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2"/>
  </bookViews>
  <sheets>
    <sheet name="Primera" sheetId="1" r:id="rId1"/>
    <sheet name="Segunda A" sheetId="2" r:id="rId2"/>
    <sheet name="Segunda B" sheetId="3" r:id="rId3"/>
  </sheets>
  <definedNames/>
  <calcPr fullCalcOnLoad="1"/>
</workbook>
</file>

<file path=xl/sharedStrings.xml><?xml version="1.0" encoding="utf-8"?>
<sst xmlns="http://schemas.openxmlformats.org/spreadsheetml/2006/main" count="300" uniqueCount="48">
  <si>
    <t>CLUB</t>
  </si>
  <si>
    <t>fechas</t>
  </si>
  <si>
    <t>Nº</t>
  </si>
  <si>
    <t>Club Local</t>
  </si>
  <si>
    <t>Club Visitante</t>
  </si>
  <si>
    <t>Elaion</t>
  </si>
  <si>
    <t>Old Bankers</t>
  </si>
  <si>
    <t>Cruz del Sur</t>
  </si>
  <si>
    <t>APTA</t>
  </si>
  <si>
    <t>Aerolineas Argentinas</t>
  </si>
  <si>
    <t>AESA</t>
  </si>
  <si>
    <t xml:space="preserve">Patriotas </t>
  </si>
  <si>
    <t>Protector 24</t>
  </si>
  <si>
    <t>Cabaña Argentina</t>
  </si>
  <si>
    <t>Ensenada</t>
  </si>
  <si>
    <t>Dasha Lobos</t>
  </si>
  <si>
    <t>Horario a confirmar</t>
  </si>
  <si>
    <t>Localia</t>
  </si>
  <si>
    <t>horario</t>
  </si>
  <si>
    <t>referees</t>
  </si>
  <si>
    <t>St Brendans</t>
  </si>
  <si>
    <t>Liceo Militar</t>
  </si>
  <si>
    <t>Observaciones</t>
  </si>
  <si>
    <t>bye</t>
  </si>
  <si>
    <t>Latin America</t>
  </si>
  <si>
    <t>UPSRA</t>
  </si>
  <si>
    <t>Tizal</t>
  </si>
  <si>
    <t>Banco Central</t>
  </si>
  <si>
    <t>Helmet</t>
  </si>
  <si>
    <t>15 de Diciembre</t>
  </si>
  <si>
    <t>Pacific Shark</t>
  </si>
  <si>
    <t>Munic. De Avellaneda</t>
  </si>
  <si>
    <t>Univ. De San Martin</t>
  </si>
  <si>
    <t>COOPTEC LTDA</t>
  </si>
  <si>
    <t>Grupo Argentinidad</t>
  </si>
  <si>
    <t xml:space="preserve">SRI Tour </t>
  </si>
  <si>
    <t>Munc de Berazategui</t>
  </si>
  <si>
    <t>New Lions</t>
  </si>
  <si>
    <t>Nissan Sendai SA</t>
  </si>
  <si>
    <t>Ciervos Pampas</t>
  </si>
  <si>
    <t>Inquimec</t>
  </si>
  <si>
    <t>CASA DE PADUA</t>
  </si>
  <si>
    <t>Alikal</t>
  </si>
  <si>
    <t>Argentinidad PP</t>
  </si>
  <si>
    <t>DAOM</t>
  </si>
  <si>
    <t xml:space="preserve"> </t>
  </si>
  <si>
    <t>LOBOS</t>
  </si>
  <si>
    <t>UNPAZ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</si>
</sst>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2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72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172" fontId="2" fillId="0" borderId="0" xfId="0" applyNumberFormat="1" applyFont="1" applyBorder="1" applyAlignment="1">
      <alignment horizontal="center"/>
    </xf>
    <xf numFmtId="0" fontId="0" fillId="35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20" fontId="44" fillId="0" borderId="13" xfId="0" applyNumberFormat="1" applyFont="1" applyBorder="1" applyAlignment="1">
      <alignment horizontal="center" vertical="center"/>
    </xf>
    <xf numFmtId="0" fontId="0" fillId="1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2" fillId="36" borderId="13" xfId="0" applyFont="1" applyFill="1" applyBorder="1" applyAlignment="1">
      <alignment/>
    </xf>
    <xf numFmtId="20" fontId="44" fillId="36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0" fillId="37" borderId="11" xfId="0" applyFill="1" applyBorder="1" applyAlignment="1">
      <alignment horizontal="left"/>
    </xf>
    <xf numFmtId="0" fontId="0" fillId="37" borderId="11" xfId="0" applyFill="1" applyBorder="1" applyAlignment="1">
      <alignment/>
    </xf>
    <xf numFmtId="0" fontId="2" fillId="37" borderId="13" xfId="0" applyFont="1" applyFill="1" applyBorder="1" applyAlignment="1">
      <alignment/>
    </xf>
    <xf numFmtId="20" fontId="44" fillId="37" borderId="13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2" fontId="2" fillId="38" borderId="14" xfId="0" applyNumberFormat="1" applyFont="1" applyFill="1" applyBorder="1" applyAlignment="1">
      <alignment horizontal="center"/>
    </xf>
    <xf numFmtId="172" fontId="2" fillId="38" borderId="11" xfId="0" applyNumberFormat="1" applyFont="1" applyFill="1" applyBorder="1" applyAlignment="1">
      <alignment horizontal="center"/>
    </xf>
    <xf numFmtId="172" fontId="2" fillId="38" borderId="15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72" fontId="2" fillId="39" borderId="14" xfId="0" applyNumberFormat="1" applyFont="1" applyFill="1" applyBorder="1" applyAlignment="1">
      <alignment horizontal="center"/>
    </xf>
    <xf numFmtId="172" fontId="2" fillId="39" borderId="11" xfId="0" applyNumberFormat="1" applyFont="1" applyFill="1" applyBorder="1" applyAlignment="1">
      <alignment horizontal="center"/>
    </xf>
    <xf numFmtId="172" fontId="2" fillId="39" borderId="15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RUGBY EMPRESARIAL - 2017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PRIMERA DIVISION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57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3</xdr:col>
      <xdr:colOff>1447800</xdr:colOff>
      <xdr:row>3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85725"/>
          <a:ext cx="3390900" cy="438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RUGBY EMPRESARIAL - 2017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SEGUNDA DIVISION "A" - PRIMER RUEDA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57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3</xdr:col>
      <xdr:colOff>1447800</xdr:colOff>
      <xdr:row>3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85725"/>
          <a:ext cx="3390900" cy="438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RUGBY EMPRESARIAL - 2017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SEGUNDA DIVISION "B" - PRIMER RUEDA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H127"/>
  <sheetViews>
    <sheetView zoomScalePageLayoutView="0" workbookViewId="0" topLeftCell="A1">
      <selection activeCell="G8" sqref="G8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18.140625" style="0" customWidth="1"/>
    <col min="6" max="6" width="10.28125" style="16" customWidth="1"/>
    <col min="7" max="7" width="15.7109375" style="0" customWidth="1"/>
    <col min="8" max="8" width="24.28125" style="0" customWidth="1"/>
  </cols>
  <sheetData>
    <row r="4" spans="1:4" ht="12.75">
      <c r="A4" s="11" t="s">
        <v>2</v>
      </c>
      <c r="B4" s="11" t="s">
        <v>0</v>
      </c>
      <c r="C4" s="2"/>
      <c r="D4" s="11" t="s">
        <v>1</v>
      </c>
    </row>
    <row r="5" spans="1:6" ht="12.75">
      <c r="A5" s="11">
        <v>1</v>
      </c>
      <c r="B5" s="12" t="s">
        <v>9</v>
      </c>
      <c r="D5" s="13">
        <v>42862</v>
      </c>
      <c r="F5" s="16" t="s">
        <v>45</v>
      </c>
    </row>
    <row r="6" spans="1:4" ht="12.75">
      <c r="A6" s="11">
        <v>2</v>
      </c>
      <c r="B6" s="12" t="s">
        <v>5</v>
      </c>
      <c r="D6" s="13">
        <v>42876</v>
      </c>
    </row>
    <row r="7" spans="1:4" ht="12.75">
      <c r="A7" s="11">
        <v>3</v>
      </c>
      <c r="B7" s="12" t="s">
        <v>6</v>
      </c>
      <c r="D7" s="13">
        <v>42890</v>
      </c>
    </row>
    <row r="8" spans="1:4" ht="12.75">
      <c r="A8" s="11">
        <v>4</v>
      </c>
      <c r="B8" s="12" t="s">
        <v>7</v>
      </c>
      <c r="D8" s="13">
        <v>42897</v>
      </c>
    </row>
    <row r="9" spans="1:7" ht="12.75">
      <c r="A9" s="11">
        <v>5</v>
      </c>
      <c r="B9" s="12" t="s">
        <v>10</v>
      </c>
      <c r="D9" s="13">
        <v>42911</v>
      </c>
      <c r="F9" s="30" t="s">
        <v>45</v>
      </c>
      <c r="G9" s="29" t="s">
        <v>45</v>
      </c>
    </row>
    <row r="10" spans="1:4" ht="12.75">
      <c r="A10" s="11">
        <v>6</v>
      </c>
      <c r="B10" s="12" t="s">
        <v>12</v>
      </c>
      <c r="D10" s="13">
        <v>42925</v>
      </c>
    </row>
    <row r="11" spans="1:4" ht="12.75">
      <c r="A11" s="11">
        <v>7</v>
      </c>
      <c r="B11" s="12" t="s">
        <v>42</v>
      </c>
      <c r="D11" s="13">
        <v>42932</v>
      </c>
    </row>
    <row r="12" spans="1:4" ht="12.75">
      <c r="A12" s="11">
        <v>8</v>
      </c>
      <c r="B12" s="12" t="s">
        <v>8</v>
      </c>
      <c r="D12" s="13">
        <v>42953</v>
      </c>
    </row>
    <row r="13" spans="1:4" ht="12.75">
      <c r="A13" s="11">
        <v>9</v>
      </c>
      <c r="B13" s="12" t="s">
        <v>14</v>
      </c>
      <c r="D13" s="13">
        <v>42965</v>
      </c>
    </row>
    <row r="14" spans="1:4" ht="12.75">
      <c r="A14" s="11">
        <v>10</v>
      </c>
      <c r="B14" s="12" t="s">
        <v>15</v>
      </c>
      <c r="D14" s="13">
        <v>42981</v>
      </c>
    </row>
    <row r="15" spans="1:4" ht="12.75">
      <c r="A15" s="11">
        <v>11</v>
      </c>
      <c r="B15" s="12" t="s">
        <v>13</v>
      </c>
      <c r="D15" s="13">
        <v>42995</v>
      </c>
    </row>
    <row r="16" spans="1:4" ht="12.75">
      <c r="A16" s="11">
        <v>12</v>
      </c>
      <c r="B16" s="12" t="s">
        <v>11</v>
      </c>
      <c r="D16" s="3"/>
    </row>
    <row r="18" spans="2:4" ht="15.75">
      <c r="B18" s="34" t="s">
        <v>16</v>
      </c>
      <c r="C18" s="35"/>
      <c r="D18" s="36"/>
    </row>
    <row r="20" spans="2:4" ht="12.75">
      <c r="B20" s="31">
        <f>D5</f>
        <v>42862</v>
      </c>
      <c r="C20" s="32"/>
      <c r="D20" s="33"/>
    </row>
    <row r="21" spans="2:8" ht="12.75">
      <c r="B21" s="4" t="s">
        <v>3</v>
      </c>
      <c r="D21" s="4" t="s">
        <v>4</v>
      </c>
      <c r="E21" s="14" t="s">
        <v>17</v>
      </c>
      <c r="F21" s="14" t="s">
        <v>18</v>
      </c>
      <c r="G21" s="14" t="s">
        <v>19</v>
      </c>
      <c r="H21" s="19" t="s">
        <v>22</v>
      </c>
    </row>
    <row r="22" spans="2:8" ht="12.75">
      <c r="B22" s="5" t="str">
        <f>B16</f>
        <v>Patriotas </v>
      </c>
      <c r="C22" s="6"/>
      <c r="D22" s="5" t="str">
        <f>B15</f>
        <v>Cabaña Argentina</v>
      </c>
      <c r="E22" s="15" t="s">
        <v>20</v>
      </c>
      <c r="F22" s="18">
        <v>0.5833333333333334</v>
      </c>
      <c r="G22" s="15"/>
      <c r="H22" s="15"/>
    </row>
    <row r="23" spans="2:8" ht="12.75">
      <c r="B23" s="5" t="str">
        <f>B5</f>
        <v>Aerolineas Argentinas</v>
      </c>
      <c r="C23" s="6"/>
      <c r="D23" s="5" t="str">
        <f>B14</f>
        <v>Dasha Lobos</v>
      </c>
      <c r="E23" s="15" t="s">
        <v>41</v>
      </c>
      <c r="F23" s="18">
        <v>0.6458333333333334</v>
      </c>
      <c r="G23" s="15"/>
      <c r="H23" s="15"/>
    </row>
    <row r="24" spans="2:8" ht="12.75">
      <c r="B24" s="5" t="str">
        <f>B6</f>
        <v>Elaion</v>
      </c>
      <c r="C24" s="6"/>
      <c r="D24" s="5" t="str">
        <f>B13</f>
        <v>Ensenada</v>
      </c>
      <c r="E24" s="15" t="s">
        <v>21</v>
      </c>
      <c r="F24" s="18">
        <v>0.5</v>
      </c>
      <c r="G24" s="15"/>
      <c r="H24" s="15"/>
    </row>
    <row r="25" spans="2:8" ht="12.75">
      <c r="B25" s="5" t="str">
        <f>B7</f>
        <v>Old Bankers</v>
      </c>
      <c r="C25" s="6"/>
      <c r="D25" s="5" t="str">
        <f>B12</f>
        <v>APTA</v>
      </c>
      <c r="E25" s="15" t="s">
        <v>8</v>
      </c>
      <c r="F25" s="18">
        <v>0.5208333333333334</v>
      </c>
      <c r="G25" s="15"/>
      <c r="H25" s="15"/>
    </row>
    <row r="26" spans="2:8" ht="12.75">
      <c r="B26" s="5" t="str">
        <f>B8</f>
        <v>Cruz del Sur</v>
      </c>
      <c r="C26" s="6"/>
      <c r="D26" s="5" t="str">
        <f>B11</f>
        <v>Alikal</v>
      </c>
      <c r="E26" s="15" t="s">
        <v>21</v>
      </c>
      <c r="F26" s="18">
        <v>0.5</v>
      </c>
      <c r="G26" s="15"/>
      <c r="H26" s="15"/>
    </row>
    <row r="27" spans="2:8" ht="12.75">
      <c r="B27" s="5" t="str">
        <f>B9</f>
        <v>AESA</v>
      </c>
      <c r="C27" s="6"/>
      <c r="D27" s="5" t="str">
        <f>B10</f>
        <v>Protector 24</v>
      </c>
      <c r="E27" s="15" t="s">
        <v>21</v>
      </c>
      <c r="F27" s="18">
        <v>0.5833333333333334</v>
      </c>
      <c r="G27" s="15"/>
      <c r="H27" s="15"/>
    </row>
    <row r="29" spans="2:4" ht="12.75">
      <c r="B29" s="31">
        <f>D6</f>
        <v>42876</v>
      </c>
      <c r="C29" s="32"/>
      <c r="D29" s="33"/>
    </row>
    <row r="30" spans="2:8" ht="12.75">
      <c r="B30" s="4" t="s">
        <v>3</v>
      </c>
      <c r="D30" s="4" t="s">
        <v>4</v>
      </c>
      <c r="E30" s="14" t="s">
        <v>17</v>
      </c>
      <c r="F30" s="14" t="s">
        <v>18</v>
      </c>
      <c r="G30" s="14" t="s">
        <v>19</v>
      </c>
      <c r="H30" s="19" t="s">
        <v>22</v>
      </c>
    </row>
    <row r="31" spans="2:8" ht="12.75">
      <c r="B31" s="5" t="str">
        <f aca="true" t="shared" si="0" ref="B31:B36">B9</f>
        <v>AESA</v>
      </c>
      <c r="C31" s="6"/>
      <c r="D31" s="5" t="str">
        <f>B16</f>
        <v>Patriotas </v>
      </c>
      <c r="E31" s="15" t="s">
        <v>21</v>
      </c>
      <c r="F31" s="17"/>
      <c r="G31" s="15"/>
      <c r="H31" s="15"/>
    </row>
    <row r="32" spans="2:8" ht="12.75">
      <c r="B32" s="5" t="str">
        <f t="shared" si="0"/>
        <v>Protector 24</v>
      </c>
      <c r="C32" s="6"/>
      <c r="D32" s="5" t="str">
        <f>B8</f>
        <v>Cruz del Sur</v>
      </c>
      <c r="E32" s="15" t="s">
        <v>41</v>
      </c>
      <c r="F32" s="17"/>
      <c r="G32" s="15"/>
      <c r="H32" s="15"/>
    </row>
    <row r="33" spans="2:8" ht="12.75">
      <c r="B33" s="5" t="str">
        <f t="shared" si="0"/>
        <v>Alikal</v>
      </c>
      <c r="C33" s="6"/>
      <c r="D33" s="5" t="str">
        <f>B7</f>
        <v>Old Bankers</v>
      </c>
      <c r="E33" s="15"/>
      <c r="F33" s="17"/>
      <c r="G33" s="15"/>
      <c r="H33" s="15"/>
    </row>
    <row r="34" spans="2:8" ht="12.75">
      <c r="B34" s="5" t="str">
        <f t="shared" si="0"/>
        <v>APTA</v>
      </c>
      <c r="C34" s="6"/>
      <c r="D34" s="5" t="str">
        <f>B6</f>
        <v>Elaion</v>
      </c>
      <c r="E34" s="15" t="s">
        <v>8</v>
      </c>
      <c r="F34" s="17"/>
      <c r="G34" s="15"/>
      <c r="H34" s="15"/>
    </row>
    <row r="35" spans="2:8" ht="12.75">
      <c r="B35" s="5" t="str">
        <f t="shared" si="0"/>
        <v>Ensenada</v>
      </c>
      <c r="C35" s="6"/>
      <c r="D35" s="5" t="str">
        <f>B5</f>
        <v>Aerolineas Argentinas</v>
      </c>
      <c r="E35" s="15"/>
      <c r="F35" s="17"/>
      <c r="G35" s="15"/>
      <c r="H35" s="15"/>
    </row>
    <row r="36" spans="2:8" ht="12.75">
      <c r="B36" s="5" t="str">
        <f t="shared" si="0"/>
        <v>Dasha Lobos</v>
      </c>
      <c r="C36" s="6"/>
      <c r="D36" s="5" t="str">
        <f>B15</f>
        <v>Cabaña Argentina</v>
      </c>
      <c r="E36" s="15" t="s">
        <v>46</v>
      </c>
      <c r="F36" s="17"/>
      <c r="G36" s="15"/>
      <c r="H36" s="15"/>
    </row>
    <row r="37" spans="2:4" ht="12.75">
      <c r="B37" s="7"/>
      <c r="C37" s="7"/>
      <c r="D37" s="8"/>
    </row>
    <row r="38" spans="2:4" ht="12.75">
      <c r="B38" s="31">
        <f>D7</f>
        <v>42890</v>
      </c>
      <c r="C38" s="32"/>
      <c r="D38" s="33"/>
    </row>
    <row r="39" spans="2:8" ht="12.75">
      <c r="B39" s="4" t="s">
        <v>3</v>
      </c>
      <c r="D39" s="4" t="s">
        <v>4</v>
      </c>
      <c r="E39" s="14" t="s">
        <v>17</v>
      </c>
      <c r="F39" s="14" t="s">
        <v>18</v>
      </c>
      <c r="G39" s="14" t="s">
        <v>19</v>
      </c>
      <c r="H39" s="19" t="s">
        <v>22</v>
      </c>
    </row>
    <row r="40" spans="2:8" ht="12.75">
      <c r="B40" s="5" t="str">
        <f>B16</f>
        <v>Patriotas </v>
      </c>
      <c r="C40" s="6"/>
      <c r="D40" s="5" t="str">
        <f>B14</f>
        <v>Dasha Lobos</v>
      </c>
      <c r="E40" s="15" t="s">
        <v>20</v>
      </c>
      <c r="F40" s="17"/>
      <c r="G40" s="15"/>
      <c r="H40" s="15"/>
    </row>
    <row r="41" spans="2:8" ht="12.75">
      <c r="B41" s="5" t="str">
        <f>B15</f>
        <v>Cabaña Argentina</v>
      </c>
      <c r="C41" s="6"/>
      <c r="D41" s="5" t="str">
        <f>B13</f>
        <v>Ensenada</v>
      </c>
      <c r="E41" s="15" t="s">
        <v>44</v>
      </c>
      <c r="F41" s="17"/>
      <c r="G41" s="15"/>
      <c r="H41" s="15"/>
    </row>
    <row r="42" spans="2:8" ht="12.75">
      <c r="B42" s="5" t="str">
        <f>B5</f>
        <v>Aerolineas Argentinas</v>
      </c>
      <c r="C42" s="6"/>
      <c r="D42" s="5" t="str">
        <f>B12</f>
        <v>APTA</v>
      </c>
      <c r="E42" s="15"/>
      <c r="F42" s="17"/>
      <c r="G42" s="15"/>
      <c r="H42" s="15"/>
    </row>
    <row r="43" spans="2:8" ht="12.75">
      <c r="B43" s="5" t="str">
        <f>B6</f>
        <v>Elaion</v>
      </c>
      <c r="C43" s="6"/>
      <c r="D43" s="5" t="str">
        <f>B11</f>
        <v>Alikal</v>
      </c>
      <c r="E43" s="15" t="s">
        <v>21</v>
      </c>
      <c r="F43" s="17"/>
      <c r="G43" s="15"/>
      <c r="H43" s="15"/>
    </row>
    <row r="44" spans="2:8" ht="12.75">
      <c r="B44" s="5" t="str">
        <f>B7</f>
        <v>Old Bankers</v>
      </c>
      <c r="C44" s="6"/>
      <c r="D44" s="5" t="str">
        <f>B10</f>
        <v>Protector 24</v>
      </c>
      <c r="E44" s="15" t="s">
        <v>8</v>
      </c>
      <c r="F44" s="18">
        <v>0.6458333333333334</v>
      </c>
      <c r="G44" s="15"/>
      <c r="H44" s="15"/>
    </row>
    <row r="45" spans="2:8" ht="12.75">
      <c r="B45" s="5" t="str">
        <f>B8</f>
        <v>Cruz del Sur</v>
      </c>
      <c r="C45" s="6"/>
      <c r="D45" s="5" t="str">
        <f>B9</f>
        <v>AESA</v>
      </c>
      <c r="E45" s="15" t="s">
        <v>21</v>
      </c>
      <c r="F45" s="17"/>
      <c r="G45" s="15"/>
      <c r="H45" s="15"/>
    </row>
    <row r="50" spans="2:4" ht="12.75">
      <c r="B50" s="31">
        <f>D8</f>
        <v>42897</v>
      </c>
      <c r="C50" s="32"/>
      <c r="D50" s="33"/>
    </row>
    <row r="51" spans="2:8" ht="12.75">
      <c r="B51" s="4" t="s">
        <v>3</v>
      </c>
      <c r="D51" s="4" t="s">
        <v>4</v>
      </c>
      <c r="E51" s="14" t="s">
        <v>17</v>
      </c>
      <c r="F51" s="14" t="s">
        <v>18</v>
      </c>
      <c r="G51" s="14" t="s">
        <v>19</v>
      </c>
      <c r="H51" s="19" t="s">
        <v>22</v>
      </c>
    </row>
    <row r="52" spans="2:8" ht="12.75">
      <c r="B52" s="5" t="str">
        <f aca="true" t="shared" si="1" ref="B52:B57">B8</f>
        <v>Cruz del Sur</v>
      </c>
      <c r="C52" s="6"/>
      <c r="D52" s="5" t="str">
        <f>B16</f>
        <v>Patriotas </v>
      </c>
      <c r="E52" s="15" t="s">
        <v>21</v>
      </c>
      <c r="F52" s="17"/>
      <c r="G52" s="15"/>
      <c r="H52" s="15"/>
    </row>
    <row r="53" spans="2:8" ht="12.75">
      <c r="B53" s="5" t="str">
        <f t="shared" si="1"/>
        <v>AESA</v>
      </c>
      <c r="C53" s="6"/>
      <c r="D53" s="5" t="str">
        <f>B7</f>
        <v>Old Bankers</v>
      </c>
      <c r="E53" s="15" t="s">
        <v>21</v>
      </c>
      <c r="F53" s="17"/>
      <c r="G53" s="15"/>
      <c r="H53" s="15"/>
    </row>
    <row r="54" spans="2:8" ht="12.75">
      <c r="B54" s="5" t="str">
        <f t="shared" si="1"/>
        <v>Protector 24</v>
      </c>
      <c r="C54" s="6"/>
      <c r="D54" s="5" t="str">
        <f>B6</f>
        <v>Elaion</v>
      </c>
      <c r="E54" s="15" t="s">
        <v>41</v>
      </c>
      <c r="F54" s="17"/>
      <c r="G54" s="15"/>
      <c r="H54" s="15"/>
    </row>
    <row r="55" spans="2:8" ht="12.75">
      <c r="B55" s="5" t="str">
        <f t="shared" si="1"/>
        <v>Alikal</v>
      </c>
      <c r="C55" s="6"/>
      <c r="D55" s="5" t="str">
        <f>B5</f>
        <v>Aerolineas Argentinas</v>
      </c>
      <c r="E55" s="15"/>
      <c r="F55" s="17"/>
      <c r="G55" s="15"/>
      <c r="H55" s="15"/>
    </row>
    <row r="56" spans="2:8" ht="12.75">
      <c r="B56" s="5" t="str">
        <f t="shared" si="1"/>
        <v>APTA</v>
      </c>
      <c r="C56" s="6"/>
      <c r="D56" s="5" t="str">
        <f>B15</f>
        <v>Cabaña Argentina</v>
      </c>
      <c r="E56" s="15" t="s">
        <v>8</v>
      </c>
      <c r="F56" s="17"/>
      <c r="G56" s="15"/>
      <c r="H56" s="15"/>
    </row>
    <row r="57" spans="2:8" ht="12.75">
      <c r="B57" s="5" t="str">
        <f t="shared" si="1"/>
        <v>Ensenada</v>
      </c>
      <c r="C57" s="6"/>
      <c r="D57" s="5" t="str">
        <f>B14</f>
        <v>Dasha Lobos</v>
      </c>
      <c r="E57" s="15"/>
      <c r="F57" s="17"/>
      <c r="G57" s="15"/>
      <c r="H57" s="15"/>
    </row>
    <row r="58" spans="2:4" ht="12.75">
      <c r="B58" s="9"/>
      <c r="C58" s="10"/>
      <c r="D58" s="9"/>
    </row>
    <row r="59" spans="2:4" ht="12.75">
      <c r="B59" s="31">
        <f>D9</f>
        <v>42911</v>
      </c>
      <c r="C59" s="32"/>
      <c r="D59" s="33"/>
    </row>
    <row r="60" spans="2:8" ht="12.75">
      <c r="B60" s="4" t="s">
        <v>3</v>
      </c>
      <c r="D60" s="4" t="s">
        <v>4</v>
      </c>
      <c r="E60" s="14" t="s">
        <v>17</v>
      </c>
      <c r="F60" s="14" t="s">
        <v>18</v>
      </c>
      <c r="G60" s="14" t="s">
        <v>19</v>
      </c>
      <c r="H60" s="19" t="s">
        <v>22</v>
      </c>
    </row>
    <row r="61" spans="2:8" ht="12.75">
      <c r="B61" s="5" t="str">
        <f>B16</f>
        <v>Patriotas </v>
      </c>
      <c r="C61" s="6"/>
      <c r="D61" s="5" t="str">
        <f>B13</f>
        <v>Ensenada</v>
      </c>
      <c r="E61" s="15" t="s">
        <v>20</v>
      </c>
      <c r="F61" s="17"/>
      <c r="G61" s="15"/>
      <c r="H61" s="15"/>
    </row>
    <row r="62" spans="2:8" ht="12.75">
      <c r="B62" s="5" t="str">
        <f>B14</f>
        <v>Dasha Lobos</v>
      </c>
      <c r="C62" s="6"/>
      <c r="D62" s="5" t="str">
        <f>B12</f>
        <v>APTA</v>
      </c>
      <c r="E62" s="15" t="s">
        <v>46</v>
      </c>
      <c r="F62" s="17"/>
      <c r="G62" s="15"/>
      <c r="H62" s="15"/>
    </row>
    <row r="63" spans="2:8" ht="12.75">
      <c r="B63" s="5" t="str">
        <f>B15</f>
        <v>Cabaña Argentina</v>
      </c>
      <c r="C63" s="6"/>
      <c r="D63" s="5" t="str">
        <f>B11</f>
        <v>Alikal</v>
      </c>
      <c r="E63" s="15" t="s">
        <v>44</v>
      </c>
      <c r="F63" s="17"/>
      <c r="G63" s="15"/>
      <c r="H63" s="15"/>
    </row>
    <row r="64" spans="2:8" ht="12.75">
      <c r="B64" s="5" t="str">
        <f>B5</f>
        <v>Aerolineas Argentinas</v>
      </c>
      <c r="C64" s="6"/>
      <c r="D64" s="5" t="str">
        <f>B10</f>
        <v>Protector 24</v>
      </c>
      <c r="E64" s="15"/>
      <c r="F64" s="17"/>
      <c r="G64" s="15"/>
      <c r="H64" s="15"/>
    </row>
    <row r="65" spans="2:8" ht="12.75">
      <c r="B65" s="5" t="str">
        <f>B6</f>
        <v>Elaion</v>
      </c>
      <c r="C65" s="6"/>
      <c r="D65" s="5" t="str">
        <f>B9</f>
        <v>AESA</v>
      </c>
      <c r="E65" s="15" t="s">
        <v>21</v>
      </c>
      <c r="F65" s="17"/>
      <c r="G65" s="15"/>
      <c r="H65" s="15"/>
    </row>
    <row r="66" spans="2:8" ht="12.75">
      <c r="B66" s="5" t="str">
        <f>B7</f>
        <v>Old Bankers</v>
      </c>
      <c r="C66" s="6"/>
      <c r="D66" s="5" t="str">
        <f>B8</f>
        <v>Cruz del Sur</v>
      </c>
      <c r="E66" s="15" t="s">
        <v>8</v>
      </c>
      <c r="F66" s="18">
        <v>0.6458333333333334</v>
      </c>
      <c r="G66" s="15"/>
      <c r="H66" s="15"/>
    </row>
    <row r="68" spans="2:4" ht="12.75">
      <c r="B68" s="31">
        <f>D10</f>
        <v>42925</v>
      </c>
      <c r="C68" s="32"/>
      <c r="D68" s="33"/>
    </row>
    <row r="69" spans="2:8" ht="12.75">
      <c r="B69" s="4" t="s">
        <v>3</v>
      </c>
      <c r="D69" s="4" t="s">
        <v>4</v>
      </c>
      <c r="E69" s="14" t="s">
        <v>17</v>
      </c>
      <c r="F69" s="14" t="s">
        <v>18</v>
      </c>
      <c r="G69" s="14" t="s">
        <v>19</v>
      </c>
      <c r="H69" s="19" t="s">
        <v>22</v>
      </c>
    </row>
    <row r="70" spans="2:8" ht="12.75">
      <c r="B70" s="5" t="str">
        <f aca="true" t="shared" si="2" ref="B70:B75">B7</f>
        <v>Old Bankers</v>
      </c>
      <c r="C70" s="6"/>
      <c r="D70" s="5" t="str">
        <f>B16</f>
        <v>Patriotas </v>
      </c>
      <c r="E70" s="15" t="s">
        <v>8</v>
      </c>
      <c r="F70" s="18">
        <v>0.6458333333333334</v>
      </c>
      <c r="G70" s="15"/>
      <c r="H70" s="15"/>
    </row>
    <row r="71" spans="2:8" ht="12.75">
      <c r="B71" s="5" t="str">
        <f t="shared" si="2"/>
        <v>Cruz del Sur</v>
      </c>
      <c r="C71" s="6"/>
      <c r="D71" s="5" t="str">
        <f>B6</f>
        <v>Elaion</v>
      </c>
      <c r="E71" s="15" t="s">
        <v>21</v>
      </c>
      <c r="F71" s="17"/>
      <c r="G71" s="15"/>
      <c r="H71" s="15"/>
    </row>
    <row r="72" spans="2:8" ht="12.75">
      <c r="B72" s="5" t="str">
        <f t="shared" si="2"/>
        <v>AESA</v>
      </c>
      <c r="C72" s="6"/>
      <c r="D72" s="5" t="str">
        <f>B5</f>
        <v>Aerolineas Argentinas</v>
      </c>
      <c r="E72" s="15" t="s">
        <v>21</v>
      </c>
      <c r="F72" s="17"/>
      <c r="G72" s="15"/>
      <c r="H72" s="15"/>
    </row>
    <row r="73" spans="2:8" ht="12.75">
      <c r="B73" s="5" t="str">
        <f t="shared" si="2"/>
        <v>Protector 24</v>
      </c>
      <c r="C73" s="6"/>
      <c r="D73" s="5" t="str">
        <f>B15</f>
        <v>Cabaña Argentina</v>
      </c>
      <c r="E73" s="15" t="s">
        <v>41</v>
      </c>
      <c r="F73" s="17"/>
      <c r="G73" s="15"/>
      <c r="H73" s="15"/>
    </row>
    <row r="74" spans="2:8" ht="12.75">
      <c r="B74" s="5" t="str">
        <f t="shared" si="2"/>
        <v>Alikal</v>
      </c>
      <c r="C74" s="6"/>
      <c r="D74" s="5" t="str">
        <f>B14</f>
        <v>Dasha Lobos</v>
      </c>
      <c r="E74" s="15"/>
      <c r="F74" s="17"/>
      <c r="G74" s="15"/>
      <c r="H74" s="15"/>
    </row>
    <row r="75" spans="2:8" ht="12.75">
      <c r="B75" s="5" t="str">
        <f t="shared" si="2"/>
        <v>APTA</v>
      </c>
      <c r="C75" s="6"/>
      <c r="D75" s="5" t="str">
        <f>B13</f>
        <v>Ensenada</v>
      </c>
      <c r="E75" s="15" t="s">
        <v>8</v>
      </c>
      <c r="F75" s="17"/>
      <c r="G75" s="15"/>
      <c r="H75" s="15"/>
    </row>
    <row r="77" spans="2:4" ht="12.75">
      <c r="B77" s="31">
        <f>D11</f>
        <v>42932</v>
      </c>
      <c r="C77" s="32"/>
      <c r="D77" s="33"/>
    </row>
    <row r="78" spans="2:8" ht="12.75">
      <c r="B78" s="4" t="s">
        <v>3</v>
      </c>
      <c r="D78" s="4" t="s">
        <v>4</v>
      </c>
      <c r="E78" s="14" t="s">
        <v>17</v>
      </c>
      <c r="F78" s="14" t="s">
        <v>18</v>
      </c>
      <c r="G78" s="14" t="s">
        <v>19</v>
      </c>
      <c r="H78" s="19" t="s">
        <v>22</v>
      </c>
    </row>
    <row r="79" spans="2:8" ht="12.75">
      <c r="B79" s="5" t="str">
        <f>B16</f>
        <v>Patriotas </v>
      </c>
      <c r="C79" s="6"/>
      <c r="D79" s="5" t="str">
        <f>B12</f>
        <v>APTA</v>
      </c>
      <c r="E79" s="15" t="s">
        <v>20</v>
      </c>
      <c r="F79" s="17"/>
      <c r="G79" s="15"/>
      <c r="H79" s="15"/>
    </row>
    <row r="80" spans="2:8" ht="12.75">
      <c r="B80" s="5" t="str">
        <f>B13</f>
        <v>Ensenada</v>
      </c>
      <c r="C80" s="6"/>
      <c r="D80" s="5" t="str">
        <f>B11</f>
        <v>Alikal</v>
      </c>
      <c r="E80" s="15"/>
      <c r="F80" s="17"/>
      <c r="G80" s="15"/>
      <c r="H80" s="15"/>
    </row>
    <row r="81" spans="2:8" ht="12.75">
      <c r="B81" s="5" t="str">
        <f>B14</f>
        <v>Dasha Lobos</v>
      </c>
      <c r="C81" s="6"/>
      <c r="D81" s="5" t="str">
        <f>B10</f>
        <v>Protector 24</v>
      </c>
      <c r="E81" s="15" t="s">
        <v>46</v>
      </c>
      <c r="F81" s="17"/>
      <c r="G81" s="15"/>
      <c r="H81" s="15"/>
    </row>
    <row r="82" spans="2:8" ht="12.75">
      <c r="B82" s="5" t="str">
        <f>B15</f>
        <v>Cabaña Argentina</v>
      </c>
      <c r="C82" s="6"/>
      <c r="D82" s="5" t="str">
        <f>B9</f>
        <v>AESA</v>
      </c>
      <c r="E82" s="15" t="s">
        <v>44</v>
      </c>
      <c r="F82" s="17"/>
      <c r="G82" s="15"/>
      <c r="H82" s="15"/>
    </row>
    <row r="83" spans="2:8" ht="12.75">
      <c r="B83" s="5" t="str">
        <f>B5</f>
        <v>Aerolineas Argentinas</v>
      </c>
      <c r="C83" s="6"/>
      <c r="D83" s="5" t="str">
        <f>B8</f>
        <v>Cruz del Sur</v>
      </c>
      <c r="E83" s="15"/>
      <c r="F83" s="17"/>
      <c r="G83" s="15"/>
      <c r="H83" s="15"/>
    </row>
    <row r="84" spans="2:8" ht="12.75">
      <c r="B84" s="5" t="str">
        <f>B6</f>
        <v>Elaion</v>
      </c>
      <c r="C84" s="6"/>
      <c r="D84" s="5" t="str">
        <f>B7</f>
        <v>Old Bankers</v>
      </c>
      <c r="E84" s="15" t="s">
        <v>21</v>
      </c>
      <c r="F84" s="17"/>
      <c r="G84" s="15"/>
      <c r="H84" s="15"/>
    </row>
    <row r="86" spans="2:4" ht="12.75">
      <c r="B86" s="31">
        <f>D12</f>
        <v>42953</v>
      </c>
      <c r="C86" s="32"/>
      <c r="D86" s="33"/>
    </row>
    <row r="87" spans="2:8" ht="12.75">
      <c r="B87" s="4" t="s">
        <v>3</v>
      </c>
      <c r="D87" s="4" t="s">
        <v>4</v>
      </c>
      <c r="E87" s="14" t="s">
        <v>17</v>
      </c>
      <c r="F87" s="14" t="s">
        <v>18</v>
      </c>
      <c r="G87" s="14" t="s">
        <v>19</v>
      </c>
      <c r="H87" s="19" t="s">
        <v>22</v>
      </c>
    </row>
    <row r="88" spans="2:8" ht="12.75">
      <c r="B88" s="5" t="str">
        <f aca="true" t="shared" si="3" ref="B88:B93">B6</f>
        <v>Elaion</v>
      </c>
      <c r="C88" s="6"/>
      <c r="D88" s="5" t="str">
        <f>B16</f>
        <v>Patriotas </v>
      </c>
      <c r="E88" s="15" t="s">
        <v>21</v>
      </c>
      <c r="F88" s="17"/>
      <c r="G88" s="15"/>
      <c r="H88" s="15"/>
    </row>
    <row r="89" spans="2:8" ht="12.75">
      <c r="B89" s="5" t="str">
        <f t="shared" si="3"/>
        <v>Old Bankers</v>
      </c>
      <c r="C89" s="6"/>
      <c r="D89" s="5" t="str">
        <f>B5</f>
        <v>Aerolineas Argentinas</v>
      </c>
      <c r="E89" s="15" t="s">
        <v>8</v>
      </c>
      <c r="F89" s="18">
        <v>0.6458333333333334</v>
      </c>
      <c r="G89" s="15"/>
      <c r="H89" s="15"/>
    </row>
    <row r="90" spans="2:8" ht="12.75">
      <c r="B90" s="5" t="str">
        <f t="shared" si="3"/>
        <v>Cruz del Sur</v>
      </c>
      <c r="C90" s="6"/>
      <c r="D90" s="5" t="str">
        <f>B15</f>
        <v>Cabaña Argentina</v>
      </c>
      <c r="E90" s="15" t="s">
        <v>21</v>
      </c>
      <c r="F90" s="17"/>
      <c r="G90" s="15"/>
      <c r="H90" s="15"/>
    </row>
    <row r="91" spans="2:8" ht="12.75">
      <c r="B91" s="5" t="str">
        <f t="shared" si="3"/>
        <v>AESA</v>
      </c>
      <c r="C91" s="6"/>
      <c r="D91" s="5" t="str">
        <f>B14</f>
        <v>Dasha Lobos</v>
      </c>
      <c r="E91" s="15" t="s">
        <v>21</v>
      </c>
      <c r="F91" s="17"/>
      <c r="G91" s="15"/>
      <c r="H91" s="15"/>
    </row>
    <row r="92" spans="2:8" ht="12.75">
      <c r="B92" s="5" t="str">
        <f t="shared" si="3"/>
        <v>Protector 24</v>
      </c>
      <c r="C92" s="6"/>
      <c r="D92" s="5" t="str">
        <f>B13</f>
        <v>Ensenada</v>
      </c>
      <c r="E92" s="15" t="s">
        <v>41</v>
      </c>
      <c r="F92" s="17"/>
      <c r="G92" s="15"/>
      <c r="H92" s="15"/>
    </row>
    <row r="93" spans="2:8" ht="12.75">
      <c r="B93" s="5" t="str">
        <f t="shared" si="3"/>
        <v>Alikal</v>
      </c>
      <c r="C93" s="6"/>
      <c r="D93" s="5" t="str">
        <f>B12</f>
        <v>APTA</v>
      </c>
      <c r="E93" s="15"/>
      <c r="F93" s="17"/>
      <c r="G93" s="15"/>
      <c r="H93" s="15"/>
    </row>
    <row r="102" spans="2:4" ht="12.75">
      <c r="B102" s="31">
        <f>D13</f>
        <v>42965</v>
      </c>
      <c r="C102" s="32"/>
      <c r="D102" s="33"/>
    </row>
    <row r="103" spans="2:8" ht="12.75">
      <c r="B103" s="4" t="s">
        <v>3</v>
      </c>
      <c r="D103" s="4" t="s">
        <v>4</v>
      </c>
      <c r="E103" s="14" t="s">
        <v>17</v>
      </c>
      <c r="F103" s="14" t="s">
        <v>18</v>
      </c>
      <c r="G103" s="14" t="s">
        <v>19</v>
      </c>
      <c r="H103" s="19" t="s">
        <v>22</v>
      </c>
    </row>
    <row r="104" spans="2:8" ht="12.75">
      <c r="B104" s="5" t="str">
        <f>B16</f>
        <v>Patriotas </v>
      </c>
      <c r="C104" s="6"/>
      <c r="D104" s="5" t="str">
        <f>B11</f>
        <v>Alikal</v>
      </c>
      <c r="E104" s="15" t="s">
        <v>20</v>
      </c>
      <c r="F104" s="17"/>
      <c r="G104" s="15"/>
      <c r="H104" s="15"/>
    </row>
    <row r="105" spans="2:8" ht="12.75">
      <c r="B105" s="5" t="str">
        <f>B12</f>
        <v>APTA</v>
      </c>
      <c r="C105" s="6"/>
      <c r="D105" s="5" t="str">
        <f>B10</f>
        <v>Protector 24</v>
      </c>
      <c r="E105" s="15" t="s">
        <v>8</v>
      </c>
      <c r="F105" s="17"/>
      <c r="G105" s="15"/>
      <c r="H105" s="15"/>
    </row>
    <row r="106" spans="2:8" ht="12.75">
      <c r="B106" s="5" t="str">
        <f>B13</f>
        <v>Ensenada</v>
      </c>
      <c r="C106" s="6"/>
      <c r="D106" s="5" t="str">
        <f>B9</f>
        <v>AESA</v>
      </c>
      <c r="E106" s="15"/>
      <c r="F106" s="17"/>
      <c r="G106" s="15"/>
      <c r="H106" s="15"/>
    </row>
    <row r="107" spans="2:8" ht="12.75">
      <c r="B107" s="5" t="str">
        <f>B14</f>
        <v>Dasha Lobos</v>
      </c>
      <c r="C107" s="6"/>
      <c r="D107" s="5" t="str">
        <f>B8</f>
        <v>Cruz del Sur</v>
      </c>
      <c r="E107" s="15" t="s">
        <v>46</v>
      </c>
      <c r="F107" s="17"/>
      <c r="G107" s="15"/>
      <c r="H107" s="15"/>
    </row>
    <row r="108" spans="2:8" ht="12.75">
      <c r="B108" s="5" t="str">
        <f>B15</f>
        <v>Cabaña Argentina</v>
      </c>
      <c r="C108" s="6"/>
      <c r="D108" s="5" t="str">
        <f>B7</f>
        <v>Old Bankers</v>
      </c>
      <c r="E108" s="15" t="s">
        <v>44</v>
      </c>
      <c r="F108" s="17"/>
      <c r="G108" s="15"/>
      <c r="H108" s="15"/>
    </row>
    <row r="109" spans="2:8" ht="12.75">
      <c r="B109" s="5" t="str">
        <f>B5</f>
        <v>Aerolineas Argentinas</v>
      </c>
      <c r="C109" s="6"/>
      <c r="D109" s="5" t="str">
        <f>B6</f>
        <v>Elaion</v>
      </c>
      <c r="E109" s="15"/>
      <c r="F109" s="17"/>
      <c r="G109" s="15"/>
      <c r="H109" s="15"/>
    </row>
    <row r="111" spans="2:4" ht="12.75">
      <c r="B111" s="31">
        <f>D14</f>
        <v>42981</v>
      </c>
      <c r="C111" s="32"/>
      <c r="D111" s="33"/>
    </row>
    <row r="112" spans="2:8" ht="12.75">
      <c r="B112" s="4" t="s">
        <v>3</v>
      </c>
      <c r="D112" s="4" t="s">
        <v>4</v>
      </c>
      <c r="E112" s="14" t="s">
        <v>17</v>
      </c>
      <c r="F112" s="14" t="s">
        <v>18</v>
      </c>
      <c r="G112" s="14" t="s">
        <v>19</v>
      </c>
      <c r="H112" s="19" t="s">
        <v>22</v>
      </c>
    </row>
    <row r="113" spans="2:8" ht="12.75">
      <c r="B113" s="5" t="str">
        <f aca="true" t="shared" si="4" ref="B113:B118">B5</f>
        <v>Aerolineas Argentinas</v>
      </c>
      <c r="C113" s="6"/>
      <c r="D113" s="5" t="str">
        <f>B16</f>
        <v>Patriotas </v>
      </c>
      <c r="E113" s="15"/>
      <c r="F113" s="17"/>
      <c r="G113" s="15"/>
      <c r="H113" s="15"/>
    </row>
    <row r="114" spans="2:8" ht="12.75">
      <c r="B114" s="5" t="str">
        <f t="shared" si="4"/>
        <v>Elaion</v>
      </c>
      <c r="C114" s="6"/>
      <c r="D114" s="5" t="str">
        <f>B15</f>
        <v>Cabaña Argentina</v>
      </c>
      <c r="E114" s="15" t="s">
        <v>21</v>
      </c>
      <c r="F114" s="17"/>
      <c r="G114" s="15"/>
      <c r="H114" s="15"/>
    </row>
    <row r="115" spans="2:8" ht="12.75">
      <c r="B115" s="5" t="str">
        <f t="shared" si="4"/>
        <v>Old Bankers</v>
      </c>
      <c r="C115" s="6"/>
      <c r="D115" s="5" t="str">
        <f>B14</f>
        <v>Dasha Lobos</v>
      </c>
      <c r="E115" s="15" t="s">
        <v>8</v>
      </c>
      <c r="F115" s="18">
        <v>0.6458333333333334</v>
      </c>
      <c r="G115" s="15"/>
      <c r="H115" s="15"/>
    </row>
    <row r="116" spans="2:8" ht="12.75">
      <c r="B116" s="5" t="str">
        <f t="shared" si="4"/>
        <v>Cruz del Sur</v>
      </c>
      <c r="C116" s="6"/>
      <c r="D116" s="5" t="str">
        <f>B13</f>
        <v>Ensenada</v>
      </c>
      <c r="E116" s="15" t="s">
        <v>21</v>
      </c>
      <c r="F116" s="17"/>
      <c r="G116" s="15"/>
      <c r="H116" s="15"/>
    </row>
    <row r="117" spans="2:8" ht="12.75">
      <c r="B117" s="5" t="str">
        <f t="shared" si="4"/>
        <v>AESA</v>
      </c>
      <c r="C117" s="6"/>
      <c r="D117" s="5" t="str">
        <f>B12</f>
        <v>APTA</v>
      </c>
      <c r="E117" s="15" t="s">
        <v>21</v>
      </c>
      <c r="F117" s="17"/>
      <c r="G117" s="15"/>
      <c r="H117" s="15"/>
    </row>
    <row r="118" spans="2:8" ht="12.75">
      <c r="B118" s="5" t="str">
        <f t="shared" si="4"/>
        <v>Protector 24</v>
      </c>
      <c r="C118" s="6"/>
      <c r="D118" s="5" t="str">
        <f>B11</f>
        <v>Alikal</v>
      </c>
      <c r="E118" s="15" t="s">
        <v>41</v>
      </c>
      <c r="F118" s="17"/>
      <c r="G118" s="15"/>
      <c r="H118" s="15"/>
    </row>
    <row r="120" spans="2:4" ht="12.75">
      <c r="B120" s="31">
        <f>D15</f>
        <v>42995</v>
      </c>
      <c r="C120" s="32"/>
      <c r="D120" s="33"/>
    </row>
    <row r="121" spans="2:8" ht="12.75">
      <c r="B121" s="4" t="s">
        <v>3</v>
      </c>
      <c r="D121" s="4" t="s">
        <v>4</v>
      </c>
      <c r="E121" s="14" t="s">
        <v>17</v>
      </c>
      <c r="F121" s="14" t="s">
        <v>18</v>
      </c>
      <c r="G121" s="14" t="s">
        <v>19</v>
      </c>
      <c r="H121" s="19" t="s">
        <v>22</v>
      </c>
    </row>
    <row r="122" spans="2:8" ht="12.75">
      <c r="B122" s="5" t="str">
        <f>B16</f>
        <v>Patriotas </v>
      </c>
      <c r="C122" s="6"/>
      <c r="D122" s="5" t="str">
        <f>B10</f>
        <v>Protector 24</v>
      </c>
      <c r="E122" s="15" t="s">
        <v>20</v>
      </c>
      <c r="F122" s="17"/>
      <c r="G122" s="15"/>
      <c r="H122" s="15"/>
    </row>
    <row r="123" spans="2:8" ht="12.75">
      <c r="B123" s="5" t="str">
        <f>B11</f>
        <v>Alikal</v>
      </c>
      <c r="C123" s="6"/>
      <c r="D123" s="5" t="str">
        <f>B9</f>
        <v>AESA</v>
      </c>
      <c r="E123" s="15"/>
      <c r="F123" s="17"/>
      <c r="G123" s="15"/>
      <c r="H123" s="15"/>
    </row>
    <row r="124" spans="2:8" ht="12.75">
      <c r="B124" s="5" t="str">
        <f>B12</f>
        <v>APTA</v>
      </c>
      <c r="C124" s="6"/>
      <c r="D124" s="5" t="str">
        <f>B8</f>
        <v>Cruz del Sur</v>
      </c>
      <c r="E124" s="15" t="s">
        <v>8</v>
      </c>
      <c r="F124" s="17"/>
      <c r="G124" s="15"/>
      <c r="H124" s="15"/>
    </row>
    <row r="125" spans="2:8" ht="12.75">
      <c r="B125" s="5" t="str">
        <f>B13</f>
        <v>Ensenada</v>
      </c>
      <c r="C125" s="6"/>
      <c r="D125" s="5" t="str">
        <f>B7</f>
        <v>Old Bankers</v>
      </c>
      <c r="E125" s="15"/>
      <c r="F125" s="17"/>
      <c r="G125" s="15"/>
      <c r="H125" s="15"/>
    </row>
    <row r="126" spans="2:8" ht="12.75">
      <c r="B126" s="5" t="str">
        <f>B14</f>
        <v>Dasha Lobos</v>
      </c>
      <c r="C126" s="6"/>
      <c r="D126" s="5" t="str">
        <f>B6</f>
        <v>Elaion</v>
      </c>
      <c r="E126" s="15" t="s">
        <v>46</v>
      </c>
      <c r="F126" s="17"/>
      <c r="G126" s="15"/>
      <c r="H126" s="15"/>
    </row>
    <row r="127" spans="2:8" ht="12.75">
      <c r="B127" s="5" t="str">
        <f>B15</f>
        <v>Cabaña Argentina</v>
      </c>
      <c r="C127" s="6"/>
      <c r="D127" s="5" t="str">
        <f>B5</f>
        <v>Aerolineas Argentinas</v>
      </c>
      <c r="E127" s="15" t="s">
        <v>44</v>
      </c>
      <c r="F127" s="17"/>
      <c r="G127" s="15"/>
      <c r="H127" s="15"/>
    </row>
  </sheetData>
  <sheetProtection/>
  <mergeCells count="12">
    <mergeCell ref="B38:D38"/>
    <mergeCell ref="B50:D50"/>
    <mergeCell ref="B18:D18"/>
    <mergeCell ref="B102:D102"/>
    <mergeCell ref="B20:D20"/>
    <mergeCell ref="B29:D29"/>
    <mergeCell ref="B111:D111"/>
    <mergeCell ref="B120:D120"/>
    <mergeCell ref="B59:D59"/>
    <mergeCell ref="B68:D68"/>
    <mergeCell ref="B77:D77"/>
    <mergeCell ref="B86:D86"/>
  </mergeCells>
  <printOptions horizontalCentered="1"/>
  <pageMargins left="1.3280314960629922" right="0.15748031496062992" top="0.5905511811023623" bottom="0.5905511811023623" header="0" footer="0"/>
  <pageSetup horizontalDpi="600" verticalDpi="600" orientation="landscape" paperSize="9" scale="80" r:id="rId2"/>
  <headerFooter alignWithMargins="0">
    <oddFooter>&amp;L&amp;14Unión de Rugby de Buenos Aires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5:H91"/>
  <sheetViews>
    <sheetView zoomScalePageLayoutView="0" workbookViewId="0" topLeftCell="A1">
      <selection activeCell="J96" sqref="J96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20.140625" style="0" customWidth="1"/>
    <col min="6" max="6" width="10.140625" style="0" customWidth="1"/>
    <col min="7" max="7" width="14.8515625" style="0" customWidth="1"/>
    <col min="8" max="8" width="22.7109375" style="0" customWidth="1"/>
  </cols>
  <sheetData>
    <row r="1" ht="6" customHeight="1"/>
    <row r="5" spans="1:4" ht="12.75">
      <c r="A5" s="11" t="s">
        <v>2</v>
      </c>
      <c r="B5" s="11" t="s">
        <v>0</v>
      </c>
      <c r="C5" s="2"/>
      <c r="D5" s="11" t="s">
        <v>1</v>
      </c>
    </row>
    <row r="6" spans="1:4" ht="12.75">
      <c r="A6" s="11">
        <v>1</v>
      </c>
      <c r="B6" s="12" t="s">
        <v>24</v>
      </c>
      <c r="D6" s="13">
        <v>42862</v>
      </c>
    </row>
    <row r="7" spans="1:4" ht="12.75">
      <c r="A7" s="11">
        <v>2</v>
      </c>
      <c r="B7" s="12" t="s">
        <v>25</v>
      </c>
      <c r="D7" s="13">
        <v>42876</v>
      </c>
    </row>
    <row r="8" spans="1:4" ht="12.75">
      <c r="A8" s="11">
        <v>3</v>
      </c>
      <c r="B8" s="12" t="s">
        <v>26</v>
      </c>
      <c r="D8" s="13">
        <v>42890</v>
      </c>
    </row>
    <row r="9" spans="1:4" ht="12.75">
      <c r="A9" s="11">
        <v>4</v>
      </c>
      <c r="B9" s="12" t="s">
        <v>31</v>
      </c>
      <c r="D9" s="13">
        <v>42897</v>
      </c>
    </row>
    <row r="10" spans="1:4" ht="12.75">
      <c r="A10" s="11">
        <v>5</v>
      </c>
      <c r="B10" s="12" t="s">
        <v>34</v>
      </c>
      <c r="D10" s="13">
        <v>42911</v>
      </c>
    </row>
    <row r="11" spans="1:4" ht="12.75">
      <c r="A11" s="11">
        <v>6</v>
      </c>
      <c r="B11" s="12" t="s">
        <v>29</v>
      </c>
      <c r="D11" s="13">
        <v>42925</v>
      </c>
    </row>
    <row r="12" spans="1:4" ht="12.75">
      <c r="A12" s="11">
        <v>7</v>
      </c>
      <c r="B12" s="12" t="s">
        <v>33</v>
      </c>
      <c r="D12" s="13">
        <v>42932</v>
      </c>
    </row>
    <row r="13" spans="1:4" ht="12.75">
      <c r="A13" s="11">
        <v>8</v>
      </c>
      <c r="B13" s="12" t="s">
        <v>32</v>
      </c>
      <c r="D13" s="13">
        <v>42953</v>
      </c>
    </row>
    <row r="14" spans="1:4" ht="12.75">
      <c r="A14" s="11">
        <v>9</v>
      </c>
      <c r="B14" s="12" t="s">
        <v>30</v>
      </c>
      <c r="D14" s="13">
        <v>42965</v>
      </c>
    </row>
    <row r="16" spans="2:4" ht="15.75">
      <c r="B16" s="34" t="s">
        <v>16</v>
      </c>
      <c r="C16" s="35"/>
      <c r="D16" s="36"/>
    </row>
    <row r="18" spans="2:4" ht="12.75">
      <c r="B18" s="31">
        <f>D6</f>
        <v>42862</v>
      </c>
      <c r="C18" s="32"/>
      <c r="D18" s="33"/>
    </row>
    <row r="19" spans="2:8" ht="12.75">
      <c r="B19" s="4" t="s">
        <v>3</v>
      </c>
      <c r="D19" s="4" t="s">
        <v>4</v>
      </c>
      <c r="E19" s="14" t="s">
        <v>17</v>
      </c>
      <c r="F19" s="14" t="s">
        <v>18</v>
      </c>
      <c r="G19" s="14" t="s">
        <v>19</v>
      </c>
      <c r="H19" s="19" t="s">
        <v>22</v>
      </c>
    </row>
    <row r="20" spans="2:8" ht="12.75">
      <c r="B20" s="5" t="str">
        <f>B6</f>
        <v>Latin America</v>
      </c>
      <c r="C20" s="6"/>
      <c r="D20" s="5" t="str">
        <f>B13</f>
        <v>Univ. De San Martin</v>
      </c>
      <c r="E20" s="15" t="s">
        <v>21</v>
      </c>
      <c r="F20" s="18">
        <v>0.5833333333333334</v>
      </c>
      <c r="G20" s="15"/>
      <c r="H20" s="15"/>
    </row>
    <row r="21" spans="2:8" ht="12.75">
      <c r="B21" s="5" t="str">
        <f>B7</f>
        <v>UPSRA</v>
      </c>
      <c r="C21" s="6"/>
      <c r="D21" s="5" t="str">
        <f>B12</f>
        <v>COOPTEC LTDA</v>
      </c>
      <c r="E21" s="15" t="s">
        <v>21</v>
      </c>
      <c r="F21" s="18">
        <v>0.6458333333333334</v>
      </c>
      <c r="G21" s="15"/>
      <c r="H21" s="15"/>
    </row>
    <row r="22" spans="2:8" ht="12.75">
      <c r="B22" s="5" t="str">
        <f>B8</f>
        <v>Tizal</v>
      </c>
      <c r="C22" s="6"/>
      <c r="D22" s="5" t="str">
        <f>B11</f>
        <v>15 de Diciembre</v>
      </c>
      <c r="E22" s="15" t="s">
        <v>21</v>
      </c>
      <c r="F22" s="18">
        <v>0.6458333333333334</v>
      </c>
      <c r="G22" s="15"/>
      <c r="H22" s="15"/>
    </row>
    <row r="23" spans="2:8" ht="12.75">
      <c r="B23" s="24" t="str">
        <f>B9</f>
        <v>Munic. De Avellaneda</v>
      </c>
      <c r="C23" s="25"/>
      <c r="D23" s="24" t="str">
        <f>B10</f>
        <v>Grupo Argentinidad</v>
      </c>
      <c r="E23" s="26"/>
      <c r="F23" s="27"/>
      <c r="G23" s="26"/>
      <c r="H23" s="28" t="s">
        <v>43</v>
      </c>
    </row>
    <row r="24" spans="2:8" ht="12.75">
      <c r="B24" s="20" t="s">
        <v>23</v>
      </c>
      <c r="C24" s="6"/>
      <c r="D24" s="5" t="str">
        <f>B14</f>
        <v>Pacific Shark</v>
      </c>
      <c r="E24" s="21"/>
      <c r="F24" s="22"/>
      <c r="G24" s="21"/>
      <c r="H24" s="21"/>
    </row>
    <row r="25" ht="12.75">
      <c r="E25" s="23"/>
    </row>
    <row r="26" spans="2:5" ht="12.75">
      <c r="B26" s="31">
        <f>D7</f>
        <v>42876</v>
      </c>
      <c r="C26" s="32"/>
      <c r="D26" s="33"/>
      <c r="E26" s="23"/>
    </row>
    <row r="27" spans="2:8" ht="12.75">
      <c r="B27" s="4" t="s">
        <v>3</v>
      </c>
      <c r="D27" s="4" t="s">
        <v>4</v>
      </c>
      <c r="E27" s="14" t="s">
        <v>17</v>
      </c>
      <c r="F27" s="14" t="s">
        <v>18</v>
      </c>
      <c r="G27" s="14" t="s">
        <v>19</v>
      </c>
      <c r="H27" s="19" t="s">
        <v>22</v>
      </c>
    </row>
    <row r="28" spans="2:8" ht="12.75">
      <c r="B28" s="5" t="str">
        <f>B10</f>
        <v>Grupo Argentinidad</v>
      </c>
      <c r="C28" s="6"/>
      <c r="D28" s="5" t="str">
        <f>B8</f>
        <v>Tizal</v>
      </c>
      <c r="E28" s="15"/>
      <c r="F28" s="18"/>
      <c r="G28" s="15"/>
      <c r="H28" s="15"/>
    </row>
    <row r="29" spans="2:8" ht="12.75">
      <c r="B29" s="5" t="str">
        <f>B11</f>
        <v>15 de Diciembre</v>
      </c>
      <c r="C29" s="6"/>
      <c r="D29" s="5" t="str">
        <f>B7</f>
        <v>UPSRA</v>
      </c>
      <c r="E29" s="15"/>
      <c r="F29" s="17"/>
      <c r="G29" s="15"/>
      <c r="H29" s="15"/>
    </row>
    <row r="30" spans="2:8" ht="12.75">
      <c r="B30" s="5" t="str">
        <f>B12</f>
        <v>COOPTEC LTDA</v>
      </c>
      <c r="C30" s="6"/>
      <c r="D30" s="5" t="str">
        <f>B6</f>
        <v>Latin America</v>
      </c>
      <c r="E30" s="15" t="s">
        <v>20</v>
      </c>
      <c r="F30" s="18"/>
      <c r="G30" s="15"/>
      <c r="H30" s="15"/>
    </row>
    <row r="31" spans="2:8" ht="12.75">
      <c r="B31" s="5" t="str">
        <f>B13</f>
        <v>Univ. De San Martin</v>
      </c>
      <c r="C31" s="6"/>
      <c r="D31" s="5" t="str">
        <f>B14</f>
        <v>Pacific Shark</v>
      </c>
      <c r="E31" s="15"/>
      <c r="F31" s="18"/>
      <c r="G31" s="15"/>
      <c r="H31" s="15"/>
    </row>
    <row r="32" spans="2:8" ht="12.75">
      <c r="B32" s="20" t="s">
        <v>23</v>
      </c>
      <c r="C32" s="6"/>
      <c r="D32" s="5" t="str">
        <f>B9</f>
        <v>Munic. De Avellaneda</v>
      </c>
      <c r="E32" s="21"/>
      <c r="F32" s="22"/>
      <c r="G32" s="21"/>
      <c r="H32" s="21"/>
    </row>
    <row r="33" spans="2:5" ht="12.75">
      <c r="B33" s="7"/>
      <c r="C33" s="7"/>
      <c r="D33" s="8"/>
      <c r="E33" s="23"/>
    </row>
    <row r="34" spans="2:5" ht="12.75">
      <c r="B34" s="31">
        <f>D8</f>
        <v>42890</v>
      </c>
      <c r="C34" s="32"/>
      <c r="D34" s="33"/>
      <c r="E34" s="23"/>
    </row>
    <row r="35" spans="2:8" ht="12.75">
      <c r="B35" s="4" t="s">
        <v>3</v>
      </c>
      <c r="D35" s="4" t="s">
        <v>4</v>
      </c>
      <c r="E35" s="14" t="s">
        <v>17</v>
      </c>
      <c r="F35" s="14" t="s">
        <v>18</v>
      </c>
      <c r="G35" s="14" t="s">
        <v>19</v>
      </c>
      <c r="H35" s="19" t="s">
        <v>22</v>
      </c>
    </row>
    <row r="36" spans="2:8" ht="12.75">
      <c r="B36" s="5" t="str">
        <f>B14</f>
        <v>Pacific Shark</v>
      </c>
      <c r="C36" s="6"/>
      <c r="D36" s="5" t="str">
        <f>B12</f>
        <v>COOPTEC LTDA</v>
      </c>
      <c r="E36" s="15"/>
      <c r="F36" s="18"/>
      <c r="G36" s="15"/>
      <c r="H36" s="15"/>
    </row>
    <row r="37" spans="2:8" ht="12.75">
      <c r="B37" s="5" t="str">
        <f>B6</f>
        <v>Latin America</v>
      </c>
      <c r="C37" s="6"/>
      <c r="D37" s="5" t="str">
        <f>B11</f>
        <v>15 de Diciembre</v>
      </c>
      <c r="E37" s="15"/>
      <c r="F37" s="17"/>
      <c r="G37" s="15"/>
      <c r="H37" s="15"/>
    </row>
    <row r="38" spans="2:8" ht="12.75">
      <c r="B38" s="5" t="str">
        <f>B7</f>
        <v>UPSRA</v>
      </c>
      <c r="C38" s="6"/>
      <c r="D38" s="5" t="str">
        <f>B10</f>
        <v>Grupo Argentinidad</v>
      </c>
      <c r="E38" s="15"/>
      <c r="F38" s="18"/>
      <c r="G38" s="15"/>
      <c r="H38" s="15"/>
    </row>
    <row r="39" spans="2:8" ht="12.75">
      <c r="B39" s="5" t="str">
        <f>B8</f>
        <v>Tizal</v>
      </c>
      <c r="C39" s="6"/>
      <c r="D39" s="5" t="str">
        <f>B9</f>
        <v>Munic. De Avellaneda</v>
      </c>
      <c r="E39" s="15"/>
      <c r="F39" s="18"/>
      <c r="G39" s="15"/>
      <c r="H39" s="15"/>
    </row>
    <row r="40" spans="2:8" ht="12.75">
      <c r="B40" s="20" t="s">
        <v>23</v>
      </c>
      <c r="C40" s="6"/>
      <c r="D40" s="5" t="str">
        <f>B13</f>
        <v>Univ. De San Martin</v>
      </c>
      <c r="E40" s="21"/>
      <c r="F40" s="22"/>
      <c r="G40" s="21"/>
      <c r="H40" s="21"/>
    </row>
    <row r="41" ht="12.75">
      <c r="E41" s="23"/>
    </row>
    <row r="42" spans="2:5" ht="12.75">
      <c r="B42" s="31">
        <f>D9</f>
        <v>42897</v>
      </c>
      <c r="C42" s="32"/>
      <c r="D42" s="33"/>
      <c r="E42" s="23"/>
    </row>
    <row r="43" spans="2:8" ht="12.75">
      <c r="B43" s="4" t="s">
        <v>3</v>
      </c>
      <c r="D43" s="4" t="s">
        <v>4</v>
      </c>
      <c r="E43" s="14" t="s">
        <v>17</v>
      </c>
      <c r="F43" s="14" t="s">
        <v>18</v>
      </c>
      <c r="G43" s="14" t="s">
        <v>19</v>
      </c>
      <c r="H43" s="19" t="s">
        <v>22</v>
      </c>
    </row>
    <row r="44" spans="2:8" ht="12.75">
      <c r="B44" s="5" t="str">
        <f>B9</f>
        <v>Munic. De Avellaneda</v>
      </c>
      <c r="C44" s="6"/>
      <c r="D44" s="5" t="str">
        <f>B7</f>
        <v>UPSRA</v>
      </c>
      <c r="E44" s="15"/>
      <c r="F44" s="18"/>
      <c r="G44" s="15"/>
      <c r="H44" s="15"/>
    </row>
    <row r="45" spans="2:8" ht="12.75">
      <c r="B45" s="5" t="str">
        <f>B10</f>
        <v>Grupo Argentinidad</v>
      </c>
      <c r="C45" s="6"/>
      <c r="D45" s="5" t="str">
        <f>B6</f>
        <v>Latin America</v>
      </c>
      <c r="E45" s="15"/>
      <c r="F45" s="17"/>
      <c r="G45" s="15"/>
      <c r="H45" s="15"/>
    </row>
    <row r="46" spans="2:8" ht="12.75">
      <c r="B46" s="5" t="str">
        <f>B11</f>
        <v>15 de Diciembre</v>
      </c>
      <c r="C46" s="6"/>
      <c r="D46" s="5" t="str">
        <f>B14</f>
        <v>Pacific Shark</v>
      </c>
      <c r="E46" s="15"/>
      <c r="F46" s="18"/>
      <c r="G46" s="15"/>
      <c r="H46" s="15"/>
    </row>
    <row r="47" spans="2:8" ht="12.75">
      <c r="B47" s="5" t="str">
        <f>B12</f>
        <v>COOPTEC LTDA</v>
      </c>
      <c r="C47" s="6"/>
      <c r="D47" s="5" t="str">
        <f>B13</f>
        <v>Univ. De San Martin</v>
      </c>
      <c r="E47" s="15" t="s">
        <v>20</v>
      </c>
      <c r="F47" s="18"/>
      <c r="G47" s="15"/>
      <c r="H47" s="15"/>
    </row>
    <row r="48" spans="2:8" ht="12.75">
      <c r="B48" s="20" t="s">
        <v>23</v>
      </c>
      <c r="C48" s="6"/>
      <c r="D48" s="5" t="str">
        <f>B8</f>
        <v>Tizal</v>
      </c>
      <c r="E48" s="21"/>
      <c r="F48" s="22"/>
      <c r="G48" s="21"/>
      <c r="H48" s="21"/>
    </row>
    <row r="49" spans="2:5" ht="12.75">
      <c r="B49" s="9"/>
      <c r="C49" s="10"/>
      <c r="D49" s="9"/>
      <c r="E49" s="23"/>
    </row>
    <row r="50" spans="2:5" ht="12.75">
      <c r="B50" s="9"/>
      <c r="C50" s="10"/>
      <c r="D50" s="9"/>
      <c r="E50" s="23"/>
    </row>
    <row r="51" spans="2:5" ht="12.75">
      <c r="B51" s="9"/>
      <c r="C51" s="10"/>
      <c r="D51" s="9"/>
      <c r="E51" s="23"/>
    </row>
    <row r="52" spans="2:5" ht="12.75">
      <c r="B52" s="9"/>
      <c r="C52" s="10"/>
      <c r="D52" s="9"/>
      <c r="E52" s="23"/>
    </row>
    <row r="53" spans="2:5" ht="12.75">
      <c r="B53" s="31">
        <f>D10</f>
        <v>42911</v>
      </c>
      <c r="C53" s="32"/>
      <c r="D53" s="33"/>
      <c r="E53" s="23"/>
    </row>
    <row r="54" spans="2:8" ht="12.75">
      <c r="B54" s="4" t="s">
        <v>3</v>
      </c>
      <c r="D54" s="4" t="s">
        <v>4</v>
      </c>
      <c r="E54" s="14" t="s">
        <v>17</v>
      </c>
      <c r="F54" s="14" t="s">
        <v>18</v>
      </c>
      <c r="G54" s="14" t="s">
        <v>19</v>
      </c>
      <c r="H54" s="19" t="s">
        <v>22</v>
      </c>
    </row>
    <row r="55" spans="2:8" ht="12.75">
      <c r="B55" s="5" t="str">
        <f>B13</f>
        <v>Univ. De San Martin</v>
      </c>
      <c r="C55" s="6"/>
      <c r="D55" s="5" t="str">
        <f>B11</f>
        <v>15 de Diciembre</v>
      </c>
      <c r="E55" s="15"/>
      <c r="F55" s="18"/>
      <c r="G55" s="15"/>
      <c r="H55" s="15"/>
    </row>
    <row r="56" spans="2:8" ht="12.75">
      <c r="B56" s="5" t="str">
        <f>B14</f>
        <v>Pacific Shark</v>
      </c>
      <c r="C56" s="6"/>
      <c r="D56" s="5" t="str">
        <f>B10</f>
        <v>Grupo Argentinidad</v>
      </c>
      <c r="E56" s="15"/>
      <c r="F56" s="17"/>
      <c r="G56" s="15"/>
      <c r="H56" s="15"/>
    </row>
    <row r="57" spans="2:8" ht="12.75">
      <c r="B57" s="5" t="str">
        <f>B6</f>
        <v>Latin America</v>
      </c>
      <c r="C57" s="6"/>
      <c r="D57" s="5" t="str">
        <f>B9</f>
        <v>Munic. De Avellaneda</v>
      </c>
      <c r="E57" s="15"/>
      <c r="F57" s="18"/>
      <c r="G57" s="15"/>
      <c r="H57" s="15"/>
    </row>
    <row r="58" spans="2:8" ht="12.75">
      <c r="B58" s="5" t="str">
        <f>B7</f>
        <v>UPSRA</v>
      </c>
      <c r="C58" s="6"/>
      <c r="D58" s="5" t="str">
        <f>B8</f>
        <v>Tizal</v>
      </c>
      <c r="E58" s="15"/>
      <c r="F58" s="18"/>
      <c r="G58" s="15"/>
      <c r="H58" s="15"/>
    </row>
    <row r="59" spans="2:8" ht="12.75">
      <c r="B59" s="20" t="s">
        <v>23</v>
      </c>
      <c r="C59" s="6"/>
      <c r="D59" s="5" t="str">
        <f>B12</f>
        <v>COOPTEC LTDA</v>
      </c>
      <c r="E59" s="21"/>
      <c r="F59" s="22"/>
      <c r="G59" s="21"/>
      <c r="H59" s="21"/>
    </row>
    <row r="60" ht="12.75">
      <c r="E60" s="23"/>
    </row>
    <row r="61" spans="2:5" ht="12.75">
      <c r="B61" s="37">
        <f>D11</f>
        <v>42925</v>
      </c>
      <c r="C61" s="38"/>
      <c r="D61" s="39"/>
      <c r="E61" s="23"/>
    </row>
    <row r="62" spans="2:8" ht="12.75">
      <c r="B62" s="4" t="s">
        <v>3</v>
      </c>
      <c r="D62" s="4" t="s">
        <v>4</v>
      </c>
      <c r="E62" s="14" t="s">
        <v>17</v>
      </c>
      <c r="F62" s="14" t="s">
        <v>18</v>
      </c>
      <c r="G62" s="14" t="s">
        <v>19</v>
      </c>
      <c r="H62" s="19" t="s">
        <v>22</v>
      </c>
    </row>
    <row r="63" spans="2:8" ht="12.75">
      <c r="B63" s="5" t="str">
        <f>B8</f>
        <v>Tizal</v>
      </c>
      <c r="C63" s="6"/>
      <c r="D63" s="5" t="str">
        <f>B6</f>
        <v>Latin America</v>
      </c>
      <c r="E63" s="15"/>
      <c r="F63" s="18"/>
      <c r="G63" s="15"/>
      <c r="H63" s="15"/>
    </row>
    <row r="64" spans="2:8" ht="12.75">
      <c r="B64" s="5" t="str">
        <f>B9</f>
        <v>Munic. De Avellaneda</v>
      </c>
      <c r="C64" s="6"/>
      <c r="D64" s="5" t="str">
        <f>B14</f>
        <v>Pacific Shark</v>
      </c>
      <c r="E64" s="15"/>
      <c r="F64" s="17"/>
      <c r="G64" s="15"/>
      <c r="H64" s="15"/>
    </row>
    <row r="65" spans="2:8" ht="12.75">
      <c r="B65" s="5" t="str">
        <f>B10</f>
        <v>Grupo Argentinidad</v>
      </c>
      <c r="C65" s="6"/>
      <c r="D65" s="5" t="str">
        <f>B13</f>
        <v>Univ. De San Martin</v>
      </c>
      <c r="E65" s="15"/>
      <c r="F65" s="18"/>
      <c r="G65" s="15"/>
      <c r="H65" s="15"/>
    </row>
    <row r="66" spans="2:8" ht="12.75">
      <c r="B66" s="5" t="str">
        <f>B11</f>
        <v>15 de Diciembre</v>
      </c>
      <c r="C66" s="6"/>
      <c r="D66" s="5" t="str">
        <f>B12</f>
        <v>COOPTEC LTDA</v>
      </c>
      <c r="E66" s="15"/>
      <c r="F66" s="18"/>
      <c r="G66" s="15"/>
      <c r="H66" s="15"/>
    </row>
    <row r="67" spans="2:8" ht="12.75">
      <c r="B67" s="20" t="s">
        <v>23</v>
      </c>
      <c r="C67" s="6"/>
      <c r="D67" s="5" t="str">
        <f>B7</f>
        <v>UPSRA</v>
      </c>
      <c r="E67" s="21"/>
      <c r="F67" s="22"/>
      <c r="G67" s="21"/>
      <c r="H67" s="21"/>
    </row>
    <row r="68" ht="12.75">
      <c r="E68" s="23"/>
    </row>
    <row r="69" spans="2:5" ht="12.75">
      <c r="B69" s="37">
        <f>D12</f>
        <v>42932</v>
      </c>
      <c r="C69" s="38"/>
      <c r="D69" s="39"/>
      <c r="E69" s="23"/>
    </row>
    <row r="70" spans="2:8" ht="12.75">
      <c r="B70" s="4" t="s">
        <v>3</v>
      </c>
      <c r="D70" s="4" t="s">
        <v>4</v>
      </c>
      <c r="E70" s="14" t="s">
        <v>17</v>
      </c>
      <c r="F70" s="14" t="s">
        <v>18</v>
      </c>
      <c r="G70" s="14" t="s">
        <v>19</v>
      </c>
      <c r="H70" s="19" t="s">
        <v>22</v>
      </c>
    </row>
    <row r="71" spans="2:8" ht="12.75">
      <c r="B71" s="5" t="str">
        <f>B12</f>
        <v>COOPTEC LTDA</v>
      </c>
      <c r="C71" s="6"/>
      <c r="D71" s="5" t="str">
        <f>B10</f>
        <v>Grupo Argentinidad</v>
      </c>
      <c r="E71" s="15" t="s">
        <v>20</v>
      </c>
      <c r="F71" s="18"/>
      <c r="G71" s="15"/>
      <c r="H71" s="15"/>
    </row>
    <row r="72" spans="2:8" ht="12.75">
      <c r="B72" s="5" t="str">
        <f>B13</f>
        <v>Univ. De San Martin</v>
      </c>
      <c r="C72" s="6"/>
      <c r="D72" s="5" t="str">
        <f>B9</f>
        <v>Munic. De Avellaneda</v>
      </c>
      <c r="E72" s="15"/>
      <c r="F72" s="17"/>
      <c r="G72" s="15"/>
      <c r="H72" s="15"/>
    </row>
    <row r="73" spans="2:8" ht="12.75">
      <c r="B73" s="5" t="str">
        <f>B14</f>
        <v>Pacific Shark</v>
      </c>
      <c r="C73" s="6"/>
      <c r="D73" s="5" t="str">
        <f>B8</f>
        <v>Tizal</v>
      </c>
      <c r="E73" s="15"/>
      <c r="F73" s="18"/>
      <c r="G73" s="15"/>
      <c r="H73" s="15"/>
    </row>
    <row r="74" spans="2:8" ht="12.75">
      <c r="B74" s="5" t="str">
        <f>B6</f>
        <v>Latin America</v>
      </c>
      <c r="C74" s="6"/>
      <c r="D74" s="5" t="str">
        <f>B7</f>
        <v>UPSRA</v>
      </c>
      <c r="E74" s="15"/>
      <c r="F74" s="18"/>
      <c r="G74" s="15"/>
      <c r="H74" s="15"/>
    </row>
    <row r="75" spans="2:8" ht="12.75">
      <c r="B75" s="20" t="s">
        <v>23</v>
      </c>
      <c r="C75" s="6"/>
      <c r="D75" s="5" t="str">
        <f>B11</f>
        <v>15 de Diciembre</v>
      </c>
      <c r="E75" s="21"/>
      <c r="F75" s="22"/>
      <c r="G75" s="21"/>
      <c r="H75" s="21"/>
    </row>
    <row r="76" ht="12.75">
      <c r="E76" s="23"/>
    </row>
    <row r="77" spans="2:5" ht="12.75">
      <c r="B77" s="37">
        <f>D13</f>
        <v>42953</v>
      </c>
      <c r="C77" s="38"/>
      <c r="D77" s="39"/>
      <c r="E77" s="23"/>
    </row>
    <row r="78" spans="2:8" ht="12.75">
      <c r="B78" s="4" t="s">
        <v>3</v>
      </c>
      <c r="D78" s="4" t="s">
        <v>4</v>
      </c>
      <c r="E78" s="14" t="s">
        <v>17</v>
      </c>
      <c r="F78" s="14" t="s">
        <v>18</v>
      </c>
      <c r="G78" s="14" t="s">
        <v>19</v>
      </c>
      <c r="H78" s="19" t="s">
        <v>22</v>
      </c>
    </row>
    <row r="79" spans="2:8" ht="12.75">
      <c r="B79" s="5" t="str">
        <f>B7</f>
        <v>UPSRA</v>
      </c>
      <c r="C79" s="6"/>
      <c r="D79" s="5" t="str">
        <f>B14</f>
        <v>Pacific Shark</v>
      </c>
      <c r="E79" s="15"/>
      <c r="F79" s="18"/>
      <c r="G79" s="15"/>
      <c r="H79" s="15"/>
    </row>
    <row r="80" spans="2:8" ht="12.75">
      <c r="B80" s="5" t="str">
        <f>B8</f>
        <v>Tizal</v>
      </c>
      <c r="C80" s="6"/>
      <c r="D80" s="5" t="str">
        <f>B13</f>
        <v>Univ. De San Martin</v>
      </c>
      <c r="E80" s="15"/>
      <c r="F80" s="17"/>
      <c r="G80" s="15"/>
      <c r="H80" s="15"/>
    </row>
    <row r="81" spans="2:8" ht="12.75">
      <c r="B81" s="5" t="str">
        <f>B9</f>
        <v>Munic. De Avellaneda</v>
      </c>
      <c r="C81" s="6"/>
      <c r="D81" s="5" t="str">
        <f>B12</f>
        <v>COOPTEC LTDA</v>
      </c>
      <c r="E81" s="15"/>
      <c r="F81" s="18"/>
      <c r="G81" s="15"/>
      <c r="H81" s="15"/>
    </row>
    <row r="82" spans="2:8" ht="12.75">
      <c r="B82" s="5" t="str">
        <f>B10</f>
        <v>Grupo Argentinidad</v>
      </c>
      <c r="C82" s="6"/>
      <c r="D82" s="5" t="str">
        <f>B11</f>
        <v>15 de Diciembre</v>
      </c>
      <c r="E82" s="15"/>
      <c r="F82" s="18"/>
      <c r="G82" s="15"/>
      <c r="H82" s="15"/>
    </row>
    <row r="83" spans="2:8" ht="12.75">
      <c r="B83" s="20" t="s">
        <v>23</v>
      </c>
      <c r="C83" s="6"/>
      <c r="D83" s="5" t="str">
        <f>B6</f>
        <v>Latin America</v>
      </c>
      <c r="E83" s="21"/>
      <c r="F83" s="22"/>
      <c r="G83" s="21"/>
      <c r="H83" s="21"/>
    </row>
    <row r="84" ht="12.75">
      <c r="E84" s="23"/>
    </row>
    <row r="85" spans="2:5" ht="12.75">
      <c r="B85" s="31">
        <f>D14</f>
        <v>42965</v>
      </c>
      <c r="C85" s="32"/>
      <c r="D85" s="33"/>
      <c r="E85" s="23"/>
    </row>
    <row r="86" spans="2:8" ht="12.75">
      <c r="B86" s="4" t="s">
        <v>3</v>
      </c>
      <c r="D86" s="4" t="s">
        <v>4</v>
      </c>
      <c r="E86" s="14" t="s">
        <v>17</v>
      </c>
      <c r="F86" s="14" t="s">
        <v>18</v>
      </c>
      <c r="G86" s="14" t="s">
        <v>19</v>
      </c>
      <c r="H86" s="19" t="s">
        <v>22</v>
      </c>
    </row>
    <row r="87" spans="2:8" ht="12.75">
      <c r="B87" s="5" t="str">
        <f>B11</f>
        <v>15 de Diciembre</v>
      </c>
      <c r="C87" s="6"/>
      <c r="D87" s="5" t="str">
        <f>B9</f>
        <v>Munic. De Avellaneda</v>
      </c>
      <c r="E87" s="15"/>
      <c r="F87" s="18"/>
      <c r="G87" s="15"/>
      <c r="H87" s="15"/>
    </row>
    <row r="88" spans="2:8" ht="12.75">
      <c r="B88" s="5" t="str">
        <f>B12</f>
        <v>COOPTEC LTDA</v>
      </c>
      <c r="C88" s="6"/>
      <c r="D88" s="5" t="str">
        <f>B8</f>
        <v>Tizal</v>
      </c>
      <c r="E88" s="15" t="s">
        <v>20</v>
      </c>
      <c r="F88" s="17"/>
      <c r="G88" s="15"/>
      <c r="H88" s="15"/>
    </row>
    <row r="89" spans="2:8" ht="12.75">
      <c r="B89" s="5" t="str">
        <f>B13</f>
        <v>Univ. De San Martin</v>
      </c>
      <c r="C89" s="6"/>
      <c r="D89" s="5" t="str">
        <f>B7</f>
        <v>UPSRA</v>
      </c>
      <c r="E89" s="15"/>
      <c r="F89" s="18"/>
      <c r="G89" s="15"/>
      <c r="H89" s="15"/>
    </row>
    <row r="90" spans="2:8" ht="12.75">
      <c r="B90" s="5" t="str">
        <f>B14</f>
        <v>Pacific Shark</v>
      </c>
      <c r="C90" s="6"/>
      <c r="D90" s="5" t="str">
        <f>B6</f>
        <v>Latin America</v>
      </c>
      <c r="E90" s="15"/>
      <c r="F90" s="18"/>
      <c r="G90" s="15"/>
      <c r="H90" s="15"/>
    </row>
    <row r="91" spans="2:8" ht="12.75">
      <c r="B91" s="20" t="s">
        <v>23</v>
      </c>
      <c r="C91" s="6"/>
      <c r="D91" s="5" t="str">
        <f>B10</f>
        <v>Grupo Argentinidad</v>
      </c>
      <c r="E91" s="21"/>
      <c r="F91" s="22"/>
      <c r="G91" s="21"/>
      <c r="H91" s="21"/>
    </row>
  </sheetData>
  <sheetProtection/>
  <mergeCells count="10">
    <mergeCell ref="B61:D61"/>
    <mergeCell ref="B69:D69"/>
    <mergeCell ref="B77:D77"/>
    <mergeCell ref="B85:D85"/>
    <mergeCell ref="B16:D16"/>
    <mergeCell ref="B18:D18"/>
    <mergeCell ref="B26:D26"/>
    <mergeCell ref="B34:D34"/>
    <mergeCell ref="B42:D42"/>
    <mergeCell ref="B53:D53"/>
  </mergeCells>
  <printOptions horizontalCentered="1"/>
  <pageMargins left="1.33" right="0.15748031496062992" top="0.38" bottom="1" header="0" footer="0"/>
  <pageSetup horizontalDpi="600" verticalDpi="600" orientation="landscape" paperSize="9" scale="76" r:id="rId2"/>
  <headerFooter alignWithMargins="0">
    <oddFooter>&amp;L&amp;14Unión de Rugby de Buenos Aires&amp;RDivisión Superior (Grupo I - Zona "A")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5:H91"/>
  <sheetViews>
    <sheetView tabSelected="1" zoomScalePageLayoutView="0" workbookViewId="0" topLeftCell="A4">
      <selection activeCell="B14" sqref="B14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20.140625" style="0" customWidth="1"/>
    <col min="6" max="6" width="10.140625" style="0" customWidth="1"/>
    <col min="7" max="7" width="14.8515625" style="0" customWidth="1"/>
    <col min="8" max="8" width="22.7109375" style="0" customWidth="1"/>
  </cols>
  <sheetData>
    <row r="1" ht="6" customHeight="1"/>
    <row r="5" spans="1:4" ht="12.75">
      <c r="A5" s="11" t="s">
        <v>2</v>
      </c>
      <c r="B5" s="11" t="s">
        <v>0</v>
      </c>
      <c r="C5" s="2"/>
      <c r="D5" s="11" t="s">
        <v>1</v>
      </c>
    </row>
    <row r="6" spans="1:4" ht="12.75">
      <c r="A6" s="11">
        <v>1</v>
      </c>
      <c r="B6" s="12" t="s">
        <v>27</v>
      </c>
      <c r="D6" s="13">
        <v>42862</v>
      </c>
    </row>
    <row r="7" spans="1:4" ht="12.75">
      <c r="A7" s="11">
        <v>2</v>
      </c>
      <c r="B7" s="12" t="s">
        <v>28</v>
      </c>
      <c r="D7" s="13">
        <v>42876</v>
      </c>
    </row>
    <row r="8" spans="1:4" ht="12.75">
      <c r="A8" s="11">
        <v>3</v>
      </c>
      <c r="B8" s="12" t="s">
        <v>39</v>
      </c>
      <c r="D8" s="13">
        <v>42890</v>
      </c>
    </row>
    <row r="9" spans="1:4" ht="12.75">
      <c r="A9" s="11">
        <v>4</v>
      </c>
      <c r="B9" s="12" t="s">
        <v>40</v>
      </c>
      <c r="D9" s="13">
        <v>42897</v>
      </c>
    </row>
    <row r="10" spans="1:4" ht="12.75">
      <c r="A10" s="11">
        <v>5</v>
      </c>
      <c r="B10" s="12" t="s">
        <v>36</v>
      </c>
      <c r="D10" s="13">
        <v>42911</v>
      </c>
    </row>
    <row r="11" spans="1:4" ht="12.75">
      <c r="A11" s="11">
        <v>6</v>
      </c>
      <c r="B11" s="12" t="s">
        <v>35</v>
      </c>
      <c r="D11" s="13">
        <v>42925</v>
      </c>
    </row>
    <row r="12" spans="1:4" ht="12.75">
      <c r="A12" s="11">
        <v>7</v>
      </c>
      <c r="B12" s="12" t="s">
        <v>37</v>
      </c>
      <c r="D12" s="13">
        <v>42932</v>
      </c>
    </row>
    <row r="13" spans="1:4" ht="12.75">
      <c r="A13" s="11">
        <v>8</v>
      </c>
      <c r="B13" s="12" t="s">
        <v>47</v>
      </c>
      <c r="D13" s="13">
        <v>42953</v>
      </c>
    </row>
    <row r="14" spans="1:4" ht="12.75">
      <c r="A14" s="11">
        <v>9</v>
      </c>
      <c r="B14" s="12" t="s">
        <v>38</v>
      </c>
      <c r="D14" s="13">
        <v>42965</v>
      </c>
    </row>
    <row r="16" spans="2:4" ht="15.75">
      <c r="B16" s="34" t="s">
        <v>16</v>
      </c>
      <c r="C16" s="35"/>
      <c r="D16" s="36"/>
    </row>
    <row r="18" spans="2:4" ht="12.75">
      <c r="B18" s="31">
        <f>D6</f>
        <v>42862</v>
      </c>
      <c r="C18" s="32"/>
      <c r="D18" s="33"/>
    </row>
    <row r="19" spans="2:8" ht="12.75">
      <c r="B19" s="4" t="s">
        <v>3</v>
      </c>
      <c r="D19" s="4" t="s">
        <v>4</v>
      </c>
      <c r="E19" s="14" t="s">
        <v>17</v>
      </c>
      <c r="F19" s="14" t="s">
        <v>18</v>
      </c>
      <c r="G19" s="14" t="s">
        <v>19</v>
      </c>
      <c r="H19" s="19" t="s">
        <v>22</v>
      </c>
    </row>
    <row r="20" spans="2:8" ht="12.75">
      <c r="B20" s="5" t="str">
        <f>B6</f>
        <v>Banco Central</v>
      </c>
      <c r="C20" s="6"/>
      <c r="D20" s="5" t="str">
        <f>B13</f>
        <v>UNPAZ</v>
      </c>
      <c r="E20" s="15" t="s">
        <v>8</v>
      </c>
      <c r="F20" s="18">
        <v>0.5833333333333334</v>
      </c>
      <c r="G20" s="15"/>
      <c r="H20" s="15"/>
    </row>
    <row r="21" spans="2:8" ht="12.75">
      <c r="B21" s="5" t="str">
        <f>B7</f>
        <v>Helmet</v>
      </c>
      <c r="C21" s="6"/>
      <c r="D21" s="5" t="str">
        <f>B12</f>
        <v>New Lions</v>
      </c>
      <c r="E21" s="15" t="s">
        <v>41</v>
      </c>
      <c r="F21" s="18">
        <v>0.5</v>
      </c>
      <c r="G21" s="15"/>
      <c r="H21" s="15"/>
    </row>
    <row r="22" spans="2:8" ht="12.75">
      <c r="B22" s="5" t="str">
        <f>B8</f>
        <v>Ciervos Pampas</v>
      </c>
      <c r="C22" s="6"/>
      <c r="D22" s="5" t="str">
        <f>B11</f>
        <v>SRI Tour </v>
      </c>
      <c r="E22" s="15" t="s">
        <v>8</v>
      </c>
      <c r="F22" s="18">
        <v>0.4583333333333333</v>
      </c>
      <c r="G22" s="15"/>
      <c r="H22" s="15"/>
    </row>
    <row r="23" spans="2:8" ht="12.75">
      <c r="B23" s="5" t="str">
        <f>B9</f>
        <v>Inquimec</v>
      </c>
      <c r="C23" s="6"/>
      <c r="D23" s="5" t="str">
        <f>B10</f>
        <v>Munc de Berazategui</v>
      </c>
      <c r="E23" s="15" t="s">
        <v>41</v>
      </c>
      <c r="F23" s="18">
        <v>0.5833333333333334</v>
      </c>
      <c r="G23" s="15"/>
      <c r="H23" s="15"/>
    </row>
    <row r="24" spans="2:8" ht="12.75">
      <c r="B24" s="20" t="s">
        <v>23</v>
      </c>
      <c r="C24" s="6"/>
      <c r="D24" s="5" t="str">
        <f>B14</f>
        <v>Nissan Sendai SA</v>
      </c>
      <c r="E24" s="21"/>
      <c r="F24" s="22"/>
      <c r="G24" s="21"/>
      <c r="H24" s="21"/>
    </row>
    <row r="25" ht="12.75">
      <c r="E25" s="23"/>
    </row>
    <row r="26" spans="2:5" ht="12.75">
      <c r="B26" s="31">
        <f>D7</f>
        <v>42876</v>
      </c>
      <c r="C26" s="32"/>
      <c r="D26" s="33"/>
      <c r="E26" s="23"/>
    </row>
    <row r="27" spans="2:8" ht="12.75">
      <c r="B27" s="4" t="s">
        <v>3</v>
      </c>
      <c r="D27" s="4" t="s">
        <v>4</v>
      </c>
      <c r="E27" s="14" t="s">
        <v>17</v>
      </c>
      <c r="F27" s="14" t="s">
        <v>18</v>
      </c>
      <c r="G27" s="14" t="s">
        <v>19</v>
      </c>
      <c r="H27" s="19" t="s">
        <v>22</v>
      </c>
    </row>
    <row r="28" spans="2:8" ht="12.75">
      <c r="B28" s="5" t="str">
        <f>B10</f>
        <v>Munc de Berazategui</v>
      </c>
      <c r="C28" s="6"/>
      <c r="D28" s="5" t="str">
        <f>B8</f>
        <v>Ciervos Pampas</v>
      </c>
      <c r="E28" s="15"/>
      <c r="F28" s="18"/>
      <c r="G28" s="15"/>
      <c r="H28" s="15"/>
    </row>
    <row r="29" spans="2:8" ht="12.75">
      <c r="B29" s="5" t="str">
        <f>B11</f>
        <v>SRI Tour </v>
      </c>
      <c r="C29" s="6"/>
      <c r="D29" s="5" t="str">
        <f>B7</f>
        <v>Helmet</v>
      </c>
      <c r="E29" s="15"/>
      <c r="F29" s="17"/>
      <c r="G29" s="15"/>
      <c r="H29" s="15"/>
    </row>
    <row r="30" spans="2:8" ht="12.75">
      <c r="B30" s="5" t="str">
        <f>B12</f>
        <v>New Lions</v>
      </c>
      <c r="C30" s="6"/>
      <c r="D30" s="5" t="str">
        <f>B6</f>
        <v>Banco Central</v>
      </c>
      <c r="E30" s="15"/>
      <c r="F30" s="18"/>
      <c r="G30" s="15"/>
      <c r="H30" s="15"/>
    </row>
    <row r="31" spans="2:8" ht="12.75">
      <c r="B31" s="5" t="str">
        <f>B13</f>
        <v>UNPAZ</v>
      </c>
      <c r="C31" s="6"/>
      <c r="D31" s="5" t="str">
        <f>B14</f>
        <v>Nissan Sendai SA</v>
      </c>
      <c r="E31" s="15"/>
      <c r="F31" s="18"/>
      <c r="G31" s="15"/>
      <c r="H31" s="15"/>
    </row>
    <row r="32" spans="2:8" ht="12.75">
      <c r="B32" s="20" t="s">
        <v>23</v>
      </c>
      <c r="C32" s="6"/>
      <c r="D32" s="5" t="str">
        <f>B9</f>
        <v>Inquimec</v>
      </c>
      <c r="E32" s="21"/>
      <c r="F32" s="22"/>
      <c r="G32" s="21"/>
      <c r="H32" s="21"/>
    </row>
    <row r="33" spans="2:5" ht="12.75">
      <c r="B33" s="7"/>
      <c r="C33" s="7"/>
      <c r="D33" s="8"/>
      <c r="E33" s="23"/>
    </row>
    <row r="34" spans="2:5" ht="12.75">
      <c r="B34" s="31">
        <f>D8</f>
        <v>42890</v>
      </c>
      <c r="C34" s="32"/>
      <c r="D34" s="33"/>
      <c r="E34" s="23"/>
    </row>
    <row r="35" spans="2:8" ht="12.75">
      <c r="B35" s="4" t="s">
        <v>3</v>
      </c>
      <c r="D35" s="4" t="s">
        <v>4</v>
      </c>
      <c r="E35" s="14" t="s">
        <v>17</v>
      </c>
      <c r="F35" s="14" t="s">
        <v>18</v>
      </c>
      <c r="G35" s="14" t="s">
        <v>19</v>
      </c>
      <c r="H35" s="19" t="s">
        <v>22</v>
      </c>
    </row>
    <row r="36" spans="2:8" ht="12.75">
      <c r="B36" s="5" t="str">
        <f>B14</f>
        <v>Nissan Sendai SA</v>
      </c>
      <c r="C36" s="6"/>
      <c r="D36" s="5" t="str">
        <f>B12</f>
        <v>New Lions</v>
      </c>
      <c r="E36" s="15"/>
      <c r="F36" s="18"/>
      <c r="G36" s="15"/>
      <c r="H36" s="15"/>
    </row>
    <row r="37" spans="2:8" ht="12.75">
      <c r="B37" s="5" t="str">
        <f>B6</f>
        <v>Banco Central</v>
      </c>
      <c r="C37" s="6"/>
      <c r="D37" s="5" t="str">
        <f>B11</f>
        <v>SRI Tour </v>
      </c>
      <c r="E37" s="15"/>
      <c r="F37" s="17"/>
      <c r="G37" s="15"/>
      <c r="H37" s="15"/>
    </row>
    <row r="38" spans="2:8" ht="12.75">
      <c r="B38" s="5" t="str">
        <f>B7</f>
        <v>Helmet</v>
      </c>
      <c r="C38" s="6"/>
      <c r="D38" s="5" t="str">
        <f>B10</f>
        <v>Munc de Berazategui</v>
      </c>
      <c r="E38" s="15"/>
      <c r="F38" s="18"/>
      <c r="G38" s="15"/>
      <c r="H38" s="15"/>
    </row>
    <row r="39" spans="2:8" ht="12.75">
      <c r="B39" s="5" t="str">
        <f>B8</f>
        <v>Ciervos Pampas</v>
      </c>
      <c r="C39" s="6"/>
      <c r="D39" s="5" t="str">
        <f>B9</f>
        <v>Inquimec</v>
      </c>
      <c r="E39" s="15"/>
      <c r="F39" s="18"/>
      <c r="G39" s="15"/>
      <c r="H39" s="15"/>
    </row>
    <row r="40" spans="2:8" ht="12.75">
      <c r="B40" s="20" t="s">
        <v>23</v>
      </c>
      <c r="C40" s="6"/>
      <c r="D40" s="5" t="str">
        <f>B13</f>
        <v>UNPAZ</v>
      </c>
      <c r="E40" s="21"/>
      <c r="F40" s="22"/>
      <c r="G40" s="21"/>
      <c r="H40" s="21"/>
    </row>
    <row r="41" ht="12.75">
      <c r="E41" s="23"/>
    </row>
    <row r="42" spans="2:5" ht="12.75">
      <c r="B42" s="31">
        <f>D9</f>
        <v>42897</v>
      </c>
      <c r="C42" s="32"/>
      <c r="D42" s="33"/>
      <c r="E42" s="23"/>
    </row>
    <row r="43" spans="2:8" ht="12.75">
      <c r="B43" s="4" t="s">
        <v>3</v>
      </c>
      <c r="D43" s="4" t="s">
        <v>4</v>
      </c>
      <c r="E43" s="14" t="s">
        <v>17</v>
      </c>
      <c r="F43" s="14" t="s">
        <v>18</v>
      </c>
      <c r="G43" s="14" t="s">
        <v>19</v>
      </c>
      <c r="H43" s="19" t="s">
        <v>22</v>
      </c>
    </row>
    <row r="44" spans="2:8" ht="12.75">
      <c r="B44" s="5" t="str">
        <f>B9</f>
        <v>Inquimec</v>
      </c>
      <c r="C44" s="6"/>
      <c r="D44" s="5" t="str">
        <f>B7</f>
        <v>Helmet</v>
      </c>
      <c r="E44" s="15"/>
      <c r="F44" s="18"/>
      <c r="G44" s="15"/>
      <c r="H44" s="15"/>
    </row>
    <row r="45" spans="2:8" ht="12.75">
      <c r="B45" s="5" t="str">
        <f>B10</f>
        <v>Munc de Berazategui</v>
      </c>
      <c r="C45" s="6"/>
      <c r="D45" s="5" t="str">
        <f>B6</f>
        <v>Banco Central</v>
      </c>
      <c r="E45" s="15"/>
      <c r="F45" s="17"/>
      <c r="G45" s="15"/>
      <c r="H45" s="15"/>
    </row>
    <row r="46" spans="2:8" ht="12.75">
      <c r="B46" s="5" t="str">
        <f>B11</f>
        <v>SRI Tour </v>
      </c>
      <c r="C46" s="6"/>
      <c r="D46" s="5" t="str">
        <f>B14</f>
        <v>Nissan Sendai SA</v>
      </c>
      <c r="E46" s="15"/>
      <c r="F46" s="18"/>
      <c r="G46" s="15"/>
      <c r="H46" s="15"/>
    </row>
    <row r="47" spans="2:8" ht="12.75">
      <c r="B47" s="5" t="str">
        <f>B12</f>
        <v>New Lions</v>
      </c>
      <c r="C47" s="6"/>
      <c r="D47" s="5" t="str">
        <f>B13</f>
        <v>UNPAZ</v>
      </c>
      <c r="E47" s="15"/>
      <c r="F47" s="18"/>
      <c r="G47" s="15"/>
      <c r="H47" s="15"/>
    </row>
    <row r="48" spans="2:8" ht="12.75">
      <c r="B48" s="20" t="s">
        <v>23</v>
      </c>
      <c r="C48" s="6"/>
      <c r="D48" s="5" t="str">
        <f>B8</f>
        <v>Ciervos Pampas</v>
      </c>
      <c r="E48" s="21"/>
      <c r="F48" s="22"/>
      <c r="G48" s="21"/>
      <c r="H48" s="21"/>
    </row>
    <row r="49" spans="2:5" ht="12.75">
      <c r="B49" s="9"/>
      <c r="C49" s="10"/>
      <c r="D49" s="9"/>
      <c r="E49" s="23"/>
    </row>
    <row r="50" spans="2:5" ht="12.75">
      <c r="B50" s="9"/>
      <c r="C50" s="10"/>
      <c r="D50" s="9"/>
      <c r="E50" s="23"/>
    </row>
    <row r="51" spans="2:5" ht="12.75">
      <c r="B51" s="9"/>
      <c r="C51" s="10"/>
      <c r="D51" s="9"/>
      <c r="E51" s="23"/>
    </row>
    <row r="52" spans="2:5" ht="12.75">
      <c r="B52" s="9"/>
      <c r="C52" s="10"/>
      <c r="D52" s="9"/>
      <c r="E52" s="23"/>
    </row>
    <row r="53" spans="2:5" ht="12.75">
      <c r="B53" s="31">
        <f>D10</f>
        <v>42911</v>
      </c>
      <c r="C53" s="32"/>
      <c r="D53" s="33"/>
      <c r="E53" s="23"/>
    </row>
    <row r="54" spans="2:8" ht="12.75">
      <c r="B54" s="4" t="s">
        <v>3</v>
      </c>
      <c r="D54" s="4" t="s">
        <v>4</v>
      </c>
      <c r="E54" s="14" t="s">
        <v>17</v>
      </c>
      <c r="F54" s="14" t="s">
        <v>18</v>
      </c>
      <c r="G54" s="14" t="s">
        <v>19</v>
      </c>
      <c r="H54" s="19" t="s">
        <v>22</v>
      </c>
    </row>
    <row r="55" spans="2:8" ht="12.75">
      <c r="B55" s="5" t="str">
        <f>B13</f>
        <v>UNPAZ</v>
      </c>
      <c r="C55" s="6"/>
      <c r="D55" s="5" t="str">
        <f>B11</f>
        <v>SRI Tour </v>
      </c>
      <c r="E55" s="15"/>
      <c r="F55" s="18"/>
      <c r="G55" s="15"/>
      <c r="H55" s="15"/>
    </row>
    <row r="56" spans="2:8" ht="12.75">
      <c r="B56" s="5" t="str">
        <f>B14</f>
        <v>Nissan Sendai SA</v>
      </c>
      <c r="C56" s="6"/>
      <c r="D56" s="5" t="str">
        <f>B10</f>
        <v>Munc de Berazategui</v>
      </c>
      <c r="E56" s="15"/>
      <c r="F56" s="17"/>
      <c r="G56" s="15"/>
      <c r="H56" s="15"/>
    </row>
    <row r="57" spans="2:8" ht="12.75">
      <c r="B57" s="5" t="str">
        <f>B6</f>
        <v>Banco Central</v>
      </c>
      <c r="C57" s="6"/>
      <c r="D57" s="5" t="str">
        <f>B9</f>
        <v>Inquimec</v>
      </c>
      <c r="E57" s="15"/>
      <c r="F57" s="18"/>
      <c r="G57" s="15"/>
      <c r="H57" s="15"/>
    </row>
    <row r="58" spans="2:8" ht="12.75">
      <c r="B58" s="5" t="str">
        <f>B7</f>
        <v>Helmet</v>
      </c>
      <c r="C58" s="6"/>
      <c r="D58" s="5" t="str">
        <f>B8</f>
        <v>Ciervos Pampas</v>
      </c>
      <c r="E58" s="15"/>
      <c r="F58" s="18"/>
      <c r="G58" s="15"/>
      <c r="H58" s="15"/>
    </row>
    <row r="59" spans="2:8" ht="12.75">
      <c r="B59" s="20" t="s">
        <v>23</v>
      </c>
      <c r="C59" s="6"/>
      <c r="D59" s="5" t="str">
        <f>B12</f>
        <v>New Lions</v>
      </c>
      <c r="E59" s="21"/>
      <c r="F59" s="22"/>
      <c r="G59" s="21"/>
      <c r="H59" s="21"/>
    </row>
    <row r="60" ht="12.75">
      <c r="E60" s="23"/>
    </row>
    <row r="61" spans="2:5" ht="12.75">
      <c r="B61" s="37">
        <f>D11</f>
        <v>42925</v>
      </c>
      <c r="C61" s="38"/>
      <c r="D61" s="39"/>
      <c r="E61" s="23"/>
    </row>
    <row r="62" spans="2:8" ht="12.75">
      <c r="B62" s="4" t="s">
        <v>3</v>
      </c>
      <c r="D62" s="4" t="s">
        <v>4</v>
      </c>
      <c r="E62" s="14" t="s">
        <v>17</v>
      </c>
      <c r="F62" s="14" t="s">
        <v>18</v>
      </c>
      <c r="G62" s="14" t="s">
        <v>19</v>
      </c>
      <c r="H62" s="19" t="s">
        <v>22</v>
      </c>
    </row>
    <row r="63" spans="2:8" ht="12.75">
      <c r="B63" s="5" t="str">
        <f>B8</f>
        <v>Ciervos Pampas</v>
      </c>
      <c r="C63" s="6"/>
      <c r="D63" s="5" t="str">
        <f>B6</f>
        <v>Banco Central</v>
      </c>
      <c r="E63" s="15"/>
      <c r="F63" s="18"/>
      <c r="G63" s="15"/>
      <c r="H63" s="15"/>
    </row>
    <row r="64" spans="2:8" ht="12.75">
      <c r="B64" s="5" t="str">
        <f>B9</f>
        <v>Inquimec</v>
      </c>
      <c r="C64" s="6"/>
      <c r="D64" s="5" t="str">
        <f>B14</f>
        <v>Nissan Sendai SA</v>
      </c>
      <c r="E64" s="15"/>
      <c r="F64" s="17"/>
      <c r="G64" s="15"/>
      <c r="H64" s="15"/>
    </row>
    <row r="65" spans="2:8" ht="12.75">
      <c r="B65" s="5" t="str">
        <f>B10</f>
        <v>Munc de Berazategui</v>
      </c>
      <c r="C65" s="6"/>
      <c r="D65" s="5" t="str">
        <f>B13</f>
        <v>UNPAZ</v>
      </c>
      <c r="E65" s="15"/>
      <c r="F65" s="18"/>
      <c r="G65" s="15"/>
      <c r="H65" s="15"/>
    </row>
    <row r="66" spans="2:8" ht="12.75">
      <c r="B66" s="5" t="str">
        <f>B11</f>
        <v>SRI Tour </v>
      </c>
      <c r="C66" s="6"/>
      <c r="D66" s="5" t="str">
        <f>B12</f>
        <v>New Lions</v>
      </c>
      <c r="E66" s="15"/>
      <c r="F66" s="18"/>
      <c r="G66" s="15"/>
      <c r="H66" s="15"/>
    </row>
    <row r="67" spans="2:8" ht="12.75">
      <c r="B67" s="20" t="s">
        <v>23</v>
      </c>
      <c r="C67" s="6"/>
      <c r="D67" s="5" t="str">
        <f>B7</f>
        <v>Helmet</v>
      </c>
      <c r="E67" s="21"/>
      <c r="F67" s="22"/>
      <c r="G67" s="21"/>
      <c r="H67" s="21"/>
    </row>
    <row r="68" ht="12.75">
      <c r="E68" s="23"/>
    </row>
    <row r="69" spans="2:5" ht="12.75">
      <c r="B69" s="37">
        <f>D12</f>
        <v>42932</v>
      </c>
      <c r="C69" s="38"/>
      <c r="D69" s="39"/>
      <c r="E69" s="23"/>
    </row>
    <row r="70" spans="2:8" ht="12.75">
      <c r="B70" s="4" t="s">
        <v>3</v>
      </c>
      <c r="D70" s="4" t="s">
        <v>4</v>
      </c>
      <c r="E70" s="14" t="s">
        <v>17</v>
      </c>
      <c r="F70" s="14" t="s">
        <v>18</v>
      </c>
      <c r="G70" s="14" t="s">
        <v>19</v>
      </c>
      <c r="H70" s="19" t="s">
        <v>22</v>
      </c>
    </row>
    <row r="71" spans="2:8" ht="12.75">
      <c r="B71" s="5" t="str">
        <f>B12</f>
        <v>New Lions</v>
      </c>
      <c r="C71" s="6"/>
      <c r="D71" s="5" t="str">
        <f>B10</f>
        <v>Munc de Berazategui</v>
      </c>
      <c r="E71" s="15"/>
      <c r="F71" s="18"/>
      <c r="G71" s="15"/>
      <c r="H71" s="15"/>
    </row>
    <row r="72" spans="2:8" ht="12.75">
      <c r="B72" s="5" t="str">
        <f>B13</f>
        <v>UNPAZ</v>
      </c>
      <c r="C72" s="6"/>
      <c r="D72" s="5" t="str">
        <f>B9</f>
        <v>Inquimec</v>
      </c>
      <c r="E72" s="15"/>
      <c r="F72" s="17"/>
      <c r="G72" s="15"/>
      <c r="H72" s="15"/>
    </row>
    <row r="73" spans="2:8" ht="12.75">
      <c r="B73" s="5" t="str">
        <f>B14</f>
        <v>Nissan Sendai SA</v>
      </c>
      <c r="C73" s="6"/>
      <c r="D73" s="5" t="str">
        <f>B8</f>
        <v>Ciervos Pampas</v>
      </c>
      <c r="E73" s="15"/>
      <c r="F73" s="18"/>
      <c r="G73" s="15"/>
      <c r="H73" s="15"/>
    </row>
    <row r="74" spans="2:8" ht="12.75">
      <c r="B74" s="5" t="str">
        <f>B6</f>
        <v>Banco Central</v>
      </c>
      <c r="C74" s="6"/>
      <c r="D74" s="5" t="str">
        <f>B7</f>
        <v>Helmet</v>
      </c>
      <c r="E74" s="15"/>
      <c r="F74" s="18"/>
      <c r="G74" s="15"/>
      <c r="H74" s="15"/>
    </row>
    <row r="75" spans="2:8" ht="12.75">
      <c r="B75" s="20" t="s">
        <v>23</v>
      </c>
      <c r="C75" s="6"/>
      <c r="D75" s="5" t="str">
        <f>B11</f>
        <v>SRI Tour </v>
      </c>
      <c r="E75" s="21"/>
      <c r="F75" s="22"/>
      <c r="G75" s="21"/>
      <c r="H75" s="21"/>
    </row>
    <row r="76" ht="12.75">
      <c r="E76" s="23"/>
    </row>
    <row r="77" spans="2:5" ht="12.75">
      <c r="B77" s="37">
        <f>D13</f>
        <v>42953</v>
      </c>
      <c r="C77" s="38"/>
      <c r="D77" s="39"/>
      <c r="E77" s="23"/>
    </row>
    <row r="78" spans="2:8" ht="12.75">
      <c r="B78" s="4" t="s">
        <v>3</v>
      </c>
      <c r="D78" s="4" t="s">
        <v>4</v>
      </c>
      <c r="E78" s="14" t="s">
        <v>17</v>
      </c>
      <c r="F78" s="14" t="s">
        <v>18</v>
      </c>
      <c r="G78" s="14" t="s">
        <v>19</v>
      </c>
      <c r="H78" s="19" t="s">
        <v>22</v>
      </c>
    </row>
    <row r="79" spans="2:8" ht="12.75">
      <c r="B79" s="5" t="str">
        <f>B7</f>
        <v>Helmet</v>
      </c>
      <c r="C79" s="6"/>
      <c r="D79" s="5" t="str">
        <f>B14</f>
        <v>Nissan Sendai SA</v>
      </c>
      <c r="E79" s="15"/>
      <c r="F79" s="18"/>
      <c r="G79" s="15"/>
      <c r="H79" s="15"/>
    </row>
    <row r="80" spans="2:8" ht="12.75">
      <c r="B80" s="5" t="str">
        <f>B8</f>
        <v>Ciervos Pampas</v>
      </c>
      <c r="C80" s="6"/>
      <c r="D80" s="5" t="str">
        <f>B13</f>
        <v>UNPAZ</v>
      </c>
      <c r="E80" s="15"/>
      <c r="F80" s="17"/>
      <c r="G80" s="15"/>
      <c r="H80" s="15"/>
    </row>
    <row r="81" spans="2:8" ht="12.75">
      <c r="B81" s="5" t="str">
        <f>B9</f>
        <v>Inquimec</v>
      </c>
      <c r="C81" s="6"/>
      <c r="D81" s="5" t="str">
        <f>B12</f>
        <v>New Lions</v>
      </c>
      <c r="E81" s="15"/>
      <c r="F81" s="18"/>
      <c r="G81" s="15"/>
      <c r="H81" s="15"/>
    </row>
    <row r="82" spans="2:8" ht="12.75">
      <c r="B82" s="5" t="str">
        <f>B10</f>
        <v>Munc de Berazategui</v>
      </c>
      <c r="C82" s="6"/>
      <c r="D82" s="5" t="str">
        <f>B11</f>
        <v>SRI Tour </v>
      </c>
      <c r="E82" s="15"/>
      <c r="F82" s="18"/>
      <c r="G82" s="15"/>
      <c r="H82" s="15"/>
    </row>
    <row r="83" spans="2:8" ht="12.75">
      <c r="B83" s="20" t="s">
        <v>23</v>
      </c>
      <c r="C83" s="6"/>
      <c r="D83" s="5" t="str">
        <f>B6</f>
        <v>Banco Central</v>
      </c>
      <c r="E83" s="21"/>
      <c r="F83" s="22"/>
      <c r="G83" s="21"/>
      <c r="H83" s="21"/>
    </row>
    <row r="84" ht="12.75">
      <c r="E84" s="23"/>
    </row>
    <row r="85" spans="2:5" ht="12.75">
      <c r="B85" s="31">
        <f>D14</f>
        <v>42965</v>
      </c>
      <c r="C85" s="32"/>
      <c r="D85" s="33"/>
      <c r="E85" s="23"/>
    </row>
    <row r="86" spans="2:8" ht="12.75">
      <c r="B86" s="4" t="s">
        <v>3</v>
      </c>
      <c r="D86" s="4" t="s">
        <v>4</v>
      </c>
      <c r="E86" s="14" t="s">
        <v>17</v>
      </c>
      <c r="F86" s="14" t="s">
        <v>18</v>
      </c>
      <c r="G86" s="14" t="s">
        <v>19</v>
      </c>
      <c r="H86" s="19" t="s">
        <v>22</v>
      </c>
    </row>
    <row r="87" spans="2:8" ht="12.75">
      <c r="B87" s="5" t="str">
        <f>B11</f>
        <v>SRI Tour </v>
      </c>
      <c r="C87" s="6"/>
      <c r="D87" s="5" t="str">
        <f>B9</f>
        <v>Inquimec</v>
      </c>
      <c r="E87" s="15"/>
      <c r="F87" s="18"/>
      <c r="G87" s="15"/>
      <c r="H87" s="15"/>
    </row>
    <row r="88" spans="2:8" ht="12.75">
      <c r="B88" s="5" t="str">
        <f>B12</f>
        <v>New Lions</v>
      </c>
      <c r="C88" s="6"/>
      <c r="D88" s="5" t="str">
        <f>B8</f>
        <v>Ciervos Pampas</v>
      </c>
      <c r="E88" s="15"/>
      <c r="F88" s="17"/>
      <c r="G88" s="15"/>
      <c r="H88" s="15"/>
    </row>
    <row r="89" spans="2:8" ht="12.75">
      <c r="B89" s="5" t="str">
        <f>B13</f>
        <v>UNPAZ</v>
      </c>
      <c r="C89" s="6"/>
      <c r="D89" s="5" t="str">
        <f>B7</f>
        <v>Helmet</v>
      </c>
      <c r="E89" s="15"/>
      <c r="F89" s="18"/>
      <c r="G89" s="15"/>
      <c r="H89" s="15"/>
    </row>
    <row r="90" spans="2:8" ht="12.75">
      <c r="B90" s="5" t="str">
        <f>B14</f>
        <v>Nissan Sendai SA</v>
      </c>
      <c r="C90" s="6"/>
      <c r="D90" s="5" t="str">
        <f>B6</f>
        <v>Banco Central</v>
      </c>
      <c r="E90" s="15"/>
      <c r="F90" s="18"/>
      <c r="G90" s="15"/>
      <c r="H90" s="15"/>
    </row>
    <row r="91" spans="2:8" ht="12.75">
      <c r="B91" s="20" t="s">
        <v>23</v>
      </c>
      <c r="C91" s="6"/>
      <c r="D91" s="5" t="str">
        <f>B10</f>
        <v>Munc de Berazategui</v>
      </c>
      <c r="E91" s="21"/>
      <c r="F91" s="22"/>
      <c r="G91" s="21"/>
      <c r="H91" s="21"/>
    </row>
  </sheetData>
  <sheetProtection/>
  <mergeCells count="10">
    <mergeCell ref="B61:D61"/>
    <mergeCell ref="B69:D69"/>
    <mergeCell ref="B77:D77"/>
    <mergeCell ref="B85:D85"/>
    <mergeCell ref="B16:D16"/>
    <mergeCell ref="B18:D18"/>
    <mergeCell ref="B26:D26"/>
    <mergeCell ref="B34:D34"/>
    <mergeCell ref="B42:D42"/>
    <mergeCell ref="B53:D53"/>
  </mergeCells>
  <printOptions horizontalCentered="1"/>
  <pageMargins left="1.33" right="0.15748031496062992" top="0.38" bottom="1" header="0" footer="0"/>
  <pageSetup horizontalDpi="600" verticalDpi="600" orientation="landscape" paperSize="9" scale="76" r:id="rId2"/>
  <headerFooter alignWithMargins="0">
    <oddFooter>&amp;L&amp;14Unión de Rugby de Buenos Aires&amp;RDivisión Superior (Grupo I - Zona "A")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Toshiba</cp:lastModifiedBy>
  <cp:lastPrinted>2017-05-09T16:12:07Z</cp:lastPrinted>
  <dcterms:created xsi:type="dcterms:W3CDTF">2001-01-25T17:16:16Z</dcterms:created>
  <dcterms:modified xsi:type="dcterms:W3CDTF">2017-05-10T19:03:07Z</dcterms:modified>
  <cp:category/>
  <cp:version/>
  <cp:contentType/>
  <cp:contentStatus/>
</cp:coreProperties>
</file>