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1490" windowHeight="4890" tabRatio="923" activeTab="0"/>
  </bookViews>
  <sheets>
    <sheet name="TOP 12" sheetId="1" r:id="rId1"/>
    <sheet name="1° Division A" sheetId="2" r:id="rId2"/>
    <sheet name="1° Division B" sheetId="3" r:id="rId3"/>
    <sheet name="1° Division C" sheetId="4" r:id="rId4"/>
    <sheet name="2° Division" sheetId="5" r:id="rId5"/>
  </sheets>
  <definedNames/>
  <calcPr fullCalcOnLoad="1"/>
</workbook>
</file>

<file path=xl/sharedStrings.xml><?xml version="1.0" encoding="utf-8"?>
<sst xmlns="http://schemas.openxmlformats.org/spreadsheetml/2006/main" count="1222" uniqueCount="107">
  <si>
    <t>CLUB</t>
  </si>
  <si>
    <t>fechas</t>
  </si>
  <si>
    <t>Nº</t>
  </si>
  <si>
    <t>Club Local</t>
  </si>
  <si>
    <t>Club Visitante</t>
  </si>
  <si>
    <t>fechas IDA</t>
  </si>
  <si>
    <t>fechas VUELTA</t>
  </si>
  <si>
    <t>Horario de los partidos 15:30 Horas</t>
  </si>
  <si>
    <t>FECHA 1</t>
  </si>
  <si>
    <t>FECHA 2</t>
  </si>
  <si>
    <t xml:space="preserve"> 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</si>
  <si>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</si>
  <si>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</si>
  <si>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</si>
  <si>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</si>
  <si>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</si>
  <si>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</si>
  <si>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</si>
  <si>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</si>
  <si>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FECHA 11</t>
  </si>
  <si>
    <t>FECHA 12</t>
  </si>
  <si>
    <t>FECHA 13</t>
  </si>
  <si>
    <t>FECHA 14</t>
  </si>
  <si>
    <t>FECHA 15</t>
  </si>
  <si>
    <t>FECHA 16</t>
  </si>
  <si>
    <t>FECHA 17</t>
  </si>
  <si>
    <t>FECHA 18</t>
  </si>
  <si>
    <t>FECHA 19</t>
  </si>
  <si>
    <t>FECHA 20</t>
  </si>
  <si>
    <t>FECHA 21</t>
  </si>
  <si>
    <t>FECHA 22</t>
  </si>
  <si>
    <t>FECHA 23</t>
  </si>
  <si>
    <t>FECHA 24</t>
  </si>
  <si>
    <t>FECHA 25</t>
  </si>
  <si>
    <t>FECHA 26</t>
  </si>
  <si>
    <t>vs</t>
  </si>
  <si>
    <t>SEMIFINALES</t>
  </si>
  <si>
    <t>FINAL</t>
  </si>
  <si>
    <t>San Carlos</t>
  </si>
  <si>
    <t>Olivos</t>
  </si>
  <si>
    <t>Universitario de la Plata</t>
  </si>
  <si>
    <t>Mariano Moreno</t>
  </si>
  <si>
    <t>Atletico del Rosario</t>
  </si>
  <si>
    <t>Liceo Naval</t>
  </si>
  <si>
    <t>La Plata</t>
  </si>
  <si>
    <t>Los Tilos</t>
  </si>
  <si>
    <t>Deportiva Francesa</t>
  </si>
  <si>
    <t>Pueyrredon</t>
  </si>
  <si>
    <t>San Albano</t>
  </si>
  <si>
    <t>Curupayti</t>
  </si>
  <si>
    <t xml:space="preserve">Banco Nacion </t>
  </si>
  <si>
    <t>Buenos Aires</t>
  </si>
  <si>
    <t>Don Bosco</t>
  </si>
  <si>
    <t>San Fernando</t>
  </si>
  <si>
    <t>Gimnasia y Esgrima</t>
  </si>
  <si>
    <t>C.U. de Quilmes</t>
  </si>
  <si>
    <t>SITAS</t>
  </si>
  <si>
    <t>Manuel Belgrano</t>
  </si>
  <si>
    <t>Ciudad de Buenos Aires</t>
  </si>
  <si>
    <t xml:space="preserve">Champagnat </t>
  </si>
  <si>
    <t>Hurling</t>
  </si>
  <si>
    <t>San Cirano</t>
  </si>
  <si>
    <t>Liceo Militar</t>
  </si>
  <si>
    <t>Los Matreros</t>
  </si>
  <si>
    <t>San Patricio</t>
  </si>
  <si>
    <t>Delta</t>
  </si>
  <si>
    <t>Albatros</t>
  </si>
  <si>
    <t>CASA de Padua</t>
  </si>
  <si>
    <t>G y E de Ituzaingo</t>
  </si>
  <si>
    <t>Daom</t>
  </si>
  <si>
    <t>San Andres</t>
  </si>
  <si>
    <t>Centro Naval</t>
  </si>
  <si>
    <t>Atletico Chascomus</t>
  </si>
  <si>
    <t>St. Brendan´s</t>
  </si>
  <si>
    <t>Lujan</t>
  </si>
  <si>
    <t>Los Cedros</t>
  </si>
  <si>
    <t>Italiano</t>
  </si>
  <si>
    <t>Vicentinos</t>
  </si>
  <si>
    <t>Monte Grande</t>
  </si>
  <si>
    <t>Lanus</t>
  </si>
  <si>
    <t>La Salle</t>
  </si>
  <si>
    <t>Vicente Lopez</t>
  </si>
  <si>
    <t>Tigre</t>
  </si>
  <si>
    <t>Las Cañas</t>
  </si>
  <si>
    <t>Varela Jr.</t>
  </si>
  <si>
    <t>Old Georgian</t>
  </si>
  <si>
    <t>Argentino</t>
  </si>
  <si>
    <t>San Miguel</t>
  </si>
  <si>
    <t>Areco</t>
  </si>
  <si>
    <t>Tiro Federal de San Pedro</t>
  </si>
  <si>
    <t>Atletico y Progreso</t>
  </si>
  <si>
    <t>Arsenal Zarate</t>
  </si>
  <si>
    <t>El Retiro</t>
  </si>
  <si>
    <t>SIC</t>
  </si>
  <si>
    <t>CASI</t>
  </si>
  <si>
    <t>Belgrano Athletic</t>
  </si>
  <si>
    <t>San Martin</t>
  </si>
  <si>
    <t>San Luis</t>
  </si>
  <si>
    <t>Alumni</t>
  </si>
  <si>
    <t>Regatas Bella Vista</t>
  </si>
  <si>
    <t>Pucara</t>
  </si>
  <si>
    <t>CUBA</t>
  </si>
  <si>
    <t>Hindu</t>
  </si>
  <si>
    <t>Lomas Athletic</t>
  </si>
  <si>
    <t>Newman</t>
  </si>
  <si>
    <t>REPECHAJE</t>
  </si>
  <si>
    <t>Banco Hipotecario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</si>
</sst>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2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>
      <alignment/>
      <protection/>
    </xf>
    <xf numFmtId="0" fontId="0" fillId="0" borderId="10" xfId="53" applyBorder="1" applyAlignment="1">
      <alignment horizontal="left"/>
      <protection/>
    </xf>
    <xf numFmtId="172" fontId="0" fillId="0" borderId="0" xfId="53" applyNumberFormat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34" borderId="11" xfId="53" applyFill="1" applyBorder="1" applyAlignment="1">
      <alignment horizontal="center"/>
      <protection/>
    </xf>
    <xf numFmtId="0" fontId="0" fillId="34" borderId="10" xfId="53" applyFill="1" applyBorder="1" applyAlignment="1">
      <alignment horizontal="center"/>
      <protection/>
    </xf>
    <xf numFmtId="172" fontId="47" fillId="0" borderId="0" xfId="53" applyNumberFormat="1" applyFont="1" applyBorder="1" applyAlignment="1">
      <alignment horizontal="center"/>
      <protection/>
    </xf>
    <xf numFmtId="172" fontId="47" fillId="0" borderId="0" xfId="53" applyNumberFormat="1" applyFont="1" applyAlignment="1">
      <alignment horizontal="center"/>
      <protection/>
    </xf>
    <xf numFmtId="0" fontId="48" fillId="35" borderId="10" xfId="53" applyFont="1" applyFill="1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0" fontId="1" fillId="36" borderId="10" xfId="53" applyFont="1" applyFill="1" applyBorder="1" applyAlignment="1">
      <alignment horizontal="center"/>
      <protection/>
    </xf>
    <xf numFmtId="0" fontId="1" fillId="0" borderId="10" xfId="53" applyFont="1" applyBorder="1" applyAlignment="1">
      <alignment horizontal="left"/>
      <protection/>
    </xf>
    <xf numFmtId="0" fontId="3" fillId="0" borderId="12" xfId="53" applyFont="1" applyBorder="1" applyAlignment="1">
      <alignment horizontal="left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1" fillId="0" borderId="0" xfId="53" applyFont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0" fillId="34" borderId="11" xfId="53" applyFont="1" applyFill="1" applyBorder="1" applyAlignment="1">
      <alignment horizontal="center"/>
      <protection/>
    </xf>
    <xf numFmtId="172" fontId="0" fillId="0" borderId="0" xfId="53" applyNumberFormat="1" applyBorder="1" applyAlignment="1">
      <alignment horizontal="center"/>
      <protection/>
    </xf>
    <xf numFmtId="0" fontId="0" fillId="0" borderId="13" xfId="53" applyBorder="1">
      <alignment/>
      <protection/>
    </xf>
    <xf numFmtId="0" fontId="0" fillId="0" borderId="13" xfId="53" applyBorder="1" applyAlignment="1">
      <alignment horizontal="center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48" fillId="37" borderId="1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12" xfId="53" applyFont="1" applyBorder="1">
      <alignment/>
      <protection/>
    </xf>
    <xf numFmtId="172" fontId="47" fillId="6" borderId="0" xfId="53" applyNumberFormat="1" applyFont="1" applyFill="1" applyBorder="1" applyAlignment="1">
      <alignment horizontal="center"/>
      <protection/>
    </xf>
    <xf numFmtId="172" fontId="47" fillId="38" borderId="0" xfId="53" applyNumberFormat="1" applyFont="1" applyFill="1" applyBorder="1" applyAlignment="1">
      <alignment horizontal="center"/>
      <protection/>
    </xf>
    <xf numFmtId="0" fontId="1" fillId="0" borderId="0" xfId="53" applyFont="1">
      <alignment/>
      <protection/>
    </xf>
    <xf numFmtId="0" fontId="3" fillId="38" borderId="12" xfId="53" applyFont="1" applyFill="1" applyBorder="1" applyAlignment="1">
      <alignment horizontal="left"/>
      <protection/>
    </xf>
    <xf numFmtId="0" fontId="3" fillId="38" borderId="12" xfId="53" applyFont="1" applyFill="1" applyBorder="1" applyAlignment="1">
      <alignment horizontal="center" vertical="center"/>
      <protection/>
    </xf>
    <xf numFmtId="0" fontId="3" fillId="38" borderId="0" xfId="53" applyFont="1" applyFill="1">
      <alignment/>
      <protection/>
    </xf>
    <xf numFmtId="0" fontId="0" fillId="38" borderId="0" xfId="53" applyFill="1">
      <alignment/>
      <protection/>
    </xf>
    <xf numFmtId="172" fontId="48" fillId="37" borderId="14" xfId="53" applyNumberFormat="1" applyFont="1" applyFill="1" applyBorder="1" applyAlignment="1">
      <alignment horizontal="center"/>
      <protection/>
    </xf>
    <xf numFmtId="172" fontId="48" fillId="37" borderId="12" xfId="53" applyNumberFormat="1" applyFont="1" applyFill="1" applyBorder="1" applyAlignment="1">
      <alignment horizontal="center"/>
      <protection/>
    </xf>
    <xf numFmtId="172" fontId="48" fillId="37" borderId="15" xfId="53" applyNumberFormat="1" applyFont="1" applyFill="1" applyBorder="1" applyAlignment="1">
      <alignment horizontal="center"/>
      <protection/>
    </xf>
    <xf numFmtId="172" fontId="1" fillId="39" borderId="14" xfId="53" applyNumberFormat="1" applyFont="1" applyFill="1" applyBorder="1" applyAlignment="1">
      <alignment horizontal="center"/>
      <protection/>
    </xf>
    <xf numFmtId="172" fontId="1" fillId="39" borderId="12" xfId="53" applyNumberFormat="1" applyFont="1" applyFill="1" applyBorder="1" applyAlignment="1">
      <alignment horizontal="center"/>
      <protection/>
    </xf>
    <xf numFmtId="172" fontId="1" fillId="39" borderId="15" xfId="53" applyNumberFormat="1" applyFont="1" applyFill="1" applyBorder="1" applyAlignment="1">
      <alignment horizontal="center"/>
      <protection/>
    </xf>
    <xf numFmtId="0" fontId="2" fillId="33" borderId="16" xfId="53" applyFont="1" applyFill="1" applyBorder="1" applyAlignment="1">
      <alignment horizontal="center"/>
      <protection/>
    </xf>
    <xf numFmtId="0" fontId="2" fillId="33" borderId="17" xfId="53" applyFont="1" applyFill="1" applyBorder="1" applyAlignment="1">
      <alignment horizontal="center"/>
      <protection/>
    </xf>
    <xf numFmtId="0" fontId="2" fillId="33" borderId="18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76200</xdr:rowOff>
    </xdr:from>
    <xdr:to>
      <xdr:col>7</xdr:col>
      <xdr:colOff>1038225</xdr:colOff>
      <xdr:row>2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2900" y="76200"/>
          <a:ext cx="6838950" cy="3333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DIVISION SUPERIOR - TOP 12 - 2018</a:t>
          </a:r>
        </a:p>
      </xdr:txBody>
    </xdr:sp>
    <xdr:clientData/>
  </xdr:twoCellAnchor>
  <xdr:twoCellAnchor>
    <xdr:from>
      <xdr:col>1</xdr:col>
      <xdr:colOff>95250</xdr:colOff>
      <xdr:row>79</xdr:row>
      <xdr:rowOff>9525</xdr:rowOff>
    </xdr:from>
    <xdr:to>
      <xdr:col>3</xdr:col>
      <xdr:colOff>1447800</xdr:colOff>
      <xdr:row>81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3935075"/>
          <a:ext cx="33909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7</xdr:col>
      <xdr:colOff>1304925</xdr:colOff>
      <xdr:row>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2900" y="57150"/>
          <a:ext cx="737235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DIVISION SUPERIOR - 1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DIVISION A - 2018</a:t>
          </a:r>
          <a:r>
            <a:rPr lang="en-US" cap="none" sz="2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7</xdr:col>
      <xdr:colOff>1304925</xdr:colOff>
      <xdr:row>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2900" y="57150"/>
          <a:ext cx="737235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DIVISION SUPERIOR - 1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DIVISION B - 2018</a:t>
          </a:r>
          <a:r>
            <a:rPr lang="en-US" cap="none" sz="2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7</xdr:col>
      <xdr:colOff>1304925</xdr:colOff>
      <xdr:row>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2900" y="57150"/>
          <a:ext cx="7372350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DIVISION SUPERIOR - 1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DIVISION C - 2018</a:t>
          </a:r>
          <a:r>
            <a:rPr lang="en-US" cap="none" sz="2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7</xdr:col>
      <xdr:colOff>1304925</xdr:colOff>
      <xdr:row>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2900" y="57150"/>
          <a:ext cx="7800975" cy="3619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DIVISION SUPERIOR - 2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DIVISION - 2018</a:t>
          </a:r>
          <a:r>
            <a:rPr lang="en-US" cap="none" sz="2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H156"/>
  <sheetViews>
    <sheetView showGridLines="0" tabSelected="1" zoomScale="95" zoomScaleNormal="95" zoomScalePageLayoutView="0" workbookViewId="0" topLeftCell="A1">
      <selection activeCell="H14" sqref="H14"/>
    </sheetView>
  </sheetViews>
  <sheetFormatPr defaultColWidth="11.421875" defaultRowHeight="12.75"/>
  <cols>
    <col min="1" max="1" width="3.7109375" style="6" customWidth="1"/>
    <col min="2" max="2" width="25.7109375" style="3" customWidth="1"/>
    <col min="3" max="3" width="4.8515625" style="3" customWidth="1"/>
    <col min="4" max="4" width="25.7109375" style="6" customWidth="1"/>
    <col min="5" max="5" width="3.57421875" style="3" customWidth="1"/>
    <col min="6" max="6" width="24.28125" style="3" customWidth="1"/>
    <col min="7" max="7" width="4.28125" style="3" customWidth="1"/>
    <col min="8" max="8" width="24.140625" style="3" customWidth="1"/>
    <col min="9" max="16384" width="11.421875" style="3" customWidth="1"/>
  </cols>
  <sheetData>
    <row r="4" spans="1:6" ht="12.75">
      <c r="A4" s="13" t="s">
        <v>2</v>
      </c>
      <c r="B4" s="13" t="s">
        <v>0</v>
      </c>
      <c r="C4" s="2"/>
      <c r="D4" s="11" t="s">
        <v>5</v>
      </c>
      <c r="F4" s="11" t="s">
        <v>6</v>
      </c>
    </row>
    <row r="5" spans="1:6" ht="12.75">
      <c r="A5" s="13">
        <v>1</v>
      </c>
      <c r="B5" s="14" t="s">
        <v>95</v>
      </c>
      <c r="C5" s="18">
        <v>1</v>
      </c>
      <c r="D5" s="29">
        <v>43211</v>
      </c>
      <c r="E5" s="18">
        <v>12</v>
      </c>
      <c r="F5" s="9"/>
    </row>
    <row r="6" spans="1:6" ht="12.75">
      <c r="A6" s="13">
        <v>2</v>
      </c>
      <c r="B6" s="14" t="s">
        <v>96</v>
      </c>
      <c r="C6" s="18">
        <v>2</v>
      </c>
      <c r="D6" s="9"/>
      <c r="E6" s="18">
        <v>13</v>
      </c>
      <c r="F6" s="9"/>
    </row>
    <row r="7" spans="1:8" ht="12.75">
      <c r="A7" s="13">
        <v>3</v>
      </c>
      <c r="B7" s="14" t="s">
        <v>94</v>
      </c>
      <c r="C7" s="18">
        <v>3</v>
      </c>
      <c r="D7" s="9"/>
      <c r="E7" s="18">
        <v>14</v>
      </c>
      <c r="F7" s="9"/>
      <c r="H7" s="26" t="s">
        <v>36</v>
      </c>
    </row>
    <row r="8" spans="1:8" ht="12.75">
      <c r="A8" s="13">
        <v>4</v>
      </c>
      <c r="B8" s="14" t="s">
        <v>97</v>
      </c>
      <c r="C8" s="18">
        <v>4</v>
      </c>
      <c r="D8" s="9"/>
      <c r="E8" s="18">
        <v>15</v>
      </c>
      <c r="F8" s="9"/>
      <c r="H8" s="9"/>
    </row>
    <row r="9" spans="1:6" ht="12.75">
      <c r="A9" s="13">
        <v>5</v>
      </c>
      <c r="B9" s="14" t="s">
        <v>98</v>
      </c>
      <c r="C9" s="18">
        <v>5</v>
      </c>
      <c r="D9" s="9"/>
      <c r="E9" s="18">
        <v>16</v>
      </c>
      <c r="F9" s="9"/>
    </row>
    <row r="10" spans="1:8" ht="12.75">
      <c r="A10" s="13">
        <v>6</v>
      </c>
      <c r="B10" s="14" t="s">
        <v>99</v>
      </c>
      <c r="C10" s="18">
        <v>6</v>
      </c>
      <c r="D10" s="9"/>
      <c r="E10" s="18">
        <v>17</v>
      </c>
      <c r="F10" s="9"/>
      <c r="H10" s="26" t="s">
        <v>37</v>
      </c>
    </row>
    <row r="11" spans="1:8" ht="12.75">
      <c r="A11" s="13">
        <v>7</v>
      </c>
      <c r="B11" s="14" t="s">
        <v>100</v>
      </c>
      <c r="C11" s="18">
        <v>7</v>
      </c>
      <c r="D11" s="9"/>
      <c r="E11" s="18">
        <v>18</v>
      </c>
      <c r="F11" s="9"/>
      <c r="H11" s="9"/>
    </row>
    <row r="12" spans="1:6" ht="12.75">
      <c r="A12" s="13">
        <v>8</v>
      </c>
      <c r="B12" s="14" t="s">
        <v>101</v>
      </c>
      <c r="C12" s="18">
        <v>8</v>
      </c>
      <c r="D12" s="9"/>
      <c r="E12" s="18">
        <v>19</v>
      </c>
      <c r="F12" s="9"/>
    </row>
    <row r="13" spans="1:8" ht="12.75">
      <c r="A13" s="13">
        <v>9</v>
      </c>
      <c r="B13" s="14" t="s">
        <v>102</v>
      </c>
      <c r="C13" s="18">
        <v>9</v>
      </c>
      <c r="D13" s="9"/>
      <c r="E13" s="18">
        <v>20</v>
      </c>
      <c r="F13" s="9"/>
      <c r="H13" s="26" t="s">
        <v>105</v>
      </c>
    </row>
    <row r="14" spans="1:8" ht="12.75">
      <c r="A14" s="13">
        <v>10</v>
      </c>
      <c r="B14" s="14" t="s">
        <v>93</v>
      </c>
      <c r="C14" s="18">
        <v>10</v>
      </c>
      <c r="D14" s="9"/>
      <c r="E14" s="18">
        <v>21</v>
      </c>
      <c r="F14" s="9"/>
      <c r="H14" s="9"/>
    </row>
    <row r="15" spans="1:6" ht="12.75">
      <c r="A15" s="13">
        <v>11</v>
      </c>
      <c r="B15" s="14" t="s">
        <v>103</v>
      </c>
      <c r="C15" s="18">
        <v>11</v>
      </c>
      <c r="D15" s="9"/>
      <c r="E15" s="18">
        <v>22</v>
      </c>
      <c r="F15" s="9"/>
    </row>
    <row r="16" spans="1:6" ht="12.75">
      <c r="A16" s="13">
        <v>12</v>
      </c>
      <c r="B16" s="14" t="s">
        <v>104</v>
      </c>
      <c r="D16" s="5"/>
      <c r="F16" s="5"/>
    </row>
    <row r="17" ht="13.5" thickBot="1"/>
    <row r="18" spans="2:8" ht="21" thickBot="1">
      <c r="B18" s="42" t="s">
        <v>7</v>
      </c>
      <c r="C18" s="43"/>
      <c r="D18" s="43"/>
      <c r="E18" s="43"/>
      <c r="F18" s="43"/>
      <c r="G18" s="43"/>
      <c r="H18" s="44"/>
    </row>
    <row r="20" spans="2:8" ht="12.75">
      <c r="B20" s="36" t="s">
        <v>8</v>
      </c>
      <c r="C20" s="37"/>
      <c r="D20" s="38"/>
      <c r="F20" s="36" t="s">
        <v>9</v>
      </c>
      <c r="G20" s="37"/>
      <c r="H20" s="38"/>
    </row>
    <row r="21" spans="2:8" ht="12.75">
      <c r="B21" s="39">
        <f>D5</f>
        <v>43211</v>
      </c>
      <c r="C21" s="40"/>
      <c r="D21" s="41"/>
      <c r="F21" s="39">
        <f>D6</f>
        <v>0</v>
      </c>
      <c r="G21" s="40"/>
      <c r="H21" s="41"/>
    </row>
    <row r="22" spans="2:8" ht="12.75">
      <c r="B22" s="7" t="s">
        <v>3</v>
      </c>
      <c r="D22" s="7" t="s">
        <v>4</v>
      </c>
      <c r="F22" s="7" t="s">
        <v>3</v>
      </c>
      <c r="H22" s="7" t="s">
        <v>4</v>
      </c>
    </row>
    <row r="23" spans="1:8" s="16" customFormat="1" ht="15">
      <c r="A23" s="27"/>
      <c r="B23" s="15" t="str">
        <f>B16</f>
        <v>Newman</v>
      </c>
      <c r="C23" s="28"/>
      <c r="D23" s="15" t="str">
        <f>B15</f>
        <v>Lomas Athletic</v>
      </c>
      <c r="F23" s="15" t="str">
        <f aca="true" t="shared" si="0" ref="F23:F28">B9</f>
        <v>Alumni</v>
      </c>
      <c r="G23" s="28"/>
      <c r="H23" s="15" t="str">
        <f>B16</f>
        <v>Newman</v>
      </c>
    </row>
    <row r="24" spans="1:8" s="16" customFormat="1" ht="15">
      <c r="A24" s="27"/>
      <c r="B24" s="15" t="str">
        <f>B5</f>
        <v>Belgrano Athletic</v>
      </c>
      <c r="C24" s="28"/>
      <c r="D24" s="15" t="str">
        <f>B14</f>
        <v>SIC</v>
      </c>
      <c r="F24" s="15" t="str">
        <f t="shared" si="0"/>
        <v>Regatas Bella Vista</v>
      </c>
      <c r="G24" s="28"/>
      <c r="H24" s="15" t="str">
        <f>B8</f>
        <v>San Luis</v>
      </c>
    </row>
    <row r="25" spans="1:8" s="16" customFormat="1" ht="15">
      <c r="A25" s="27"/>
      <c r="B25" s="15" t="str">
        <f>B6</f>
        <v>San Martin</v>
      </c>
      <c r="C25" s="28"/>
      <c r="D25" s="15" t="str">
        <f>B13</f>
        <v>Hindu</v>
      </c>
      <c r="F25" s="15" t="str">
        <f t="shared" si="0"/>
        <v>Pucara</v>
      </c>
      <c r="G25" s="28"/>
      <c r="H25" s="15" t="str">
        <f>B7</f>
        <v>CASI</v>
      </c>
    </row>
    <row r="26" spans="1:8" s="16" customFormat="1" ht="15">
      <c r="A26" s="27"/>
      <c r="B26" s="15" t="str">
        <f>B7</f>
        <v>CASI</v>
      </c>
      <c r="C26" s="28"/>
      <c r="D26" s="15" t="str">
        <f>B12</f>
        <v>CUBA</v>
      </c>
      <c r="F26" s="15" t="str">
        <f t="shared" si="0"/>
        <v>CUBA</v>
      </c>
      <c r="G26" s="28"/>
      <c r="H26" s="15" t="str">
        <f>B6</f>
        <v>San Martin</v>
      </c>
    </row>
    <row r="27" spans="1:8" s="16" customFormat="1" ht="15">
      <c r="A27" s="27"/>
      <c r="B27" s="15" t="str">
        <f>B8</f>
        <v>San Luis</v>
      </c>
      <c r="C27" s="28"/>
      <c r="D27" s="15" t="str">
        <f>B11</f>
        <v>Pucara</v>
      </c>
      <c r="F27" s="15" t="str">
        <f t="shared" si="0"/>
        <v>Hindu</v>
      </c>
      <c r="G27" s="28"/>
      <c r="H27" s="15" t="str">
        <f>B5</f>
        <v>Belgrano Athletic</v>
      </c>
    </row>
    <row r="28" spans="1:8" s="16" customFormat="1" ht="15">
      <c r="A28" s="27"/>
      <c r="B28" s="15" t="str">
        <f>B9</f>
        <v>Alumni</v>
      </c>
      <c r="C28" s="28"/>
      <c r="D28" s="15" t="str">
        <f>B10</f>
        <v>Regatas Bella Vista</v>
      </c>
      <c r="F28" s="15" t="str">
        <f t="shared" si="0"/>
        <v>SIC</v>
      </c>
      <c r="G28" s="28"/>
      <c r="H28" s="15" t="str">
        <f>B15</f>
        <v>Lomas Athletic</v>
      </c>
    </row>
    <row r="30" spans="2:8" ht="12.75">
      <c r="B30" s="36" t="s">
        <v>11</v>
      </c>
      <c r="C30" s="37"/>
      <c r="D30" s="38"/>
      <c r="F30" s="36" t="s">
        <v>12</v>
      </c>
      <c r="G30" s="37"/>
      <c r="H30" s="38"/>
    </row>
    <row r="31" spans="2:8" ht="12.75">
      <c r="B31" s="39">
        <f>D7</f>
        <v>0</v>
      </c>
      <c r="C31" s="40"/>
      <c r="D31" s="41"/>
      <c r="F31" s="39">
        <f>D8</f>
        <v>0</v>
      </c>
      <c r="G31" s="40"/>
      <c r="H31" s="41"/>
    </row>
    <row r="32" spans="2:8" ht="12.75">
      <c r="B32" s="7" t="s">
        <v>3</v>
      </c>
      <c r="D32" s="7" t="s">
        <v>4</v>
      </c>
      <c r="F32" s="7" t="s">
        <v>3</v>
      </c>
      <c r="H32" s="7" t="s">
        <v>4</v>
      </c>
    </row>
    <row r="33" spans="1:8" s="16" customFormat="1" ht="15">
      <c r="A33" s="27"/>
      <c r="B33" s="15" t="str">
        <f>B16</f>
        <v>Newman</v>
      </c>
      <c r="C33" s="28"/>
      <c r="D33" s="15" t="str">
        <f>B14</f>
        <v>SIC</v>
      </c>
      <c r="F33" s="15" t="str">
        <f aca="true" t="shared" si="1" ref="F33:F38">B8</f>
        <v>San Luis</v>
      </c>
      <c r="G33" s="28"/>
      <c r="H33" s="15" t="str">
        <f>B16</f>
        <v>Newman</v>
      </c>
    </row>
    <row r="34" spans="1:8" s="16" customFormat="1" ht="15">
      <c r="A34" s="27"/>
      <c r="B34" s="15" t="str">
        <f>B15</f>
        <v>Lomas Athletic</v>
      </c>
      <c r="C34" s="28"/>
      <c r="D34" s="15" t="str">
        <f>B13</f>
        <v>Hindu</v>
      </c>
      <c r="F34" s="15" t="str">
        <f t="shared" si="1"/>
        <v>Alumni</v>
      </c>
      <c r="G34" s="28"/>
      <c r="H34" s="15" t="str">
        <f>B7</f>
        <v>CASI</v>
      </c>
    </row>
    <row r="35" spans="1:8" s="16" customFormat="1" ht="15">
      <c r="A35" s="27"/>
      <c r="B35" s="15" t="str">
        <f>B5</f>
        <v>Belgrano Athletic</v>
      </c>
      <c r="C35" s="28"/>
      <c r="D35" s="15" t="str">
        <f>B12</f>
        <v>CUBA</v>
      </c>
      <c r="F35" s="15" t="str">
        <f t="shared" si="1"/>
        <v>Regatas Bella Vista</v>
      </c>
      <c r="G35" s="28"/>
      <c r="H35" s="15" t="str">
        <f>B6</f>
        <v>San Martin</v>
      </c>
    </row>
    <row r="36" spans="1:8" s="16" customFormat="1" ht="15">
      <c r="A36" s="27"/>
      <c r="B36" s="15" t="str">
        <f>B6</f>
        <v>San Martin</v>
      </c>
      <c r="C36" s="28"/>
      <c r="D36" s="15" t="str">
        <f>B11</f>
        <v>Pucara</v>
      </c>
      <c r="F36" s="15" t="str">
        <f t="shared" si="1"/>
        <v>Pucara</v>
      </c>
      <c r="G36" s="28"/>
      <c r="H36" s="15" t="str">
        <f>B5</f>
        <v>Belgrano Athletic</v>
      </c>
    </row>
    <row r="37" spans="1:8" s="16" customFormat="1" ht="15">
      <c r="A37" s="27"/>
      <c r="B37" s="15" t="str">
        <f>B7</f>
        <v>CASI</v>
      </c>
      <c r="C37" s="28"/>
      <c r="D37" s="15" t="str">
        <f>B10</f>
        <v>Regatas Bella Vista</v>
      </c>
      <c r="F37" s="15" t="str">
        <f t="shared" si="1"/>
        <v>CUBA</v>
      </c>
      <c r="G37" s="28"/>
      <c r="H37" s="15" t="str">
        <f>B15</f>
        <v>Lomas Athletic</v>
      </c>
    </row>
    <row r="38" spans="1:8" s="16" customFormat="1" ht="15">
      <c r="A38" s="27"/>
      <c r="B38" s="15" t="str">
        <f>B8</f>
        <v>San Luis</v>
      </c>
      <c r="C38" s="28"/>
      <c r="D38" s="15" t="str">
        <f>B9</f>
        <v>Alumni</v>
      </c>
      <c r="F38" s="15" t="str">
        <f t="shared" si="1"/>
        <v>Hindu</v>
      </c>
      <c r="G38" s="28"/>
      <c r="H38" s="15" t="str">
        <f>B14</f>
        <v>SIC</v>
      </c>
    </row>
    <row r="39" spans="2:4" ht="12.75">
      <c r="B39" s="22"/>
      <c r="C39" s="22"/>
      <c r="D39" s="23"/>
    </row>
    <row r="40" spans="2:8" ht="12.75">
      <c r="B40" s="36" t="s">
        <v>13</v>
      </c>
      <c r="C40" s="37"/>
      <c r="D40" s="38"/>
      <c r="F40" s="36" t="s">
        <v>14</v>
      </c>
      <c r="G40" s="37"/>
      <c r="H40" s="38"/>
    </row>
    <row r="41" spans="2:8" ht="12.75">
      <c r="B41" s="39">
        <f>D9</f>
        <v>0</v>
      </c>
      <c r="C41" s="40"/>
      <c r="D41" s="41"/>
      <c r="F41" s="39">
        <f>D10</f>
        <v>0</v>
      </c>
      <c r="G41" s="40"/>
      <c r="H41" s="41"/>
    </row>
    <row r="42" spans="2:8" ht="12.75">
      <c r="B42" s="7" t="s">
        <v>3</v>
      </c>
      <c r="D42" s="7" t="s">
        <v>4</v>
      </c>
      <c r="F42" s="7" t="s">
        <v>3</v>
      </c>
      <c r="H42" s="7" t="s">
        <v>4</v>
      </c>
    </row>
    <row r="43" spans="1:8" s="16" customFormat="1" ht="15">
      <c r="A43" s="27"/>
      <c r="B43" s="15" t="str">
        <f>B16</f>
        <v>Newman</v>
      </c>
      <c r="C43" s="28"/>
      <c r="D43" s="15" t="str">
        <f>B13</f>
        <v>Hindu</v>
      </c>
      <c r="F43" s="15" t="str">
        <f aca="true" t="shared" si="2" ref="F43:F48">B7</f>
        <v>CASI</v>
      </c>
      <c r="G43" s="28"/>
      <c r="H43" s="15" t="str">
        <f>B16</f>
        <v>Newman</v>
      </c>
    </row>
    <row r="44" spans="1:8" s="16" customFormat="1" ht="15">
      <c r="A44" s="27"/>
      <c r="B44" s="15" t="str">
        <f>B14</f>
        <v>SIC</v>
      </c>
      <c r="C44" s="28"/>
      <c r="D44" s="15" t="str">
        <f>B12</f>
        <v>CUBA</v>
      </c>
      <c r="F44" s="15" t="str">
        <f t="shared" si="2"/>
        <v>San Luis</v>
      </c>
      <c r="G44" s="28"/>
      <c r="H44" s="15" t="str">
        <f>B6</f>
        <v>San Martin</v>
      </c>
    </row>
    <row r="45" spans="1:8" s="16" customFormat="1" ht="15">
      <c r="A45" s="27"/>
      <c r="B45" s="15" t="str">
        <f>B15</f>
        <v>Lomas Athletic</v>
      </c>
      <c r="C45" s="28"/>
      <c r="D45" s="15" t="str">
        <f>B11</f>
        <v>Pucara</v>
      </c>
      <c r="F45" s="15" t="str">
        <f t="shared" si="2"/>
        <v>Alumni</v>
      </c>
      <c r="G45" s="28"/>
      <c r="H45" s="15" t="str">
        <f>B5</f>
        <v>Belgrano Athletic</v>
      </c>
    </row>
    <row r="46" spans="1:8" s="16" customFormat="1" ht="15">
      <c r="A46" s="27"/>
      <c r="B46" s="15" t="str">
        <f>B5</f>
        <v>Belgrano Athletic</v>
      </c>
      <c r="C46" s="28"/>
      <c r="D46" s="15" t="str">
        <f>B10</f>
        <v>Regatas Bella Vista</v>
      </c>
      <c r="F46" s="15" t="str">
        <f t="shared" si="2"/>
        <v>Regatas Bella Vista</v>
      </c>
      <c r="G46" s="28"/>
      <c r="H46" s="15" t="str">
        <f>B15</f>
        <v>Lomas Athletic</v>
      </c>
    </row>
    <row r="47" spans="1:8" s="16" customFormat="1" ht="15">
      <c r="A47" s="27"/>
      <c r="B47" s="15" t="str">
        <f>B6</f>
        <v>San Martin</v>
      </c>
      <c r="C47" s="28"/>
      <c r="D47" s="15" t="str">
        <f>B9</f>
        <v>Alumni</v>
      </c>
      <c r="F47" s="15" t="str">
        <f t="shared" si="2"/>
        <v>Pucara</v>
      </c>
      <c r="G47" s="28"/>
      <c r="H47" s="15" t="str">
        <f>B14</f>
        <v>SIC</v>
      </c>
    </row>
    <row r="48" spans="1:8" s="16" customFormat="1" ht="15">
      <c r="A48" s="27"/>
      <c r="B48" s="15" t="str">
        <f>B7</f>
        <v>CASI</v>
      </c>
      <c r="C48" s="28"/>
      <c r="D48" s="15" t="str">
        <f>B8</f>
        <v>San Luis</v>
      </c>
      <c r="F48" s="15" t="str">
        <f t="shared" si="2"/>
        <v>CUBA</v>
      </c>
      <c r="G48" s="28"/>
      <c r="H48" s="15" t="str">
        <f>B13</f>
        <v>Hindu</v>
      </c>
    </row>
    <row r="50" spans="2:8" ht="12.75">
      <c r="B50" s="36" t="s">
        <v>15</v>
      </c>
      <c r="C50" s="37"/>
      <c r="D50" s="38"/>
      <c r="F50" s="36" t="s">
        <v>16</v>
      </c>
      <c r="G50" s="37"/>
      <c r="H50" s="38"/>
    </row>
    <row r="51" spans="2:8" ht="12.75">
      <c r="B51" s="39">
        <f>D11</f>
        <v>0</v>
      </c>
      <c r="C51" s="40"/>
      <c r="D51" s="41"/>
      <c r="F51" s="39">
        <f>D12</f>
        <v>0</v>
      </c>
      <c r="G51" s="40"/>
      <c r="H51" s="41"/>
    </row>
    <row r="52" spans="2:8" ht="12.75">
      <c r="B52" s="7" t="s">
        <v>3</v>
      </c>
      <c r="D52" s="7" t="s">
        <v>4</v>
      </c>
      <c r="F52" s="7" t="s">
        <v>3</v>
      </c>
      <c r="H52" s="7" t="s">
        <v>4</v>
      </c>
    </row>
    <row r="53" spans="1:8" s="16" customFormat="1" ht="15">
      <c r="A53" s="27"/>
      <c r="B53" s="15" t="str">
        <f>B16</f>
        <v>Newman</v>
      </c>
      <c r="C53" s="28"/>
      <c r="D53" s="15" t="str">
        <f>B12</f>
        <v>CUBA</v>
      </c>
      <c r="F53" s="15" t="str">
        <f aca="true" t="shared" si="3" ref="F53:F58">B6</f>
        <v>San Martin</v>
      </c>
      <c r="G53" s="28"/>
      <c r="H53" s="15" t="str">
        <f>B16</f>
        <v>Newman</v>
      </c>
    </row>
    <row r="54" spans="1:8" s="16" customFormat="1" ht="15">
      <c r="A54" s="27"/>
      <c r="B54" s="15" t="str">
        <f>B13</f>
        <v>Hindu</v>
      </c>
      <c r="C54" s="28"/>
      <c r="D54" s="15" t="str">
        <f>B11</f>
        <v>Pucara</v>
      </c>
      <c r="F54" s="15" t="str">
        <f t="shared" si="3"/>
        <v>CASI</v>
      </c>
      <c r="G54" s="28"/>
      <c r="H54" s="15" t="str">
        <f>B5</f>
        <v>Belgrano Athletic</v>
      </c>
    </row>
    <row r="55" spans="1:8" s="16" customFormat="1" ht="15">
      <c r="A55" s="27"/>
      <c r="B55" s="15" t="str">
        <f>B14</f>
        <v>SIC</v>
      </c>
      <c r="C55" s="28"/>
      <c r="D55" s="15" t="str">
        <f>B10</f>
        <v>Regatas Bella Vista</v>
      </c>
      <c r="F55" s="15" t="str">
        <f t="shared" si="3"/>
        <v>San Luis</v>
      </c>
      <c r="G55" s="28"/>
      <c r="H55" s="15" t="str">
        <f>B15</f>
        <v>Lomas Athletic</v>
      </c>
    </row>
    <row r="56" spans="1:8" s="16" customFormat="1" ht="15">
      <c r="A56" s="27"/>
      <c r="B56" s="15" t="str">
        <f>B15</f>
        <v>Lomas Athletic</v>
      </c>
      <c r="C56" s="28"/>
      <c r="D56" s="15" t="str">
        <f>B9</f>
        <v>Alumni</v>
      </c>
      <c r="F56" s="15" t="str">
        <f t="shared" si="3"/>
        <v>Alumni</v>
      </c>
      <c r="G56" s="28"/>
      <c r="H56" s="15" t="str">
        <f>B14</f>
        <v>SIC</v>
      </c>
    </row>
    <row r="57" spans="1:8" s="16" customFormat="1" ht="15">
      <c r="A57" s="27"/>
      <c r="B57" s="15" t="str">
        <f>B5</f>
        <v>Belgrano Athletic</v>
      </c>
      <c r="C57" s="28"/>
      <c r="D57" s="15" t="str">
        <f>B8</f>
        <v>San Luis</v>
      </c>
      <c r="F57" s="15" t="str">
        <f t="shared" si="3"/>
        <v>Regatas Bella Vista</v>
      </c>
      <c r="G57" s="28"/>
      <c r="H57" s="15" t="str">
        <f>B13</f>
        <v>Hindu</v>
      </c>
    </row>
    <row r="58" spans="1:8" s="16" customFormat="1" ht="15">
      <c r="A58" s="27"/>
      <c r="B58" s="15" t="str">
        <f>B6</f>
        <v>San Martin</v>
      </c>
      <c r="C58" s="28"/>
      <c r="D58" s="15" t="str">
        <f>B7</f>
        <v>CASI</v>
      </c>
      <c r="F58" s="15" t="str">
        <f t="shared" si="3"/>
        <v>Pucara</v>
      </c>
      <c r="G58" s="28"/>
      <c r="H58" s="15" t="str">
        <f>B12</f>
        <v>CUBA</v>
      </c>
    </row>
    <row r="59" spans="2:4" ht="12.75">
      <c r="B59" s="24"/>
      <c r="C59" s="25"/>
      <c r="D59" s="24"/>
    </row>
    <row r="60" spans="2:8" ht="12.75">
      <c r="B60" s="36" t="s">
        <v>17</v>
      </c>
      <c r="C60" s="37"/>
      <c r="D60" s="38"/>
      <c r="F60" s="36" t="s">
        <v>18</v>
      </c>
      <c r="G60" s="37"/>
      <c r="H60" s="38"/>
    </row>
    <row r="61" spans="2:8" ht="12.75">
      <c r="B61" s="39">
        <f>D13</f>
        <v>0</v>
      </c>
      <c r="C61" s="40"/>
      <c r="D61" s="41"/>
      <c r="F61" s="39">
        <f>D14</f>
        <v>0</v>
      </c>
      <c r="G61" s="40"/>
      <c r="H61" s="41"/>
    </row>
    <row r="62" spans="2:8" ht="12.75">
      <c r="B62" s="7" t="s">
        <v>3</v>
      </c>
      <c r="D62" s="7" t="s">
        <v>4</v>
      </c>
      <c r="F62" s="7" t="s">
        <v>3</v>
      </c>
      <c r="H62" s="7" t="s">
        <v>4</v>
      </c>
    </row>
    <row r="63" spans="1:8" s="16" customFormat="1" ht="15">
      <c r="A63" s="27"/>
      <c r="B63" s="15" t="str">
        <f>B16</f>
        <v>Newman</v>
      </c>
      <c r="C63" s="28"/>
      <c r="D63" s="15" t="str">
        <f>B11</f>
        <v>Pucara</v>
      </c>
      <c r="F63" s="15" t="str">
        <f aca="true" t="shared" si="4" ref="F63:F68">B5</f>
        <v>Belgrano Athletic</v>
      </c>
      <c r="G63" s="28"/>
      <c r="H63" s="15" t="str">
        <f>B16</f>
        <v>Newman</v>
      </c>
    </row>
    <row r="64" spans="1:8" s="16" customFormat="1" ht="15">
      <c r="A64" s="27"/>
      <c r="B64" s="15" t="str">
        <f>B12</f>
        <v>CUBA</v>
      </c>
      <c r="C64" s="28"/>
      <c r="D64" s="15" t="str">
        <f>B10</f>
        <v>Regatas Bella Vista</v>
      </c>
      <c r="F64" s="15" t="str">
        <f t="shared" si="4"/>
        <v>San Martin</v>
      </c>
      <c r="G64" s="28"/>
      <c r="H64" s="15" t="str">
        <f>B15</f>
        <v>Lomas Athletic</v>
      </c>
    </row>
    <row r="65" spans="1:8" s="16" customFormat="1" ht="15">
      <c r="A65" s="27"/>
      <c r="B65" s="15" t="str">
        <f>B13</f>
        <v>Hindu</v>
      </c>
      <c r="C65" s="28"/>
      <c r="D65" s="15" t="str">
        <f>B9</f>
        <v>Alumni</v>
      </c>
      <c r="F65" s="15" t="str">
        <f t="shared" si="4"/>
        <v>CASI</v>
      </c>
      <c r="G65" s="28"/>
      <c r="H65" s="15" t="str">
        <f>B14</f>
        <v>SIC</v>
      </c>
    </row>
    <row r="66" spans="1:8" s="16" customFormat="1" ht="15">
      <c r="A66" s="27"/>
      <c r="B66" s="15" t="str">
        <f>B14</f>
        <v>SIC</v>
      </c>
      <c r="C66" s="28"/>
      <c r="D66" s="15" t="str">
        <f>B8</f>
        <v>San Luis</v>
      </c>
      <c r="F66" s="15" t="str">
        <f t="shared" si="4"/>
        <v>San Luis</v>
      </c>
      <c r="G66" s="28"/>
      <c r="H66" s="15" t="str">
        <f>B13</f>
        <v>Hindu</v>
      </c>
    </row>
    <row r="67" spans="1:8" s="16" customFormat="1" ht="15">
      <c r="A67" s="27"/>
      <c r="B67" s="15" t="str">
        <f>B15</f>
        <v>Lomas Athletic</v>
      </c>
      <c r="C67" s="28"/>
      <c r="D67" s="15" t="str">
        <f>B7</f>
        <v>CASI</v>
      </c>
      <c r="F67" s="15" t="str">
        <f t="shared" si="4"/>
        <v>Alumni</v>
      </c>
      <c r="G67" s="28"/>
      <c r="H67" s="15" t="str">
        <f>B12</f>
        <v>CUBA</v>
      </c>
    </row>
    <row r="68" spans="1:8" s="16" customFormat="1" ht="15">
      <c r="A68" s="27"/>
      <c r="B68" s="15" t="str">
        <f>B5</f>
        <v>Belgrano Athletic</v>
      </c>
      <c r="C68" s="28"/>
      <c r="D68" s="15" t="str">
        <f>B6</f>
        <v>San Martin</v>
      </c>
      <c r="F68" s="15" t="str">
        <f t="shared" si="4"/>
        <v>Regatas Bella Vista</v>
      </c>
      <c r="G68" s="28"/>
      <c r="H68" s="15" t="str">
        <f>B11</f>
        <v>Pucara</v>
      </c>
    </row>
    <row r="70" spans="2:4" ht="12.75">
      <c r="B70" s="36" t="s">
        <v>19</v>
      </c>
      <c r="C70" s="37"/>
      <c r="D70" s="38"/>
    </row>
    <row r="71" spans="2:4" ht="12.75">
      <c r="B71" s="39">
        <f>D15</f>
        <v>0</v>
      </c>
      <c r="C71" s="40"/>
      <c r="D71" s="41"/>
    </row>
    <row r="72" spans="2:4" ht="12.75">
      <c r="B72" s="7" t="s">
        <v>3</v>
      </c>
      <c r="D72" s="7" t="s">
        <v>4</v>
      </c>
    </row>
    <row r="73" spans="1:4" s="16" customFormat="1" ht="15">
      <c r="A73" s="27"/>
      <c r="B73" s="15" t="str">
        <f>B16</f>
        <v>Newman</v>
      </c>
      <c r="C73" s="28"/>
      <c r="D73" s="15" t="str">
        <f>B10</f>
        <v>Regatas Bella Vista</v>
      </c>
    </row>
    <row r="74" spans="1:4" s="16" customFormat="1" ht="15">
      <c r="A74" s="27"/>
      <c r="B74" s="15" t="str">
        <f>B11</f>
        <v>Pucara</v>
      </c>
      <c r="C74" s="28"/>
      <c r="D74" s="15" t="str">
        <f>B9</f>
        <v>Alumni</v>
      </c>
    </row>
    <row r="75" spans="1:4" s="16" customFormat="1" ht="15">
      <c r="A75" s="27"/>
      <c r="B75" s="15" t="str">
        <f>B12</f>
        <v>CUBA</v>
      </c>
      <c r="C75" s="28"/>
      <c r="D75" s="15" t="str">
        <f>B8</f>
        <v>San Luis</v>
      </c>
    </row>
    <row r="76" spans="1:4" s="16" customFormat="1" ht="15">
      <c r="A76" s="27"/>
      <c r="B76" s="15" t="str">
        <f>B13</f>
        <v>Hindu</v>
      </c>
      <c r="C76" s="28"/>
      <c r="D76" s="15" t="str">
        <f>B7</f>
        <v>CASI</v>
      </c>
    </row>
    <row r="77" spans="1:4" s="16" customFormat="1" ht="15">
      <c r="A77" s="27"/>
      <c r="B77" s="15" t="str">
        <f>B14</f>
        <v>SIC</v>
      </c>
      <c r="C77" s="28"/>
      <c r="D77" s="15" t="str">
        <f>B6</f>
        <v>San Martin</v>
      </c>
    </row>
    <row r="78" spans="1:4" s="16" customFormat="1" ht="15">
      <c r="A78" s="27"/>
      <c r="B78" s="15" t="str">
        <f>B15</f>
        <v>Lomas Athletic</v>
      </c>
      <c r="C78" s="28"/>
      <c r="D78" s="15" t="str">
        <f>B5</f>
        <v>Belgrano Athletic</v>
      </c>
    </row>
    <row r="80" ht="12.75" hidden="1"/>
    <row r="81" ht="12.75" hidden="1"/>
    <row r="82" ht="12.75" hidden="1"/>
    <row r="83" spans="1:4" ht="12.75" hidden="1">
      <c r="A83" s="1" t="s">
        <v>2</v>
      </c>
      <c r="B83" s="1" t="s">
        <v>0</v>
      </c>
      <c r="C83" s="2"/>
      <c r="D83" s="1" t="s">
        <v>1</v>
      </c>
    </row>
    <row r="84" spans="1:4" ht="12.75" hidden="1">
      <c r="A84" s="1">
        <v>1</v>
      </c>
      <c r="B84" s="4" t="str">
        <f aca="true" t="shared" si="5" ref="B84:B95">B5</f>
        <v>Belgrano Athletic</v>
      </c>
      <c r="D84" s="21">
        <f aca="true" t="shared" si="6" ref="D84:D94">F5</f>
        <v>0</v>
      </c>
    </row>
    <row r="85" spans="1:4" ht="12.75" hidden="1">
      <c r="A85" s="1">
        <v>2</v>
      </c>
      <c r="B85" s="4" t="str">
        <f t="shared" si="5"/>
        <v>San Martin</v>
      </c>
      <c r="D85" s="21">
        <f t="shared" si="6"/>
        <v>0</v>
      </c>
    </row>
    <row r="86" spans="1:4" ht="12.75" hidden="1">
      <c r="A86" s="1">
        <v>3</v>
      </c>
      <c r="B86" s="4" t="str">
        <f t="shared" si="5"/>
        <v>CASI</v>
      </c>
      <c r="D86" s="21">
        <f t="shared" si="6"/>
        <v>0</v>
      </c>
    </row>
    <row r="87" spans="1:4" ht="12.75" hidden="1">
      <c r="A87" s="1">
        <v>4</v>
      </c>
      <c r="B87" s="4" t="str">
        <f t="shared" si="5"/>
        <v>San Luis</v>
      </c>
      <c r="D87" s="21">
        <f t="shared" si="6"/>
        <v>0</v>
      </c>
    </row>
    <row r="88" spans="1:4" ht="12.75" hidden="1">
      <c r="A88" s="1">
        <v>5</v>
      </c>
      <c r="B88" s="4" t="str">
        <f t="shared" si="5"/>
        <v>Alumni</v>
      </c>
      <c r="D88" s="21">
        <f t="shared" si="6"/>
        <v>0</v>
      </c>
    </row>
    <row r="89" spans="1:4" ht="12.75" hidden="1">
      <c r="A89" s="1">
        <v>6</v>
      </c>
      <c r="B89" s="4" t="str">
        <f t="shared" si="5"/>
        <v>Regatas Bella Vista</v>
      </c>
      <c r="D89" s="21">
        <f t="shared" si="6"/>
        <v>0</v>
      </c>
    </row>
    <row r="90" spans="1:4" ht="12.75" hidden="1">
      <c r="A90" s="1">
        <v>7</v>
      </c>
      <c r="B90" s="4" t="str">
        <f t="shared" si="5"/>
        <v>Pucara</v>
      </c>
      <c r="D90" s="21">
        <f t="shared" si="6"/>
        <v>0</v>
      </c>
    </row>
    <row r="91" spans="1:4" ht="12.75" hidden="1">
      <c r="A91" s="1">
        <v>8</v>
      </c>
      <c r="B91" s="4" t="str">
        <f t="shared" si="5"/>
        <v>CUBA</v>
      </c>
      <c r="D91" s="21">
        <f t="shared" si="6"/>
        <v>0</v>
      </c>
    </row>
    <row r="92" spans="1:4" ht="12.75" hidden="1">
      <c r="A92" s="1">
        <v>9</v>
      </c>
      <c r="B92" s="4" t="str">
        <f t="shared" si="5"/>
        <v>Hindu</v>
      </c>
      <c r="D92" s="21">
        <f t="shared" si="6"/>
        <v>0</v>
      </c>
    </row>
    <row r="93" spans="1:4" ht="12.75" hidden="1">
      <c r="A93" s="1">
        <v>10</v>
      </c>
      <c r="B93" s="4" t="str">
        <f t="shared" si="5"/>
        <v>SIC</v>
      </c>
      <c r="D93" s="21">
        <f t="shared" si="6"/>
        <v>0</v>
      </c>
    </row>
    <row r="94" spans="1:4" ht="12.75" hidden="1">
      <c r="A94" s="1">
        <v>11</v>
      </c>
      <c r="B94" s="4" t="str">
        <f t="shared" si="5"/>
        <v>Lomas Athletic</v>
      </c>
      <c r="D94" s="21">
        <f t="shared" si="6"/>
        <v>0</v>
      </c>
    </row>
    <row r="95" spans="1:4" ht="12.75" hidden="1">
      <c r="A95" s="1">
        <v>12</v>
      </c>
      <c r="B95" s="4" t="str">
        <f t="shared" si="5"/>
        <v>Newman</v>
      </c>
      <c r="D95" s="5"/>
    </row>
    <row r="96" ht="12.75" hidden="1"/>
    <row r="98" spans="2:8" ht="12.75">
      <c r="B98" s="36" t="s">
        <v>20</v>
      </c>
      <c r="C98" s="37"/>
      <c r="D98" s="38"/>
      <c r="F98" s="36" t="s">
        <v>21</v>
      </c>
      <c r="G98" s="37"/>
      <c r="H98" s="38"/>
    </row>
    <row r="99" spans="2:8" ht="12.75">
      <c r="B99" s="39">
        <f>D84</f>
        <v>0</v>
      </c>
      <c r="C99" s="40"/>
      <c r="D99" s="41"/>
      <c r="F99" s="39">
        <f>D85</f>
        <v>0</v>
      </c>
      <c r="G99" s="40"/>
      <c r="H99" s="41"/>
    </row>
    <row r="100" spans="2:8" ht="12.75">
      <c r="B100" s="7" t="s">
        <v>3</v>
      </c>
      <c r="D100" s="7" t="s">
        <v>4</v>
      </c>
      <c r="F100" s="7" t="s">
        <v>3</v>
      </c>
      <c r="H100" s="7" t="s">
        <v>4</v>
      </c>
    </row>
    <row r="101" spans="1:8" s="16" customFormat="1" ht="15">
      <c r="A101" s="27"/>
      <c r="B101" s="15" t="str">
        <f>B94</f>
        <v>Lomas Athletic</v>
      </c>
      <c r="C101" s="28"/>
      <c r="D101" s="15" t="str">
        <f>B95</f>
        <v>Newman</v>
      </c>
      <c r="F101" s="15" t="str">
        <f>B95</f>
        <v>Newman</v>
      </c>
      <c r="G101" s="28"/>
      <c r="H101" s="15" t="str">
        <f aca="true" t="shared" si="7" ref="H101:H106">B88</f>
        <v>Alumni</v>
      </c>
    </row>
    <row r="102" spans="1:8" s="16" customFormat="1" ht="15">
      <c r="A102" s="27"/>
      <c r="B102" s="15" t="str">
        <f>B93</f>
        <v>SIC</v>
      </c>
      <c r="C102" s="28"/>
      <c r="D102" s="15" t="str">
        <f>B84</f>
        <v>Belgrano Athletic</v>
      </c>
      <c r="F102" s="15" t="str">
        <f>B87</f>
        <v>San Luis</v>
      </c>
      <c r="G102" s="28"/>
      <c r="H102" s="15" t="str">
        <f t="shared" si="7"/>
        <v>Regatas Bella Vista</v>
      </c>
    </row>
    <row r="103" spans="1:8" s="16" customFormat="1" ht="15">
      <c r="A103" s="27"/>
      <c r="B103" s="15" t="str">
        <f>B92</f>
        <v>Hindu</v>
      </c>
      <c r="C103" s="28"/>
      <c r="D103" s="15" t="str">
        <f>B85</f>
        <v>San Martin</v>
      </c>
      <c r="F103" s="15" t="str">
        <f>B86</f>
        <v>CASI</v>
      </c>
      <c r="G103" s="28"/>
      <c r="H103" s="15" t="str">
        <f t="shared" si="7"/>
        <v>Pucara</v>
      </c>
    </row>
    <row r="104" spans="1:8" s="16" customFormat="1" ht="15">
      <c r="A104" s="27"/>
      <c r="B104" s="15" t="str">
        <f>B91</f>
        <v>CUBA</v>
      </c>
      <c r="C104" s="28"/>
      <c r="D104" s="15" t="str">
        <f>B86</f>
        <v>CASI</v>
      </c>
      <c r="F104" s="15" t="str">
        <f>B85</f>
        <v>San Martin</v>
      </c>
      <c r="G104" s="28"/>
      <c r="H104" s="15" t="str">
        <f t="shared" si="7"/>
        <v>CUBA</v>
      </c>
    </row>
    <row r="105" spans="1:8" s="16" customFormat="1" ht="15">
      <c r="A105" s="27"/>
      <c r="B105" s="15" t="str">
        <f>B90</f>
        <v>Pucara</v>
      </c>
      <c r="C105" s="28"/>
      <c r="D105" s="15" t="str">
        <f>B87</f>
        <v>San Luis</v>
      </c>
      <c r="F105" s="15" t="str">
        <f>B84</f>
        <v>Belgrano Athletic</v>
      </c>
      <c r="G105" s="28"/>
      <c r="H105" s="15" t="str">
        <f t="shared" si="7"/>
        <v>Hindu</v>
      </c>
    </row>
    <row r="106" spans="1:8" s="16" customFormat="1" ht="15">
      <c r="A106" s="27"/>
      <c r="B106" s="15" t="str">
        <f>B89</f>
        <v>Regatas Bella Vista</v>
      </c>
      <c r="C106" s="28"/>
      <c r="D106" s="15" t="str">
        <f>B88</f>
        <v>Alumni</v>
      </c>
      <c r="F106" s="15" t="str">
        <f>B94</f>
        <v>Lomas Athletic</v>
      </c>
      <c r="G106" s="28"/>
      <c r="H106" s="15" t="str">
        <f t="shared" si="7"/>
        <v>SIC</v>
      </c>
    </row>
    <row r="108" spans="2:8" ht="12.75">
      <c r="B108" s="36" t="s">
        <v>22</v>
      </c>
      <c r="C108" s="37"/>
      <c r="D108" s="38"/>
      <c r="F108" s="36" t="s">
        <v>23</v>
      </c>
      <c r="G108" s="37"/>
      <c r="H108" s="38"/>
    </row>
    <row r="109" spans="2:8" ht="12.75">
      <c r="B109" s="39">
        <f>D86</f>
        <v>0</v>
      </c>
      <c r="C109" s="40"/>
      <c r="D109" s="41"/>
      <c r="F109" s="39">
        <f>D87</f>
        <v>0</v>
      </c>
      <c r="G109" s="40"/>
      <c r="H109" s="41"/>
    </row>
    <row r="110" spans="2:8" ht="12.75">
      <c r="B110" s="7" t="s">
        <v>3</v>
      </c>
      <c r="D110" s="7" t="s">
        <v>4</v>
      </c>
      <c r="F110" s="7" t="s">
        <v>3</v>
      </c>
      <c r="H110" s="7" t="s">
        <v>4</v>
      </c>
    </row>
    <row r="111" spans="1:8" s="16" customFormat="1" ht="15">
      <c r="A111" s="27"/>
      <c r="B111" s="15" t="str">
        <f>B93</f>
        <v>SIC</v>
      </c>
      <c r="C111" s="28"/>
      <c r="D111" s="15" t="str">
        <f>B95</f>
        <v>Newman</v>
      </c>
      <c r="F111" s="15" t="str">
        <f>B95</f>
        <v>Newman</v>
      </c>
      <c r="G111" s="28"/>
      <c r="H111" s="15" t="str">
        <f aca="true" t="shared" si="8" ref="H111:H116">B87</f>
        <v>San Luis</v>
      </c>
    </row>
    <row r="112" spans="1:8" s="16" customFormat="1" ht="15">
      <c r="A112" s="27"/>
      <c r="B112" s="15" t="str">
        <f>B92</f>
        <v>Hindu</v>
      </c>
      <c r="C112" s="28"/>
      <c r="D112" s="15" t="str">
        <f>B94</f>
        <v>Lomas Athletic</v>
      </c>
      <c r="F112" s="15" t="str">
        <f>B86</f>
        <v>CASI</v>
      </c>
      <c r="G112" s="28"/>
      <c r="H112" s="15" t="str">
        <f t="shared" si="8"/>
        <v>Alumni</v>
      </c>
    </row>
    <row r="113" spans="1:8" s="16" customFormat="1" ht="15">
      <c r="A113" s="27"/>
      <c r="B113" s="15" t="str">
        <f>B91</f>
        <v>CUBA</v>
      </c>
      <c r="C113" s="28"/>
      <c r="D113" s="15" t="str">
        <f>B84</f>
        <v>Belgrano Athletic</v>
      </c>
      <c r="F113" s="15" t="str">
        <f>B85</f>
        <v>San Martin</v>
      </c>
      <c r="G113" s="28"/>
      <c r="H113" s="15" t="str">
        <f t="shared" si="8"/>
        <v>Regatas Bella Vista</v>
      </c>
    </row>
    <row r="114" spans="1:8" s="16" customFormat="1" ht="15">
      <c r="A114" s="27"/>
      <c r="B114" s="15" t="str">
        <f>B90</f>
        <v>Pucara</v>
      </c>
      <c r="C114" s="28"/>
      <c r="D114" s="15" t="str">
        <f>B85</f>
        <v>San Martin</v>
      </c>
      <c r="F114" s="15" t="str">
        <f>B84</f>
        <v>Belgrano Athletic</v>
      </c>
      <c r="G114" s="28"/>
      <c r="H114" s="15" t="str">
        <f t="shared" si="8"/>
        <v>Pucara</v>
      </c>
    </row>
    <row r="115" spans="1:8" s="16" customFormat="1" ht="15">
      <c r="A115" s="27"/>
      <c r="B115" s="15" t="str">
        <f>B89</f>
        <v>Regatas Bella Vista</v>
      </c>
      <c r="C115" s="28"/>
      <c r="D115" s="15" t="str">
        <f>B86</f>
        <v>CASI</v>
      </c>
      <c r="F115" s="15" t="str">
        <f>B94</f>
        <v>Lomas Athletic</v>
      </c>
      <c r="G115" s="28"/>
      <c r="H115" s="15" t="str">
        <f t="shared" si="8"/>
        <v>CUBA</v>
      </c>
    </row>
    <row r="116" spans="1:8" s="16" customFormat="1" ht="15">
      <c r="A116" s="27"/>
      <c r="B116" s="15" t="str">
        <f>B88</f>
        <v>Alumni</v>
      </c>
      <c r="C116" s="28"/>
      <c r="D116" s="15" t="str">
        <f>B87</f>
        <v>San Luis</v>
      </c>
      <c r="F116" s="15" t="str">
        <f>B93</f>
        <v>SIC</v>
      </c>
      <c r="G116" s="28"/>
      <c r="H116" s="15" t="str">
        <f t="shared" si="8"/>
        <v>Hindu</v>
      </c>
    </row>
    <row r="117" spans="2:4" ht="12.75">
      <c r="B117" s="22"/>
      <c r="C117" s="22"/>
      <c r="D117" s="23"/>
    </row>
    <row r="118" spans="2:8" ht="12.75">
      <c r="B118" s="36" t="s">
        <v>24</v>
      </c>
      <c r="C118" s="37"/>
      <c r="D118" s="38"/>
      <c r="F118" s="36" t="s">
        <v>25</v>
      </c>
      <c r="G118" s="37"/>
      <c r="H118" s="38"/>
    </row>
    <row r="119" spans="2:8" ht="12.75">
      <c r="B119" s="39">
        <f>D88</f>
        <v>0</v>
      </c>
      <c r="C119" s="40"/>
      <c r="D119" s="41"/>
      <c r="F119" s="39">
        <f>D89</f>
        <v>0</v>
      </c>
      <c r="G119" s="40"/>
      <c r="H119" s="41"/>
    </row>
    <row r="120" spans="2:8" ht="12.75">
      <c r="B120" s="7" t="s">
        <v>3</v>
      </c>
      <c r="D120" s="7" t="s">
        <v>4</v>
      </c>
      <c r="F120" s="7" t="s">
        <v>3</v>
      </c>
      <c r="H120" s="7" t="s">
        <v>4</v>
      </c>
    </row>
    <row r="121" spans="1:8" s="16" customFormat="1" ht="15">
      <c r="A121" s="27"/>
      <c r="B121" s="15" t="str">
        <f>B92</f>
        <v>Hindu</v>
      </c>
      <c r="C121" s="28"/>
      <c r="D121" s="15" t="str">
        <f>B95</f>
        <v>Newman</v>
      </c>
      <c r="F121" s="15" t="str">
        <f>B95</f>
        <v>Newman</v>
      </c>
      <c r="G121" s="28"/>
      <c r="H121" s="15" t="str">
        <f aca="true" t="shared" si="9" ref="H121:H126">B86</f>
        <v>CASI</v>
      </c>
    </row>
    <row r="122" spans="1:8" s="16" customFormat="1" ht="15">
      <c r="A122" s="27"/>
      <c r="B122" s="15" t="str">
        <f>B91</f>
        <v>CUBA</v>
      </c>
      <c r="C122" s="28"/>
      <c r="D122" s="15" t="str">
        <f>B93</f>
        <v>SIC</v>
      </c>
      <c r="F122" s="15" t="str">
        <f>B85</f>
        <v>San Martin</v>
      </c>
      <c r="G122" s="28"/>
      <c r="H122" s="15" t="str">
        <f t="shared" si="9"/>
        <v>San Luis</v>
      </c>
    </row>
    <row r="123" spans="1:8" s="16" customFormat="1" ht="15">
      <c r="A123" s="27"/>
      <c r="B123" s="15" t="str">
        <f>B90</f>
        <v>Pucara</v>
      </c>
      <c r="C123" s="28"/>
      <c r="D123" s="15" t="str">
        <f>B94</f>
        <v>Lomas Athletic</v>
      </c>
      <c r="F123" s="15" t="str">
        <f>B84</f>
        <v>Belgrano Athletic</v>
      </c>
      <c r="G123" s="28"/>
      <c r="H123" s="15" t="str">
        <f t="shared" si="9"/>
        <v>Alumni</v>
      </c>
    </row>
    <row r="124" spans="1:8" s="16" customFormat="1" ht="15">
      <c r="A124" s="27"/>
      <c r="B124" s="15" t="str">
        <f>B89</f>
        <v>Regatas Bella Vista</v>
      </c>
      <c r="C124" s="28"/>
      <c r="D124" s="15" t="str">
        <f>B84</f>
        <v>Belgrano Athletic</v>
      </c>
      <c r="F124" s="15" t="str">
        <f>B94</f>
        <v>Lomas Athletic</v>
      </c>
      <c r="G124" s="28"/>
      <c r="H124" s="15" t="str">
        <f t="shared" si="9"/>
        <v>Regatas Bella Vista</v>
      </c>
    </row>
    <row r="125" spans="1:8" s="16" customFormat="1" ht="15">
      <c r="A125" s="27"/>
      <c r="B125" s="15" t="str">
        <f>B88</f>
        <v>Alumni</v>
      </c>
      <c r="C125" s="28"/>
      <c r="D125" s="15" t="str">
        <f>B85</f>
        <v>San Martin</v>
      </c>
      <c r="F125" s="15" t="str">
        <f>B93</f>
        <v>SIC</v>
      </c>
      <c r="G125" s="28"/>
      <c r="H125" s="15" t="str">
        <f t="shared" si="9"/>
        <v>Pucara</v>
      </c>
    </row>
    <row r="126" spans="1:8" s="16" customFormat="1" ht="15">
      <c r="A126" s="27"/>
      <c r="B126" s="15" t="str">
        <f>B87</f>
        <v>San Luis</v>
      </c>
      <c r="C126" s="28"/>
      <c r="D126" s="15" t="str">
        <f>B86</f>
        <v>CASI</v>
      </c>
      <c r="F126" s="15" t="str">
        <f>B92</f>
        <v>Hindu</v>
      </c>
      <c r="G126" s="28"/>
      <c r="H126" s="15" t="str">
        <f t="shared" si="9"/>
        <v>CUBA</v>
      </c>
    </row>
    <row r="128" spans="2:8" ht="12.75">
      <c r="B128" s="36" t="s">
        <v>26</v>
      </c>
      <c r="C128" s="37"/>
      <c r="D128" s="38"/>
      <c r="F128" s="36" t="s">
        <v>27</v>
      </c>
      <c r="G128" s="37"/>
      <c r="H128" s="38"/>
    </row>
    <row r="129" spans="2:8" ht="12.75">
      <c r="B129" s="39">
        <f>D90</f>
        <v>0</v>
      </c>
      <c r="C129" s="40"/>
      <c r="D129" s="41"/>
      <c r="F129" s="39">
        <f>D91</f>
        <v>0</v>
      </c>
      <c r="G129" s="40"/>
      <c r="H129" s="41"/>
    </row>
    <row r="130" spans="2:8" ht="12.75">
      <c r="B130" s="7" t="s">
        <v>3</v>
      </c>
      <c r="D130" s="7" t="s">
        <v>4</v>
      </c>
      <c r="F130" s="7" t="s">
        <v>3</v>
      </c>
      <c r="H130" s="7" t="s">
        <v>4</v>
      </c>
    </row>
    <row r="131" spans="1:8" s="16" customFormat="1" ht="15">
      <c r="A131" s="27"/>
      <c r="B131" s="15" t="str">
        <f>B91</f>
        <v>CUBA</v>
      </c>
      <c r="C131" s="28"/>
      <c r="D131" s="15" t="str">
        <f>B95</f>
        <v>Newman</v>
      </c>
      <c r="F131" s="15" t="str">
        <f>B95</f>
        <v>Newman</v>
      </c>
      <c r="G131" s="28"/>
      <c r="H131" s="15" t="str">
        <f aca="true" t="shared" si="10" ref="H131:H136">B85</f>
        <v>San Martin</v>
      </c>
    </row>
    <row r="132" spans="1:8" s="16" customFormat="1" ht="15">
      <c r="A132" s="27"/>
      <c r="B132" s="15" t="str">
        <f>B90</f>
        <v>Pucara</v>
      </c>
      <c r="C132" s="28"/>
      <c r="D132" s="15" t="str">
        <f>B92</f>
        <v>Hindu</v>
      </c>
      <c r="F132" s="15" t="str">
        <f>B84</f>
        <v>Belgrano Athletic</v>
      </c>
      <c r="G132" s="28"/>
      <c r="H132" s="15" t="str">
        <f t="shared" si="10"/>
        <v>CASI</v>
      </c>
    </row>
    <row r="133" spans="1:8" s="16" customFormat="1" ht="15">
      <c r="A133" s="27"/>
      <c r="B133" s="15" t="str">
        <f>B89</f>
        <v>Regatas Bella Vista</v>
      </c>
      <c r="C133" s="28"/>
      <c r="D133" s="15" t="str">
        <f>B93</f>
        <v>SIC</v>
      </c>
      <c r="F133" s="15" t="str">
        <f>B94</f>
        <v>Lomas Athletic</v>
      </c>
      <c r="G133" s="28"/>
      <c r="H133" s="15" t="str">
        <f t="shared" si="10"/>
        <v>San Luis</v>
      </c>
    </row>
    <row r="134" spans="1:8" s="16" customFormat="1" ht="15">
      <c r="A134" s="27"/>
      <c r="B134" s="15" t="str">
        <f>B88</f>
        <v>Alumni</v>
      </c>
      <c r="C134" s="28"/>
      <c r="D134" s="15" t="str">
        <f>B94</f>
        <v>Lomas Athletic</v>
      </c>
      <c r="F134" s="15" t="str">
        <f>B93</f>
        <v>SIC</v>
      </c>
      <c r="G134" s="28"/>
      <c r="H134" s="15" t="str">
        <f t="shared" si="10"/>
        <v>Alumni</v>
      </c>
    </row>
    <row r="135" spans="1:8" s="16" customFormat="1" ht="15">
      <c r="A135" s="27"/>
      <c r="B135" s="15" t="str">
        <f>B87</f>
        <v>San Luis</v>
      </c>
      <c r="C135" s="28"/>
      <c r="D135" s="15" t="str">
        <f>B84</f>
        <v>Belgrano Athletic</v>
      </c>
      <c r="F135" s="15" t="str">
        <f>B92</f>
        <v>Hindu</v>
      </c>
      <c r="G135" s="28"/>
      <c r="H135" s="15" t="str">
        <f t="shared" si="10"/>
        <v>Regatas Bella Vista</v>
      </c>
    </row>
    <row r="136" spans="1:8" s="16" customFormat="1" ht="15">
      <c r="A136" s="27"/>
      <c r="B136" s="15" t="str">
        <f>B86</f>
        <v>CASI</v>
      </c>
      <c r="C136" s="28"/>
      <c r="D136" s="15" t="str">
        <f>B85</f>
        <v>San Martin</v>
      </c>
      <c r="F136" s="15" t="str">
        <f>B91</f>
        <v>CUBA</v>
      </c>
      <c r="G136" s="28"/>
      <c r="H136" s="15" t="str">
        <f t="shared" si="10"/>
        <v>Pucara</v>
      </c>
    </row>
    <row r="137" spans="2:4" ht="12.75">
      <c r="B137" s="24"/>
      <c r="C137" s="25"/>
      <c r="D137" s="24"/>
    </row>
    <row r="138" spans="2:8" ht="12.75">
      <c r="B138" s="36" t="s">
        <v>28</v>
      </c>
      <c r="C138" s="37"/>
      <c r="D138" s="38"/>
      <c r="F138" s="36" t="s">
        <v>29</v>
      </c>
      <c r="G138" s="37"/>
      <c r="H138" s="38"/>
    </row>
    <row r="139" spans="2:8" ht="12.75">
      <c r="B139" s="39">
        <f>D92</f>
        <v>0</v>
      </c>
      <c r="C139" s="40"/>
      <c r="D139" s="41"/>
      <c r="F139" s="39">
        <f>D93</f>
        <v>0</v>
      </c>
      <c r="G139" s="40"/>
      <c r="H139" s="41"/>
    </row>
    <row r="140" spans="2:8" ht="12.75">
      <c r="B140" s="7" t="s">
        <v>3</v>
      </c>
      <c r="D140" s="7" t="s">
        <v>4</v>
      </c>
      <c r="F140" s="7" t="s">
        <v>3</v>
      </c>
      <c r="H140" s="7" t="s">
        <v>4</v>
      </c>
    </row>
    <row r="141" spans="1:8" s="16" customFormat="1" ht="15">
      <c r="A141" s="27"/>
      <c r="B141" s="15" t="str">
        <f>B90</f>
        <v>Pucara</v>
      </c>
      <c r="C141" s="28"/>
      <c r="D141" s="15" t="str">
        <f>B95</f>
        <v>Newman</v>
      </c>
      <c r="F141" s="15" t="str">
        <f>B95</f>
        <v>Newman</v>
      </c>
      <c r="G141" s="28"/>
      <c r="H141" s="15" t="str">
        <f aca="true" t="shared" si="11" ref="H141:H146">B84</f>
        <v>Belgrano Athletic</v>
      </c>
    </row>
    <row r="142" spans="1:8" s="16" customFormat="1" ht="15">
      <c r="A142" s="27"/>
      <c r="B142" s="15" t="str">
        <f>B89</f>
        <v>Regatas Bella Vista</v>
      </c>
      <c r="C142" s="28"/>
      <c r="D142" s="15" t="str">
        <f>B91</f>
        <v>CUBA</v>
      </c>
      <c r="F142" s="15" t="str">
        <f>B94</f>
        <v>Lomas Athletic</v>
      </c>
      <c r="G142" s="28"/>
      <c r="H142" s="15" t="str">
        <f t="shared" si="11"/>
        <v>San Martin</v>
      </c>
    </row>
    <row r="143" spans="1:8" s="16" customFormat="1" ht="15">
      <c r="A143" s="27"/>
      <c r="B143" s="15" t="str">
        <f>B88</f>
        <v>Alumni</v>
      </c>
      <c r="C143" s="28"/>
      <c r="D143" s="15" t="str">
        <f>B92</f>
        <v>Hindu</v>
      </c>
      <c r="F143" s="15" t="str">
        <f>B93</f>
        <v>SIC</v>
      </c>
      <c r="G143" s="28"/>
      <c r="H143" s="15" t="str">
        <f t="shared" si="11"/>
        <v>CASI</v>
      </c>
    </row>
    <row r="144" spans="1:8" s="16" customFormat="1" ht="15">
      <c r="A144" s="27"/>
      <c r="B144" s="15" t="str">
        <f>B87</f>
        <v>San Luis</v>
      </c>
      <c r="C144" s="28"/>
      <c r="D144" s="15" t="str">
        <f>B93</f>
        <v>SIC</v>
      </c>
      <c r="F144" s="15" t="str">
        <f>B92</f>
        <v>Hindu</v>
      </c>
      <c r="G144" s="28"/>
      <c r="H144" s="15" t="str">
        <f t="shared" si="11"/>
        <v>San Luis</v>
      </c>
    </row>
    <row r="145" spans="1:8" s="16" customFormat="1" ht="15">
      <c r="A145" s="27"/>
      <c r="B145" s="15" t="str">
        <f>B86</f>
        <v>CASI</v>
      </c>
      <c r="C145" s="28"/>
      <c r="D145" s="15" t="str">
        <f>B94</f>
        <v>Lomas Athletic</v>
      </c>
      <c r="F145" s="15" t="str">
        <f>B91</f>
        <v>CUBA</v>
      </c>
      <c r="G145" s="28"/>
      <c r="H145" s="15" t="str">
        <f t="shared" si="11"/>
        <v>Alumni</v>
      </c>
    </row>
    <row r="146" spans="1:8" s="16" customFormat="1" ht="15">
      <c r="A146" s="27"/>
      <c r="B146" s="15" t="str">
        <f>B85</f>
        <v>San Martin</v>
      </c>
      <c r="C146" s="28"/>
      <c r="D146" s="15" t="str">
        <f>B84</f>
        <v>Belgrano Athletic</v>
      </c>
      <c r="F146" s="15" t="str">
        <f>B90</f>
        <v>Pucara</v>
      </c>
      <c r="G146" s="28"/>
      <c r="H146" s="15" t="str">
        <f t="shared" si="11"/>
        <v>Regatas Bella Vista</v>
      </c>
    </row>
    <row r="148" spans="2:4" ht="12.75">
      <c r="B148" s="36" t="s">
        <v>30</v>
      </c>
      <c r="C148" s="37"/>
      <c r="D148" s="38"/>
    </row>
    <row r="149" spans="2:4" ht="12.75">
      <c r="B149" s="39">
        <f>D94</f>
        <v>0</v>
      </c>
      <c r="C149" s="40"/>
      <c r="D149" s="41"/>
    </row>
    <row r="150" spans="2:4" ht="12.75">
      <c r="B150" s="7" t="s">
        <v>3</v>
      </c>
      <c r="D150" s="7" t="s">
        <v>4</v>
      </c>
    </row>
    <row r="151" spans="1:4" s="16" customFormat="1" ht="15">
      <c r="A151" s="27"/>
      <c r="B151" s="15" t="str">
        <f>B89</f>
        <v>Regatas Bella Vista</v>
      </c>
      <c r="C151" s="28"/>
      <c r="D151" s="15" t="str">
        <f>B95</f>
        <v>Newman</v>
      </c>
    </row>
    <row r="152" spans="1:4" s="16" customFormat="1" ht="15">
      <c r="A152" s="27"/>
      <c r="B152" s="15" t="str">
        <f>B88</f>
        <v>Alumni</v>
      </c>
      <c r="C152" s="28"/>
      <c r="D152" s="15" t="str">
        <f>B90</f>
        <v>Pucara</v>
      </c>
    </row>
    <row r="153" spans="1:4" s="16" customFormat="1" ht="15">
      <c r="A153" s="27"/>
      <c r="B153" s="15" t="str">
        <f>B87</f>
        <v>San Luis</v>
      </c>
      <c r="C153" s="28"/>
      <c r="D153" s="15" t="str">
        <f>B91</f>
        <v>CUBA</v>
      </c>
    </row>
    <row r="154" spans="1:4" s="16" customFormat="1" ht="15">
      <c r="A154" s="27"/>
      <c r="B154" s="15" t="str">
        <f>B86</f>
        <v>CASI</v>
      </c>
      <c r="C154" s="28"/>
      <c r="D154" s="15" t="str">
        <f>B92</f>
        <v>Hindu</v>
      </c>
    </row>
    <row r="155" spans="1:4" s="16" customFormat="1" ht="15">
      <c r="A155" s="27"/>
      <c r="B155" s="15" t="str">
        <f>B85</f>
        <v>San Martin</v>
      </c>
      <c r="C155" s="28"/>
      <c r="D155" s="15" t="str">
        <f>B93</f>
        <v>SIC</v>
      </c>
    </row>
    <row r="156" spans="1:4" s="16" customFormat="1" ht="15">
      <c r="A156" s="27"/>
      <c r="B156" s="15" t="str">
        <f>B84</f>
        <v>Belgrano Athletic</v>
      </c>
      <c r="C156" s="28"/>
      <c r="D156" s="15" t="str">
        <f>B94</f>
        <v>Lomas Athletic</v>
      </c>
    </row>
  </sheetData>
  <sheetProtection/>
  <mergeCells count="45">
    <mergeCell ref="F50:H50"/>
    <mergeCell ref="B18:H18"/>
    <mergeCell ref="B21:D21"/>
    <mergeCell ref="F21:H21"/>
    <mergeCell ref="B31:D31"/>
    <mergeCell ref="F31:H31"/>
    <mergeCell ref="B41:D41"/>
    <mergeCell ref="F41:H41"/>
    <mergeCell ref="B51:D51"/>
    <mergeCell ref="F51:H51"/>
    <mergeCell ref="B61:D61"/>
    <mergeCell ref="F61:H61"/>
    <mergeCell ref="B71:D71"/>
    <mergeCell ref="B99:D99"/>
    <mergeCell ref="F99:H99"/>
    <mergeCell ref="B60:D60"/>
    <mergeCell ref="F60:H60"/>
    <mergeCell ref="B70:D70"/>
    <mergeCell ref="B149:D149"/>
    <mergeCell ref="B20:D20"/>
    <mergeCell ref="F20:H20"/>
    <mergeCell ref="B30:D30"/>
    <mergeCell ref="F30:H30"/>
    <mergeCell ref="B40:D40"/>
    <mergeCell ref="F40:H40"/>
    <mergeCell ref="B50:D50"/>
    <mergeCell ref="B109:D109"/>
    <mergeCell ref="F109:H109"/>
    <mergeCell ref="B98:D98"/>
    <mergeCell ref="F98:H98"/>
    <mergeCell ref="B138:D138"/>
    <mergeCell ref="F138:H138"/>
    <mergeCell ref="B119:D119"/>
    <mergeCell ref="F119:H119"/>
    <mergeCell ref="B129:D129"/>
    <mergeCell ref="B148:D148"/>
    <mergeCell ref="B108:D108"/>
    <mergeCell ref="F108:H108"/>
    <mergeCell ref="B118:D118"/>
    <mergeCell ref="F118:H118"/>
    <mergeCell ref="B128:D128"/>
    <mergeCell ref="F128:H128"/>
    <mergeCell ref="B139:D139"/>
    <mergeCell ref="F139:H139"/>
    <mergeCell ref="F129:H129"/>
  </mergeCells>
  <printOptions horizontalCentered="1"/>
  <pageMargins left="0.15748031496062992" right="0.15748031496062992" top="0.4330708661417323" bottom="0.5905511811023623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H257"/>
  <sheetViews>
    <sheetView showGridLines="0" zoomScalePageLayoutView="0" workbookViewId="0" topLeftCell="A1">
      <selection activeCell="H7" sqref="H7"/>
    </sheetView>
  </sheetViews>
  <sheetFormatPr defaultColWidth="11.421875" defaultRowHeight="12.75"/>
  <cols>
    <col min="1" max="1" width="3.7109375" style="6" customWidth="1"/>
    <col min="2" max="2" width="25.7109375" style="3" customWidth="1"/>
    <col min="3" max="3" width="4.8515625" style="3" customWidth="1"/>
    <col min="4" max="4" width="25.7109375" style="6" customWidth="1"/>
    <col min="5" max="5" width="5.421875" style="3" customWidth="1"/>
    <col min="6" max="6" width="26.00390625" style="3" customWidth="1"/>
    <col min="7" max="7" width="4.7109375" style="3" customWidth="1"/>
    <col min="8" max="8" width="27.00390625" style="3" customWidth="1"/>
    <col min="9" max="16384" width="11.421875" style="3" customWidth="1"/>
  </cols>
  <sheetData>
    <row r="1" ht="12.75">
      <c r="A1" s="12"/>
    </row>
    <row r="2" ht="12.75">
      <c r="A2" s="12"/>
    </row>
    <row r="3" ht="12.75">
      <c r="A3" s="12"/>
    </row>
    <row r="4" spans="1:6" ht="12.75">
      <c r="A4" s="13" t="s">
        <v>2</v>
      </c>
      <c r="B4" s="13" t="s">
        <v>0</v>
      </c>
      <c r="C4" s="2"/>
      <c r="D4" s="11" t="s">
        <v>5</v>
      </c>
      <c r="F4" s="11" t="s">
        <v>6</v>
      </c>
    </row>
    <row r="5" spans="1:6" ht="12.75">
      <c r="A5" s="13">
        <v>1</v>
      </c>
      <c r="B5" s="14" t="s">
        <v>38</v>
      </c>
      <c r="C5" s="18">
        <v>1</v>
      </c>
      <c r="D5" s="29">
        <v>43197</v>
      </c>
      <c r="E5" s="18">
        <v>14</v>
      </c>
      <c r="F5" s="30"/>
    </row>
    <row r="6" spans="1:8" ht="12.75">
      <c r="A6" s="13">
        <v>2</v>
      </c>
      <c r="B6" s="14" t="s">
        <v>39</v>
      </c>
      <c r="C6" s="18">
        <v>2</v>
      </c>
      <c r="D6" s="30"/>
      <c r="E6" s="18">
        <v>15</v>
      </c>
      <c r="F6" s="30"/>
      <c r="H6" s="26" t="s">
        <v>105</v>
      </c>
    </row>
    <row r="7" spans="1:8" ht="12.75">
      <c r="A7" s="13">
        <v>3</v>
      </c>
      <c r="B7" s="14" t="s">
        <v>40</v>
      </c>
      <c r="C7" s="18">
        <v>3</v>
      </c>
      <c r="D7" s="30"/>
      <c r="E7" s="18">
        <v>16</v>
      </c>
      <c r="F7" s="30"/>
      <c r="H7" s="9"/>
    </row>
    <row r="8" spans="1:6" ht="12.75">
      <c r="A8" s="13">
        <v>4</v>
      </c>
      <c r="B8" s="14" t="s">
        <v>41</v>
      </c>
      <c r="C8" s="18">
        <v>4</v>
      </c>
      <c r="D8" s="30"/>
      <c r="E8" s="18">
        <v>17</v>
      </c>
      <c r="F8" s="30"/>
    </row>
    <row r="9" spans="1:6" ht="12.75">
      <c r="A9" s="13">
        <v>5</v>
      </c>
      <c r="B9" s="14" t="s">
        <v>42</v>
      </c>
      <c r="C9" s="18">
        <v>5</v>
      </c>
      <c r="D9" s="30"/>
      <c r="E9" s="18">
        <v>18</v>
      </c>
      <c r="F9" s="30"/>
    </row>
    <row r="10" spans="1:6" ht="12.75">
      <c r="A10" s="13">
        <v>6</v>
      </c>
      <c r="B10" s="14" t="s">
        <v>43</v>
      </c>
      <c r="C10" s="18">
        <v>6</v>
      </c>
      <c r="D10" s="30"/>
      <c r="E10" s="18">
        <v>19</v>
      </c>
      <c r="F10" s="30"/>
    </row>
    <row r="11" spans="1:6" ht="12.75">
      <c r="A11" s="13">
        <v>7</v>
      </c>
      <c r="B11" s="14" t="s">
        <v>44</v>
      </c>
      <c r="C11" s="18">
        <v>7</v>
      </c>
      <c r="D11" s="30"/>
      <c r="E11" s="18">
        <v>20</v>
      </c>
      <c r="F11" s="30"/>
    </row>
    <row r="12" spans="1:6" ht="12.75">
      <c r="A12" s="13">
        <v>8</v>
      </c>
      <c r="B12" s="14" t="s">
        <v>45</v>
      </c>
      <c r="C12" s="18">
        <v>8</v>
      </c>
      <c r="D12" s="30"/>
      <c r="E12" s="18">
        <v>21</v>
      </c>
      <c r="F12" s="30"/>
    </row>
    <row r="13" spans="1:6" ht="12.75">
      <c r="A13" s="13">
        <v>9</v>
      </c>
      <c r="B13" s="14" t="s">
        <v>46</v>
      </c>
      <c r="C13" s="18">
        <v>9</v>
      </c>
      <c r="D13" s="30"/>
      <c r="E13" s="18">
        <v>22</v>
      </c>
      <c r="F13" s="30"/>
    </row>
    <row r="14" spans="1:6" ht="12.75">
      <c r="A14" s="13">
        <v>10</v>
      </c>
      <c r="B14" s="14" t="s">
        <v>47</v>
      </c>
      <c r="C14" s="18">
        <v>10</v>
      </c>
      <c r="D14" s="30"/>
      <c r="E14" s="18">
        <v>23</v>
      </c>
      <c r="F14" s="30"/>
    </row>
    <row r="15" spans="1:6" ht="12.75">
      <c r="A15" s="13">
        <v>11</v>
      </c>
      <c r="B15" s="14" t="s">
        <v>48</v>
      </c>
      <c r="C15" s="18">
        <v>11</v>
      </c>
      <c r="D15" s="30"/>
      <c r="E15" s="18">
        <v>24</v>
      </c>
      <c r="F15" s="30"/>
    </row>
    <row r="16" spans="1:6" ht="12.75">
      <c r="A16" s="13">
        <v>12</v>
      </c>
      <c r="B16" s="14" t="s">
        <v>49</v>
      </c>
      <c r="C16" s="18">
        <v>12</v>
      </c>
      <c r="D16" s="30"/>
      <c r="E16" s="18">
        <v>25</v>
      </c>
      <c r="F16" s="30"/>
    </row>
    <row r="17" spans="1:6" ht="12.75">
      <c r="A17" s="13">
        <v>13</v>
      </c>
      <c r="B17" s="14" t="s">
        <v>50</v>
      </c>
      <c r="C17" s="18">
        <v>13</v>
      </c>
      <c r="D17" s="30"/>
      <c r="E17" s="18">
        <v>26</v>
      </c>
      <c r="F17" s="30"/>
    </row>
    <row r="18" spans="1:4" ht="12.75">
      <c r="A18" s="13">
        <v>14</v>
      </c>
      <c r="B18" s="14" t="s">
        <v>51</v>
      </c>
      <c r="D18" s="5"/>
    </row>
    <row r="19" ht="10.5" customHeight="1" thickBot="1"/>
    <row r="20" spans="2:8" ht="21" thickBot="1">
      <c r="B20" s="42" t="s">
        <v>7</v>
      </c>
      <c r="C20" s="43"/>
      <c r="D20" s="43"/>
      <c r="E20" s="43"/>
      <c r="F20" s="43"/>
      <c r="G20" s="43"/>
      <c r="H20" s="44"/>
    </row>
    <row r="22" spans="2:8" ht="12.75">
      <c r="B22" s="36" t="s">
        <v>8</v>
      </c>
      <c r="C22" s="37"/>
      <c r="D22" s="38"/>
      <c r="F22" s="36" t="s">
        <v>9</v>
      </c>
      <c r="G22" s="37"/>
      <c r="H22" s="38"/>
    </row>
    <row r="23" spans="2:8" ht="12.75">
      <c r="B23" s="39">
        <f>D5</f>
        <v>43197</v>
      </c>
      <c r="C23" s="40"/>
      <c r="D23" s="41"/>
      <c r="F23" s="39">
        <f>D6</f>
        <v>0</v>
      </c>
      <c r="G23" s="40"/>
      <c r="H23" s="41"/>
    </row>
    <row r="24" spans="2:8" ht="12.75">
      <c r="B24" s="7" t="s">
        <v>3</v>
      </c>
      <c r="D24" s="7" t="s">
        <v>4</v>
      </c>
      <c r="F24" s="7" t="s">
        <v>3</v>
      </c>
      <c r="H24" s="8" t="s">
        <v>4</v>
      </c>
    </row>
    <row r="25" spans="2:8" ht="15">
      <c r="B25" s="15" t="str">
        <f aca="true" t="shared" si="0" ref="B25:B30">B5</f>
        <v>San Carlos</v>
      </c>
      <c r="C25" s="19" t="s">
        <v>35</v>
      </c>
      <c r="D25" s="15" t="str">
        <f>B16</f>
        <v>Curupayti</v>
      </c>
      <c r="E25" s="16"/>
      <c r="F25" s="15" t="str">
        <f aca="true" t="shared" si="1" ref="F25:F30">B11</f>
        <v>La Plata</v>
      </c>
      <c r="G25" s="19" t="s">
        <v>35</v>
      </c>
      <c r="H25" s="15" t="str">
        <f>B9</f>
        <v>Atletico del Rosario</v>
      </c>
    </row>
    <row r="26" spans="2:8" ht="15">
      <c r="B26" s="15" t="str">
        <f t="shared" si="0"/>
        <v>Olivos</v>
      </c>
      <c r="C26" s="19" t="s">
        <v>35</v>
      </c>
      <c r="D26" s="15" t="str">
        <f>B15</f>
        <v>San Albano</v>
      </c>
      <c r="E26" s="16"/>
      <c r="F26" s="15" t="str">
        <f t="shared" si="1"/>
        <v>Los Tilos</v>
      </c>
      <c r="G26" s="19" t="s">
        <v>35</v>
      </c>
      <c r="H26" s="15" t="str">
        <f>B8</f>
        <v>Mariano Moreno</v>
      </c>
    </row>
    <row r="27" spans="2:8" ht="15">
      <c r="B27" s="15" t="str">
        <f t="shared" si="0"/>
        <v>Universitario de la Plata</v>
      </c>
      <c r="C27" s="19" t="s">
        <v>35</v>
      </c>
      <c r="D27" s="15" t="str">
        <f>B14</f>
        <v>Pueyrredon</v>
      </c>
      <c r="E27" s="16"/>
      <c r="F27" s="15" t="str">
        <f t="shared" si="1"/>
        <v>Deportiva Francesa</v>
      </c>
      <c r="G27" s="19" t="s">
        <v>35</v>
      </c>
      <c r="H27" s="15" t="str">
        <f>B7</f>
        <v>Universitario de la Plata</v>
      </c>
    </row>
    <row r="28" spans="2:8" ht="15">
      <c r="B28" s="15" t="str">
        <f t="shared" si="0"/>
        <v>Mariano Moreno</v>
      </c>
      <c r="C28" s="19" t="s">
        <v>35</v>
      </c>
      <c r="D28" s="15" t="str">
        <f>B13</f>
        <v>Deportiva Francesa</v>
      </c>
      <c r="E28" s="16"/>
      <c r="F28" s="15" t="str">
        <f t="shared" si="1"/>
        <v>Pueyrredon</v>
      </c>
      <c r="G28" s="19" t="s">
        <v>35</v>
      </c>
      <c r="H28" s="15" t="str">
        <f>B6</f>
        <v>Olivos</v>
      </c>
    </row>
    <row r="29" spans="2:8" ht="15">
      <c r="B29" s="15" t="str">
        <f t="shared" si="0"/>
        <v>Atletico del Rosario</v>
      </c>
      <c r="C29" s="19" t="s">
        <v>35</v>
      </c>
      <c r="D29" s="15" t="str">
        <f>B12</f>
        <v>Los Tilos</v>
      </c>
      <c r="E29" s="16"/>
      <c r="F29" s="15" t="str">
        <f t="shared" si="1"/>
        <v>San Albano</v>
      </c>
      <c r="G29" s="19" t="s">
        <v>35</v>
      </c>
      <c r="H29" s="15" t="str">
        <f>B5</f>
        <v>San Carlos</v>
      </c>
    </row>
    <row r="30" spans="2:8" ht="15">
      <c r="B30" s="15" t="str">
        <f t="shared" si="0"/>
        <v>Liceo Naval</v>
      </c>
      <c r="C30" s="19" t="s">
        <v>35</v>
      </c>
      <c r="D30" s="15" t="str">
        <f>B11</f>
        <v>La Plata</v>
      </c>
      <c r="E30" s="16"/>
      <c r="F30" s="15" t="str">
        <f t="shared" si="1"/>
        <v>Curupayti</v>
      </c>
      <c r="G30" s="19" t="s">
        <v>35</v>
      </c>
      <c r="H30" s="15" t="str">
        <f>B17</f>
        <v>Banco Nacion </v>
      </c>
    </row>
    <row r="31" spans="2:8" ht="15">
      <c r="B31" s="15" t="str">
        <f>B18</f>
        <v>Buenos Aires</v>
      </c>
      <c r="C31" s="19" t="s">
        <v>35</v>
      </c>
      <c r="D31" s="15" t="str">
        <f>B17</f>
        <v>Banco Nacion </v>
      </c>
      <c r="E31" s="16"/>
      <c r="F31" s="15" t="str">
        <f>B10</f>
        <v>Liceo Naval</v>
      </c>
      <c r="G31" s="19" t="s">
        <v>35</v>
      </c>
      <c r="H31" s="15" t="str">
        <f>B18</f>
        <v>Buenos Aires</v>
      </c>
    </row>
    <row r="33" spans="2:8" ht="12.75">
      <c r="B33" s="36" t="s">
        <v>11</v>
      </c>
      <c r="C33" s="37"/>
      <c r="D33" s="38"/>
      <c r="F33" s="36" t="s">
        <v>12</v>
      </c>
      <c r="G33" s="37"/>
      <c r="H33" s="38"/>
    </row>
    <row r="34" spans="2:8" ht="12.75">
      <c r="B34" s="39">
        <f>D7</f>
        <v>0</v>
      </c>
      <c r="C34" s="40"/>
      <c r="D34" s="41"/>
      <c r="F34" s="39">
        <f>D8</f>
        <v>0</v>
      </c>
      <c r="G34" s="40"/>
      <c r="H34" s="41"/>
    </row>
    <row r="35" spans="2:8" ht="12.75">
      <c r="B35" s="7" t="s">
        <v>3</v>
      </c>
      <c r="D35" s="7" t="s">
        <v>4</v>
      </c>
      <c r="F35" s="7" t="s">
        <v>3</v>
      </c>
      <c r="H35" s="7" t="s">
        <v>4</v>
      </c>
    </row>
    <row r="36" spans="2:8" ht="15">
      <c r="B36" s="15" t="str">
        <f>B17</f>
        <v>Banco Nacion </v>
      </c>
      <c r="C36" s="19" t="s">
        <v>35</v>
      </c>
      <c r="D36" s="15" t="str">
        <f>B15</f>
        <v>San Albano</v>
      </c>
      <c r="E36" s="16"/>
      <c r="F36" s="15" t="str">
        <f aca="true" t="shared" si="2" ref="F36:F41">B10</f>
        <v>Liceo Naval</v>
      </c>
      <c r="G36" s="19" t="s">
        <v>35</v>
      </c>
      <c r="H36" s="15" t="str">
        <f>B8</f>
        <v>Mariano Moreno</v>
      </c>
    </row>
    <row r="37" spans="2:8" ht="15">
      <c r="B37" s="15" t="str">
        <f>B5</f>
        <v>San Carlos</v>
      </c>
      <c r="C37" s="19" t="s">
        <v>35</v>
      </c>
      <c r="D37" s="15" t="str">
        <f>B14</f>
        <v>Pueyrredon</v>
      </c>
      <c r="E37" s="16"/>
      <c r="F37" s="15" t="str">
        <f t="shared" si="2"/>
        <v>La Plata</v>
      </c>
      <c r="G37" s="19" t="s">
        <v>35</v>
      </c>
      <c r="H37" s="15" t="str">
        <f>B7</f>
        <v>Universitario de la Plata</v>
      </c>
    </row>
    <row r="38" spans="2:8" ht="15">
      <c r="B38" s="15" t="str">
        <f>B6</f>
        <v>Olivos</v>
      </c>
      <c r="C38" s="19" t="s">
        <v>35</v>
      </c>
      <c r="D38" s="15" t="str">
        <f>B13</f>
        <v>Deportiva Francesa</v>
      </c>
      <c r="E38" s="16"/>
      <c r="F38" s="15" t="str">
        <f t="shared" si="2"/>
        <v>Los Tilos</v>
      </c>
      <c r="G38" s="19" t="s">
        <v>35</v>
      </c>
      <c r="H38" s="15" t="str">
        <f>B6</f>
        <v>Olivos</v>
      </c>
    </row>
    <row r="39" spans="2:8" ht="15">
      <c r="B39" s="15" t="str">
        <f>B7</f>
        <v>Universitario de la Plata</v>
      </c>
      <c r="C39" s="19" t="s">
        <v>35</v>
      </c>
      <c r="D39" s="15" t="str">
        <f>B12</f>
        <v>Los Tilos</v>
      </c>
      <c r="E39" s="16"/>
      <c r="F39" s="15" t="str">
        <f t="shared" si="2"/>
        <v>Deportiva Francesa</v>
      </c>
      <c r="G39" s="19" t="s">
        <v>35</v>
      </c>
      <c r="H39" s="15" t="str">
        <f>B5</f>
        <v>San Carlos</v>
      </c>
    </row>
    <row r="40" spans="2:8" ht="15">
      <c r="B40" s="15" t="str">
        <f>B8</f>
        <v>Mariano Moreno</v>
      </c>
      <c r="C40" s="19" t="s">
        <v>35</v>
      </c>
      <c r="D40" s="15" t="str">
        <f>B11</f>
        <v>La Plata</v>
      </c>
      <c r="E40" s="16"/>
      <c r="F40" s="15" t="str">
        <f t="shared" si="2"/>
        <v>Pueyrredon</v>
      </c>
      <c r="G40" s="19" t="s">
        <v>35</v>
      </c>
      <c r="H40" s="15" t="str">
        <f>B17</f>
        <v>Banco Nacion </v>
      </c>
    </row>
    <row r="41" spans="2:8" ht="15">
      <c r="B41" s="15" t="str">
        <f>B9</f>
        <v>Atletico del Rosario</v>
      </c>
      <c r="C41" s="19" t="s">
        <v>35</v>
      </c>
      <c r="D41" s="15" t="str">
        <f>B10</f>
        <v>Liceo Naval</v>
      </c>
      <c r="E41" s="16"/>
      <c r="F41" s="15" t="str">
        <f t="shared" si="2"/>
        <v>San Albano</v>
      </c>
      <c r="G41" s="19" t="s">
        <v>35</v>
      </c>
      <c r="H41" s="15" t="str">
        <f>B16</f>
        <v>Curupayti</v>
      </c>
    </row>
    <row r="42" spans="2:8" ht="15">
      <c r="B42" s="15" t="str">
        <f>B18</f>
        <v>Buenos Aires</v>
      </c>
      <c r="C42" s="19" t="s">
        <v>35</v>
      </c>
      <c r="D42" s="15" t="str">
        <f>B16</f>
        <v>Curupayti</v>
      </c>
      <c r="E42" s="16"/>
      <c r="F42" s="15" t="str">
        <f>B9</f>
        <v>Atletico del Rosario</v>
      </c>
      <c r="G42" s="19" t="s">
        <v>35</v>
      </c>
      <c r="H42" s="15" t="str">
        <f>B18</f>
        <v>Buenos Aires</v>
      </c>
    </row>
    <row r="44" spans="2:8" ht="12.75">
      <c r="B44" s="36" t="s">
        <v>13</v>
      </c>
      <c r="C44" s="37"/>
      <c r="D44" s="38"/>
      <c r="F44" s="36" t="s">
        <v>14</v>
      </c>
      <c r="G44" s="37"/>
      <c r="H44" s="38"/>
    </row>
    <row r="45" spans="2:8" ht="12.75">
      <c r="B45" s="39">
        <f>D9</f>
        <v>0</v>
      </c>
      <c r="C45" s="40"/>
      <c r="D45" s="41"/>
      <c r="F45" s="39">
        <f>D10</f>
        <v>0</v>
      </c>
      <c r="G45" s="40"/>
      <c r="H45" s="41"/>
    </row>
    <row r="46" spans="2:8" ht="12.75">
      <c r="B46" s="7" t="s">
        <v>3</v>
      </c>
      <c r="D46" s="7" t="s">
        <v>4</v>
      </c>
      <c r="F46" s="7" t="s">
        <v>3</v>
      </c>
      <c r="H46" s="7" t="s">
        <v>4</v>
      </c>
    </row>
    <row r="47" spans="2:8" ht="15">
      <c r="B47" s="15" t="str">
        <f>B16</f>
        <v>Curupayti</v>
      </c>
      <c r="C47" s="19" t="s">
        <v>35</v>
      </c>
      <c r="D47" s="15" t="str">
        <f>B14</f>
        <v>Pueyrredon</v>
      </c>
      <c r="E47" s="16"/>
      <c r="F47" s="15" t="str">
        <f aca="true" t="shared" si="3" ref="F47:F52">B9</f>
        <v>Atletico del Rosario</v>
      </c>
      <c r="G47" s="19" t="s">
        <v>35</v>
      </c>
      <c r="H47" s="15" t="str">
        <f>B7</f>
        <v>Universitario de la Plata</v>
      </c>
    </row>
    <row r="48" spans="2:8" ht="15">
      <c r="B48" s="15" t="str">
        <f>B17</f>
        <v>Banco Nacion </v>
      </c>
      <c r="C48" s="19" t="s">
        <v>35</v>
      </c>
      <c r="D48" s="15" t="str">
        <f>B13</f>
        <v>Deportiva Francesa</v>
      </c>
      <c r="E48" s="16"/>
      <c r="F48" s="15" t="str">
        <f t="shared" si="3"/>
        <v>Liceo Naval</v>
      </c>
      <c r="G48" s="19" t="s">
        <v>35</v>
      </c>
      <c r="H48" s="15" t="str">
        <f>B6</f>
        <v>Olivos</v>
      </c>
    </row>
    <row r="49" spans="2:8" ht="15">
      <c r="B49" s="15" t="str">
        <f>B5</f>
        <v>San Carlos</v>
      </c>
      <c r="C49" s="19" t="s">
        <v>35</v>
      </c>
      <c r="D49" s="15" t="str">
        <f>B12</f>
        <v>Los Tilos</v>
      </c>
      <c r="E49" s="16"/>
      <c r="F49" s="15" t="str">
        <f t="shared" si="3"/>
        <v>La Plata</v>
      </c>
      <c r="G49" s="19" t="s">
        <v>35</v>
      </c>
      <c r="H49" s="15" t="str">
        <f>B5</f>
        <v>San Carlos</v>
      </c>
    </row>
    <row r="50" spans="2:8" ht="15">
      <c r="B50" s="15" t="str">
        <f>B6</f>
        <v>Olivos</v>
      </c>
      <c r="C50" s="19" t="s">
        <v>35</v>
      </c>
      <c r="D50" s="15" t="str">
        <f>B11</f>
        <v>La Plata</v>
      </c>
      <c r="E50" s="16"/>
      <c r="F50" s="15" t="str">
        <f t="shared" si="3"/>
        <v>Los Tilos</v>
      </c>
      <c r="G50" s="19" t="s">
        <v>35</v>
      </c>
      <c r="H50" s="15" t="str">
        <f>B17</f>
        <v>Banco Nacion </v>
      </c>
    </row>
    <row r="51" spans="2:8" ht="15">
      <c r="B51" s="15" t="str">
        <f>B7</f>
        <v>Universitario de la Plata</v>
      </c>
      <c r="C51" s="19" t="s">
        <v>35</v>
      </c>
      <c r="D51" s="15" t="str">
        <f>B10</f>
        <v>Liceo Naval</v>
      </c>
      <c r="E51" s="16"/>
      <c r="F51" s="15" t="str">
        <f t="shared" si="3"/>
        <v>Deportiva Francesa</v>
      </c>
      <c r="G51" s="19" t="s">
        <v>35</v>
      </c>
      <c r="H51" s="15" t="str">
        <f>B16</f>
        <v>Curupayti</v>
      </c>
    </row>
    <row r="52" spans="2:8" ht="15">
      <c r="B52" s="15" t="str">
        <f>B8</f>
        <v>Mariano Moreno</v>
      </c>
      <c r="C52" s="19" t="s">
        <v>35</v>
      </c>
      <c r="D52" s="15" t="str">
        <f>B9</f>
        <v>Atletico del Rosario</v>
      </c>
      <c r="E52" s="16"/>
      <c r="F52" s="15" t="str">
        <f t="shared" si="3"/>
        <v>Pueyrredon</v>
      </c>
      <c r="G52" s="19" t="s">
        <v>35</v>
      </c>
      <c r="H52" s="15" t="str">
        <f>B15</f>
        <v>San Albano</v>
      </c>
    </row>
    <row r="53" spans="2:8" ht="15">
      <c r="B53" s="15" t="str">
        <f>B18</f>
        <v>Buenos Aires</v>
      </c>
      <c r="C53" s="19" t="s">
        <v>35</v>
      </c>
      <c r="D53" s="15" t="str">
        <f>B15</f>
        <v>San Albano</v>
      </c>
      <c r="E53" s="16"/>
      <c r="F53" s="15" t="str">
        <f>B8</f>
        <v>Mariano Moreno</v>
      </c>
      <c r="G53" s="19" t="s">
        <v>35</v>
      </c>
      <c r="H53" s="15" t="str">
        <f>B18</f>
        <v>Buenos Aires</v>
      </c>
    </row>
    <row r="55" spans="2:8" ht="12.75">
      <c r="B55" s="36" t="s">
        <v>15</v>
      </c>
      <c r="C55" s="37"/>
      <c r="D55" s="38"/>
      <c r="F55" s="36" t="s">
        <v>16</v>
      </c>
      <c r="G55" s="37"/>
      <c r="H55" s="38"/>
    </row>
    <row r="56" spans="2:8" ht="12.75">
      <c r="B56" s="39">
        <f>D11</f>
        <v>0</v>
      </c>
      <c r="C56" s="40"/>
      <c r="D56" s="41"/>
      <c r="F56" s="39">
        <f>D12</f>
        <v>0</v>
      </c>
      <c r="G56" s="40"/>
      <c r="H56" s="41"/>
    </row>
    <row r="57" spans="2:8" ht="12.75">
      <c r="B57" s="7" t="s">
        <v>3</v>
      </c>
      <c r="D57" s="7" t="s">
        <v>4</v>
      </c>
      <c r="F57" s="7" t="s">
        <v>3</v>
      </c>
      <c r="H57" s="7" t="s">
        <v>4</v>
      </c>
    </row>
    <row r="58" spans="2:8" ht="15">
      <c r="B58" s="15" t="str">
        <f>B15</f>
        <v>San Albano</v>
      </c>
      <c r="C58" s="19" t="s">
        <v>35</v>
      </c>
      <c r="D58" s="15" t="str">
        <f>B13</f>
        <v>Deportiva Francesa</v>
      </c>
      <c r="E58" s="16"/>
      <c r="F58" s="15" t="str">
        <f aca="true" t="shared" si="4" ref="F58:F63">B8</f>
        <v>Mariano Moreno</v>
      </c>
      <c r="G58" s="19" t="s">
        <v>35</v>
      </c>
      <c r="H58" s="15" t="str">
        <f>B6</f>
        <v>Olivos</v>
      </c>
    </row>
    <row r="59" spans="2:8" ht="15">
      <c r="B59" s="15" t="str">
        <f>B16</f>
        <v>Curupayti</v>
      </c>
      <c r="C59" s="19" t="s">
        <v>35</v>
      </c>
      <c r="D59" s="15" t="str">
        <f>B12</f>
        <v>Los Tilos</v>
      </c>
      <c r="E59" s="16"/>
      <c r="F59" s="15" t="str">
        <f t="shared" si="4"/>
        <v>Atletico del Rosario</v>
      </c>
      <c r="G59" s="19" t="s">
        <v>35</v>
      </c>
      <c r="H59" s="15" t="str">
        <f>B5</f>
        <v>San Carlos</v>
      </c>
    </row>
    <row r="60" spans="2:8" ht="15">
      <c r="B60" s="15" t="str">
        <f>B17</f>
        <v>Banco Nacion </v>
      </c>
      <c r="C60" s="19" t="s">
        <v>35</v>
      </c>
      <c r="D60" s="15" t="str">
        <f>B11</f>
        <v>La Plata</v>
      </c>
      <c r="E60" s="16"/>
      <c r="F60" s="15" t="str">
        <f t="shared" si="4"/>
        <v>Liceo Naval</v>
      </c>
      <c r="G60" s="19" t="s">
        <v>35</v>
      </c>
      <c r="H60" s="15" t="str">
        <f>B17</f>
        <v>Banco Nacion </v>
      </c>
    </row>
    <row r="61" spans="2:8" ht="15">
      <c r="B61" s="15" t="str">
        <f>B5</f>
        <v>San Carlos</v>
      </c>
      <c r="C61" s="19" t="s">
        <v>35</v>
      </c>
      <c r="D61" s="15" t="str">
        <f>B10</f>
        <v>Liceo Naval</v>
      </c>
      <c r="E61" s="16"/>
      <c r="F61" s="15" t="str">
        <f t="shared" si="4"/>
        <v>La Plata</v>
      </c>
      <c r="G61" s="19" t="s">
        <v>35</v>
      </c>
      <c r="H61" s="15" t="str">
        <f>B16</f>
        <v>Curupayti</v>
      </c>
    </row>
    <row r="62" spans="2:8" ht="15">
      <c r="B62" s="15" t="str">
        <f>B6</f>
        <v>Olivos</v>
      </c>
      <c r="C62" s="19" t="s">
        <v>35</v>
      </c>
      <c r="D62" s="15" t="str">
        <f>B9</f>
        <v>Atletico del Rosario</v>
      </c>
      <c r="E62" s="16"/>
      <c r="F62" s="15" t="str">
        <f t="shared" si="4"/>
        <v>Los Tilos</v>
      </c>
      <c r="G62" s="19" t="s">
        <v>35</v>
      </c>
      <c r="H62" s="15" t="str">
        <f>B15</f>
        <v>San Albano</v>
      </c>
    </row>
    <row r="63" spans="2:8" ht="15">
      <c r="B63" s="15" t="str">
        <f>B7</f>
        <v>Universitario de la Plata</v>
      </c>
      <c r="C63" s="19" t="s">
        <v>35</v>
      </c>
      <c r="D63" s="15" t="str">
        <f>B8</f>
        <v>Mariano Moreno</v>
      </c>
      <c r="E63" s="16"/>
      <c r="F63" s="15" t="str">
        <f t="shared" si="4"/>
        <v>Deportiva Francesa</v>
      </c>
      <c r="G63" s="19" t="s">
        <v>35</v>
      </c>
      <c r="H63" s="15" t="str">
        <f>B14</f>
        <v>Pueyrredon</v>
      </c>
    </row>
    <row r="64" spans="2:8" ht="15">
      <c r="B64" s="15" t="str">
        <f>B18</f>
        <v>Buenos Aires</v>
      </c>
      <c r="C64" s="19" t="s">
        <v>35</v>
      </c>
      <c r="D64" s="15" t="str">
        <f>B14</f>
        <v>Pueyrredon</v>
      </c>
      <c r="E64" s="16"/>
      <c r="F64" s="15" t="str">
        <f>B7</f>
        <v>Universitario de la Plata</v>
      </c>
      <c r="G64" s="19" t="s">
        <v>35</v>
      </c>
      <c r="H64" s="15" t="str">
        <f>B18</f>
        <v>Buenos Aires</v>
      </c>
    </row>
    <row r="66" spans="2:8" ht="12.75">
      <c r="B66" s="36" t="s">
        <v>17</v>
      </c>
      <c r="C66" s="37"/>
      <c r="D66" s="38"/>
      <c r="F66" s="36" t="s">
        <v>18</v>
      </c>
      <c r="G66" s="37"/>
      <c r="H66" s="38"/>
    </row>
    <row r="67" spans="2:8" ht="12.75">
      <c r="B67" s="39">
        <f>D13</f>
        <v>0</v>
      </c>
      <c r="C67" s="40"/>
      <c r="D67" s="41"/>
      <c r="F67" s="39">
        <f>D14</f>
        <v>0</v>
      </c>
      <c r="G67" s="40"/>
      <c r="H67" s="41"/>
    </row>
    <row r="68" spans="2:8" ht="12.75">
      <c r="B68" s="7" t="s">
        <v>3</v>
      </c>
      <c r="D68" s="7" t="s">
        <v>4</v>
      </c>
      <c r="F68" s="7" t="s">
        <v>3</v>
      </c>
      <c r="H68" s="7" t="s">
        <v>4</v>
      </c>
    </row>
    <row r="69" spans="2:8" ht="15">
      <c r="B69" s="15" t="str">
        <f>B14</f>
        <v>Pueyrredon</v>
      </c>
      <c r="C69" s="19" t="s">
        <v>35</v>
      </c>
      <c r="D69" s="15" t="str">
        <f>B12</f>
        <v>Los Tilos</v>
      </c>
      <c r="E69" s="16"/>
      <c r="F69" s="15" t="str">
        <f aca="true" t="shared" si="5" ref="F69:F74">B7</f>
        <v>Universitario de la Plata</v>
      </c>
      <c r="G69" s="19" t="s">
        <v>35</v>
      </c>
      <c r="H69" s="15" t="str">
        <f>B5</f>
        <v>San Carlos</v>
      </c>
    </row>
    <row r="70" spans="2:8" ht="15">
      <c r="B70" s="15" t="str">
        <f>B15</f>
        <v>San Albano</v>
      </c>
      <c r="C70" s="19" t="s">
        <v>35</v>
      </c>
      <c r="D70" s="15" t="str">
        <f>B11</f>
        <v>La Plata</v>
      </c>
      <c r="E70" s="16"/>
      <c r="F70" s="15" t="str">
        <f t="shared" si="5"/>
        <v>Mariano Moreno</v>
      </c>
      <c r="G70" s="19" t="s">
        <v>35</v>
      </c>
      <c r="H70" s="15" t="str">
        <f>B17</f>
        <v>Banco Nacion </v>
      </c>
    </row>
    <row r="71" spans="2:8" ht="15">
      <c r="B71" s="15" t="str">
        <f>B16</f>
        <v>Curupayti</v>
      </c>
      <c r="C71" s="19" t="s">
        <v>35</v>
      </c>
      <c r="D71" s="15" t="str">
        <f>B10</f>
        <v>Liceo Naval</v>
      </c>
      <c r="E71" s="16"/>
      <c r="F71" s="15" t="str">
        <f t="shared" si="5"/>
        <v>Atletico del Rosario</v>
      </c>
      <c r="G71" s="19" t="s">
        <v>35</v>
      </c>
      <c r="H71" s="15" t="str">
        <f>B16</f>
        <v>Curupayti</v>
      </c>
    </row>
    <row r="72" spans="2:8" ht="15">
      <c r="B72" s="15" t="str">
        <f>B17</f>
        <v>Banco Nacion </v>
      </c>
      <c r="C72" s="19" t="s">
        <v>35</v>
      </c>
      <c r="D72" s="15" t="str">
        <f>B9</f>
        <v>Atletico del Rosario</v>
      </c>
      <c r="E72" s="16"/>
      <c r="F72" s="15" t="str">
        <f t="shared" si="5"/>
        <v>Liceo Naval</v>
      </c>
      <c r="G72" s="19" t="s">
        <v>35</v>
      </c>
      <c r="H72" s="15" t="str">
        <f>B15</f>
        <v>San Albano</v>
      </c>
    </row>
    <row r="73" spans="2:8" ht="15">
      <c r="B73" s="15" t="str">
        <f>B5</f>
        <v>San Carlos</v>
      </c>
      <c r="C73" s="19" t="s">
        <v>35</v>
      </c>
      <c r="D73" s="15" t="str">
        <f>B8</f>
        <v>Mariano Moreno</v>
      </c>
      <c r="E73" s="16"/>
      <c r="F73" s="15" t="str">
        <f t="shared" si="5"/>
        <v>La Plata</v>
      </c>
      <c r="G73" s="19" t="s">
        <v>35</v>
      </c>
      <c r="H73" s="15" t="str">
        <f>B14</f>
        <v>Pueyrredon</v>
      </c>
    </row>
    <row r="74" spans="2:8" ht="15">
      <c r="B74" s="15" t="str">
        <f>B6</f>
        <v>Olivos</v>
      </c>
      <c r="C74" s="19" t="s">
        <v>35</v>
      </c>
      <c r="D74" s="15" t="str">
        <f>B7</f>
        <v>Universitario de la Plata</v>
      </c>
      <c r="E74" s="16"/>
      <c r="F74" s="15" t="str">
        <f t="shared" si="5"/>
        <v>Los Tilos</v>
      </c>
      <c r="G74" s="19" t="s">
        <v>35</v>
      </c>
      <c r="H74" s="15" t="str">
        <f>B13</f>
        <v>Deportiva Francesa</v>
      </c>
    </row>
    <row r="75" spans="2:8" ht="15">
      <c r="B75" s="15" t="str">
        <f>B18</f>
        <v>Buenos Aires</v>
      </c>
      <c r="C75" s="19" t="s">
        <v>35</v>
      </c>
      <c r="D75" s="15" t="str">
        <f>B13</f>
        <v>Deportiva Francesa</v>
      </c>
      <c r="E75" s="16"/>
      <c r="F75" s="15" t="str">
        <f>B6</f>
        <v>Olivos</v>
      </c>
      <c r="G75" s="19" t="s">
        <v>35</v>
      </c>
      <c r="H75" s="15" t="str">
        <f>B18</f>
        <v>Buenos Aires</v>
      </c>
    </row>
    <row r="80" spans="2:8" ht="12.75">
      <c r="B80" s="36" t="s">
        <v>19</v>
      </c>
      <c r="C80" s="37"/>
      <c r="D80" s="38"/>
      <c r="F80" s="36" t="s">
        <v>20</v>
      </c>
      <c r="G80" s="37"/>
      <c r="H80" s="38"/>
    </row>
    <row r="81" spans="2:8" ht="12.75">
      <c r="B81" s="39">
        <f>D15</f>
        <v>0</v>
      </c>
      <c r="C81" s="40"/>
      <c r="D81" s="41"/>
      <c r="F81" s="39">
        <f>D16</f>
        <v>0</v>
      </c>
      <c r="G81" s="40"/>
      <c r="H81" s="41"/>
    </row>
    <row r="82" spans="2:8" ht="12.75">
      <c r="B82" s="7" t="s">
        <v>3</v>
      </c>
      <c r="D82" s="7" t="s">
        <v>4</v>
      </c>
      <c r="F82" s="7" t="s">
        <v>3</v>
      </c>
      <c r="H82" s="7" t="s">
        <v>4</v>
      </c>
    </row>
    <row r="83" spans="2:8" ht="15">
      <c r="B83" s="15" t="str">
        <f>B13</f>
        <v>Deportiva Francesa</v>
      </c>
      <c r="C83" s="19" t="s">
        <v>35</v>
      </c>
      <c r="D83" s="15" t="str">
        <f>B11</f>
        <v>La Plata</v>
      </c>
      <c r="E83" s="16"/>
      <c r="F83" s="15" t="str">
        <f aca="true" t="shared" si="6" ref="F83:F88">B6</f>
        <v>Olivos</v>
      </c>
      <c r="G83" s="19" t="s">
        <v>35</v>
      </c>
      <c r="H83" s="15" t="str">
        <f>B17</f>
        <v>Banco Nacion </v>
      </c>
    </row>
    <row r="84" spans="2:8" ht="15">
      <c r="B84" s="15" t="str">
        <f>B14</f>
        <v>Pueyrredon</v>
      </c>
      <c r="C84" s="19" t="s">
        <v>35</v>
      </c>
      <c r="D84" s="15" t="str">
        <f>B10</f>
        <v>Liceo Naval</v>
      </c>
      <c r="E84" s="16"/>
      <c r="F84" s="15" t="str">
        <f t="shared" si="6"/>
        <v>Universitario de la Plata</v>
      </c>
      <c r="G84" s="19" t="s">
        <v>35</v>
      </c>
      <c r="H84" s="15" t="str">
        <f>B16</f>
        <v>Curupayti</v>
      </c>
    </row>
    <row r="85" spans="2:8" ht="15">
      <c r="B85" s="15" t="str">
        <f>B15</f>
        <v>San Albano</v>
      </c>
      <c r="C85" s="19" t="s">
        <v>35</v>
      </c>
      <c r="D85" s="15" t="str">
        <f>B9</f>
        <v>Atletico del Rosario</v>
      </c>
      <c r="E85" s="16"/>
      <c r="F85" s="15" t="str">
        <f t="shared" si="6"/>
        <v>Mariano Moreno</v>
      </c>
      <c r="G85" s="19" t="s">
        <v>35</v>
      </c>
      <c r="H85" s="15" t="str">
        <f>B15</f>
        <v>San Albano</v>
      </c>
    </row>
    <row r="86" spans="2:8" ht="15">
      <c r="B86" s="15" t="str">
        <f>B16</f>
        <v>Curupayti</v>
      </c>
      <c r="C86" s="19" t="s">
        <v>35</v>
      </c>
      <c r="D86" s="15" t="str">
        <f>B8</f>
        <v>Mariano Moreno</v>
      </c>
      <c r="E86" s="16"/>
      <c r="F86" s="15" t="str">
        <f t="shared" si="6"/>
        <v>Atletico del Rosario</v>
      </c>
      <c r="G86" s="19" t="s">
        <v>35</v>
      </c>
      <c r="H86" s="15" t="str">
        <f>B14</f>
        <v>Pueyrredon</v>
      </c>
    </row>
    <row r="87" spans="2:8" ht="15">
      <c r="B87" s="15" t="str">
        <f>B17</f>
        <v>Banco Nacion </v>
      </c>
      <c r="C87" s="19" t="s">
        <v>35</v>
      </c>
      <c r="D87" s="15" t="str">
        <f>B7</f>
        <v>Universitario de la Plata</v>
      </c>
      <c r="E87" s="16"/>
      <c r="F87" s="15" t="str">
        <f t="shared" si="6"/>
        <v>Liceo Naval</v>
      </c>
      <c r="G87" s="19" t="s">
        <v>35</v>
      </c>
      <c r="H87" s="15" t="str">
        <f>B13</f>
        <v>Deportiva Francesa</v>
      </c>
    </row>
    <row r="88" spans="2:8" ht="15">
      <c r="B88" s="15" t="str">
        <f>B5</f>
        <v>San Carlos</v>
      </c>
      <c r="C88" s="19" t="s">
        <v>35</v>
      </c>
      <c r="D88" s="15" t="str">
        <f>B6</f>
        <v>Olivos</v>
      </c>
      <c r="E88" s="16"/>
      <c r="F88" s="15" t="str">
        <f t="shared" si="6"/>
        <v>La Plata</v>
      </c>
      <c r="G88" s="19" t="s">
        <v>35</v>
      </c>
      <c r="H88" s="15" t="str">
        <f>B12</f>
        <v>Los Tilos</v>
      </c>
    </row>
    <row r="89" spans="2:8" ht="15">
      <c r="B89" s="15" t="str">
        <f>B18</f>
        <v>Buenos Aires</v>
      </c>
      <c r="C89" s="19" t="s">
        <v>35</v>
      </c>
      <c r="D89" s="15" t="str">
        <f>B12</f>
        <v>Los Tilos</v>
      </c>
      <c r="E89" s="16"/>
      <c r="F89" s="15" t="str">
        <f>B5</f>
        <v>San Carlos</v>
      </c>
      <c r="G89" s="19" t="s">
        <v>35</v>
      </c>
      <c r="H89" s="15" t="str">
        <f>B18</f>
        <v>Buenos Aires</v>
      </c>
    </row>
    <row r="91" spans="2:4" ht="12.75">
      <c r="B91" s="36" t="s">
        <v>21</v>
      </c>
      <c r="C91" s="37"/>
      <c r="D91" s="38"/>
    </row>
    <row r="92" spans="2:4" ht="12.75">
      <c r="B92" s="39">
        <f>D17</f>
        <v>0</v>
      </c>
      <c r="C92" s="40"/>
      <c r="D92" s="41"/>
    </row>
    <row r="93" spans="2:4" ht="12.75">
      <c r="B93" s="7" t="s">
        <v>3</v>
      </c>
      <c r="D93" s="7" t="s">
        <v>4</v>
      </c>
    </row>
    <row r="94" spans="2:4" ht="15">
      <c r="B94" s="15" t="str">
        <f aca="true" t="shared" si="7" ref="B94:B100">B12</f>
        <v>Los Tilos</v>
      </c>
      <c r="C94" s="19" t="s">
        <v>35</v>
      </c>
      <c r="D94" s="15" t="str">
        <f>B10</f>
        <v>Liceo Naval</v>
      </c>
    </row>
    <row r="95" spans="2:4" ht="15">
      <c r="B95" s="15" t="str">
        <f t="shared" si="7"/>
        <v>Deportiva Francesa</v>
      </c>
      <c r="C95" s="19" t="s">
        <v>35</v>
      </c>
      <c r="D95" s="15" t="str">
        <f>B9</f>
        <v>Atletico del Rosario</v>
      </c>
    </row>
    <row r="96" spans="2:4" ht="15">
      <c r="B96" s="15" t="str">
        <f t="shared" si="7"/>
        <v>Pueyrredon</v>
      </c>
      <c r="C96" s="19" t="s">
        <v>35</v>
      </c>
      <c r="D96" s="15" t="str">
        <f>B8</f>
        <v>Mariano Moreno</v>
      </c>
    </row>
    <row r="97" spans="2:4" ht="15">
      <c r="B97" s="15" t="str">
        <f t="shared" si="7"/>
        <v>San Albano</v>
      </c>
      <c r="C97" s="19" t="s">
        <v>35</v>
      </c>
      <c r="D97" s="15" t="str">
        <f>B7</f>
        <v>Universitario de la Plata</v>
      </c>
    </row>
    <row r="98" spans="2:4" ht="15">
      <c r="B98" s="15" t="str">
        <f t="shared" si="7"/>
        <v>Curupayti</v>
      </c>
      <c r="C98" s="19" t="s">
        <v>35</v>
      </c>
      <c r="D98" s="15" t="str">
        <f>B6</f>
        <v>Olivos</v>
      </c>
    </row>
    <row r="99" spans="2:4" ht="15">
      <c r="B99" s="15" t="str">
        <f t="shared" si="7"/>
        <v>Banco Nacion </v>
      </c>
      <c r="C99" s="19" t="s">
        <v>35</v>
      </c>
      <c r="D99" s="15" t="str">
        <f>B5</f>
        <v>San Carlos</v>
      </c>
    </row>
    <row r="100" spans="2:4" ht="15">
      <c r="B100" s="15" t="str">
        <f t="shared" si="7"/>
        <v>Buenos Aires</v>
      </c>
      <c r="C100" s="19" t="s">
        <v>35</v>
      </c>
      <c r="D100" s="15" t="str">
        <f>B11</f>
        <v>La Plata</v>
      </c>
    </row>
    <row r="102" spans="1:4" ht="12.75" hidden="1">
      <c r="A102" s="1" t="s">
        <v>2</v>
      </c>
      <c r="B102" s="1" t="s">
        <v>0</v>
      </c>
      <c r="C102" s="2"/>
      <c r="D102" s="1" t="s">
        <v>1</v>
      </c>
    </row>
    <row r="103" spans="1:4" ht="12.75" hidden="1">
      <c r="A103" s="1">
        <v>1</v>
      </c>
      <c r="B103" s="4" t="str">
        <f aca="true" t="shared" si="8" ref="B103:B116">B5</f>
        <v>San Carlos</v>
      </c>
      <c r="D103" s="9">
        <v>42938</v>
      </c>
    </row>
    <row r="104" spans="1:4" ht="12.75" hidden="1">
      <c r="A104" s="1">
        <v>2</v>
      </c>
      <c r="B104" s="4" t="str">
        <f t="shared" si="8"/>
        <v>Olivos</v>
      </c>
      <c r="D104" s="9">
        <v>42945</v>
      </c>
    </row>
    <row r="105" spans="1:4" ht="12.75" hidden="1">
      <c r="A105" s="1">
        <v>3</v>
      </c>
      <c r="B105" s="4" t="str">
        <f t="shared" si="8"/>
        <v>Universitario de la Plata</v>
      </c>
      <c r="D105" s="9">
        <v>42952</v>
      </c>
    </row>
    <row r="106" spans="1:4" ht="12.75" hidden="1">
      <c r="A106" s="1">
        <v>4</v>
      </c>
      <c r="B106" s="4" t="str">
        <f t="shared" si="8"/>
        <v>Mariano Moreno</v>
      </c>
      <c r="D106" s="9">
        <v>42959</v>
      </c>
    </row>
    <row r="107" spans="1:4" ht="12.75" hidden="1">
      <c r="A107" s="1">
        <v>5</v>
      </c>
      <c r="B107" s="4" t="str">
        <f t="shared" si="8"/>
        <v>Atletico del Rosario</v>
      </c>
      <c r="D107" s="9">
        <v>42966</v>
      </c>
    </row>
    <row r="108" spans="1:4" ht="12.75" hidden="1">
      <c r="A108" s="1">
        <v>6</v>
      </c>
      <c r="B108" s="4" t="str">
        <f t="shared" si="8"/>
        <v>Liceo Naval</v>
      </c>
      <c r="D108" s="9">
        <v>42980</v>
      </c>
    </row>
    <row r="109" spans="1:4" ht="12.75" hidden="1">
      <c r="A109" s="1">
        <v>7</v>
      </c>
      <c r="B109" s="4" t="str">
        <f t="shared" si="8"/>
        <v>La Plata</v>
      </c>
      <c r="D109" s="9">
        <v>42987</v>
      </c>
    </row>
    <row r="110" spans="1:4" ht="12.75" hidden="1">
      <c r="A110" s="1">
        <v>8</v>
      </c>
      <c r="B110" s="4" t="str">
        <f t="shared" si="8"/>
        <v>Los Tilos</v>
      </c>
      <c r="D110" s="9">
        <v>42994</v>
      </c>
    </row>
    <row r="111" spans="1:4" ht="12.75" hidden="1">
      <c r="A111" s="1">
        <v>9</v>
      </c>
      <c r="B111" s="4" t="str">
        <f t="shared" si="8"/>
        <v>Deportiva Francesa</v>
      </c>
      <c r="D111" s="9">
        <v>43001</v>
      </c>
    </row>
    <row r="112" spans="1:4" ht="12.75" hidden="1">
      <c r="A112" s="1">
        <v>10</v>
      </c>
      <c r="B112" s="4" t="str">
        <f t="shared" si="8"/>
        <v>Pueyrredon</v>
      </c>
      <c r="D112" s="9">
        <v>43008</v>
      </c>
    </row>
    <row r="113" spans="1:4" ht="12.75" hidden="1">
      <c r="A113" s="1">
        <v>11</v>
      </c>
      <c r="B113" s="4" t="str">
        <f t="shared" si="8"/>
        <v>San Albano</v>
      </c>
      <c r="D113" s="9">
        <v>43022</v>
      </c>
    </row>
    <row r="114" spans="1:4" ht="12.75" hidden="1">
      <c r="A114" s="1">
        <v>12</v>
      </c>
      <c r="B114" s="4" t="str">
        <f t="shared" si="8"/>
        <v>Curupayti</v>
      </c>
      <c r="D114" s="9">
        <v>43029</v>
      </c>
    </row>
    <row r="115" spans="1:4" ht="12.75" hidden="1">
      <c r="A115" s="1">
        <v>13</v>
      </c>
      <c r="B115" s="4" t="str">
        <f t="shared" si="8"/>
        <v>Banco Nacion </v>
      </c>
      <c r="D115" s="10">
        <v>43036</v>
      </c>
    </row>
    <row r="116" spans="1:4" ht="12.75" hidden="1">
      <c r="A116" s="1">
        <v>14</v>
      </c>
      <c r="B116" s="4" t="str">
        <f t="shared" si="8"/>
        <v>Buenos Aires</v>
      </c>
      <c r="D116" s="5"/>
    </row>
    <row r="117" ht="12.75" hidden="1"/>
    <row r="118" spans="2:8" ht="12.75">
      <c r="B118" s="36" t="s">
        <v>22</v>
      </c>
      <c r="C118" s="37"/>
      <c r="D118" s="38"/>
      <c r="F118" s="36" t="s">
        <v>23</v>
      </c>
      <c r="G118" s="37"/>
      <c r="H118" s="38"/>
    </row>
    <row r="119" spans="2:8" ht="12.75">
      <c r="B119" s="39">
        <f>D103</f>
        <v>42938</v>
      </c>
      <c r="C119" s="40"/>
      <c r="D119" s="41"/>
      <c r="F119" s="39">
        <f>D104</f>
        <v>42945</v>
      </c>
      <c r="G119" s="40"/>
      <c r="H119" s="41"/>
    </row>
    <row r="120" spans="2:8" ht="12.75">
      <c r="B120" s="7" t="s">
        <v>3</v>
      </c>
      <c r="D120" s="7" t="s">
        <v>4</v>
      </c>
      <c r="F120" s="8" t="s">
        <v>3</v>
      </c>
      <c r="H120" s="7" t="s">
        <v>4</v>
      </c>
    </row>
    <row r="121" spans="2:8" ht="15">
      <c r="B121" s="15" t="str">
        <f>B115</f>
        <v>Banco Nacion </v>
      </c>
      <c r="C121" s="19" t="s">
        <v>35</v>
      </c>
      <c r="D121" s="15" t="str">
        <f>B116</f>
        <v>Buenos Aires</v>
      </c>
      <c r="E121" s="16"/>
      <c r="F121" s="17" t="str">
        <f>B116</f>
        <v>Buenos Aires</v>
      </c>
      <c r="G121" s="19" t="s">
        <v>35</v>
      </c>
      <c r="H121" s="15" t="str">
        <f aca="true" t="shared" si="9" ref="H121:H127">B108</f>
        <v>Liceo Naval</v>
      </c>
    </row>
    <row r="122" spans="2:8" ht="15">
      <c r="B122" s="15" t="str">
        <f>B114</f>
        <v>Curupayti</v>
      </c>
      <c r="C122" s="19" t="s">
        <v>35</v>
      </c>
      <c r="D122" s="15" t="str">
        <f aca="true" t="shared" si="10" ref="D122:D127">B103</f>
        <v>San Carlos</v>
      </c>
      <c r="E122" s="16"/>
      <c r="F122" s="15" t="str">
        <f>B107</f>
        <v>Atletico del Rosario</v>
      </c>
      <c r="G122" s="19" t="s">
        <v>35</v>
      </c>
      <c r="H122" s="15" t="str">
        <f t="shared" si="9"/>
        <v>La Plata</v>
      </c>
    </row>
    <row r="123" spans="2:8" ht="15">
      <c r="B123" s="15" t="str">
        <f>B113</f>
        <v>San Albano</v>
      </c>
      <c r="C123" s="19" t="s">
        <v>35</v>
      </c>
      <c r="D123" s="15" t="str">
        <f t="shared" si="10"/>
        <v>Olivos</v>
      </c>
      <c r="E123" s="16"/>
      <c r="F123" s="15" t="str">
        <f>B106</f>
        <v>Mariano Moreno</v>
      </c>
      <c r="G123" s="19" t="s">
        <v>35</v>
      </c>
      <c r="H123" s="15" t="str">
        <f t="shared" si="9"/>
        <v>Los Tilos</v>
      </c>
    </row>
    <row r="124" spans="2:8" ht="15">
      <c r="B124" s="15" t="str">
        <f>B112</f>
        <v>Pueyrredon</v>
      </c>
      <c r="C124" s="19" t="s">
        <v>35</v>
      </c>
      <c r="D124" s="15" t="str">
        <f t="shared" si="10"/>
        <v>Universitario de la Plata</v>
      </c>
      <c r="E124" s="16"/>
      <c r="F124" s="15" t="str">
        <f>B105</f>
        <v>Universitario de la Plata</v>
      </c>
      <c r="G124" s="19" t="s">
        <v>35</v>
      </c>
      <c r="H124" s="15" t="str">
        <f t="shared" si="9"/>
        <v>Deportiva Francesa</v>
      </c>
    </row>
    <row r="125" spans="2:8" ht="15">
      <c r="B125" s="15" t="str">
        <f>B111</f>
        <v>Deportiva Francesa</v>
      </c>
      <c r="C125" s="19" t="s">
        <v>35</v>
      </c>
      <c r="D125" s="15" t="str">
        <f t="shared" si="10"/>
        <v>Mariano Moreno</v>
      </c>
      <c r="E125" s="16"/>
      <c r="F125" s="15" t="str">
        <f>B104</f>
        <v>Olivos</v>
      </c>
      <c r="G125" s="19" t="s">
        <v>35</v>
      </c>
      <c r="H125" s="15" t="str">
        <f t="shared" si="9"/>
        <v>Pueyrredon</v>
      </c>
    </row>
    <row r="126" spans="2:8" ht="15">
      <c r="B126" s="15" t="str">
        <f>B110</f>
        <v>Los Tilos</v>
      </c>
      <c r="C126" s="19" t="s">
        <v>35</v>
      </c>
      <c r="D126" s="15" t="str">
        <f t="shared" si="10"/>
        <v>Atletico del Rosario</v>
      </c>
      <c r="E126" s="16"/>
      <c r="F126" s="15" t="str">
        <f>B103</f>
        <v>San Carlos</v>
      </c>
      <c r="G126" s="19" t="s">
        <v>35</v>
      </c>
      <c r="H126" s="15" t="str">
        <f t="shared" si="9"/>
        <v>San Albano</v>
      </c>
    </row>
    <row r="127" spans="2:8" ht="15">
      <c r="B127" s="15" t="str">
        <f>B109</f>
        <v>La Plata</v>
      </c>
      <c r="C127" s="19" t="s">
        <v>35</v>
      </c>
      <c r="D127" s="15" t="str">
        <f t="shared" si="10"/>
        <v>Liceo Naval</v>
      </c>
      <c r="E127" s="16"/>
      <c r="F127" s="15" t="str">
        <f>B115</f>
        <v>Banco Nacion </v>
      </c>
      <c r="G127" s="19" t="s">
        <v>35</v>
      </c>
      <c r="H127" s="15" t="str">
        <f t="shared" si="9"/>
        <v>Curupayti</v>
      </c>
    </row>
    <row r="129" spans="2:8" ht="12.75">
      <c r="B129" s="36" t="s">
        <v>24</v>
      </c>
      <c r="C129" s="37"/>
      <c r="D129" s="38"/>
      <c r="F129" s="36" t="s">
        <v>25</v>
      </c>
      <c r="G129" s="37"/>
      <c r="H129" s="38"/>
    </row>
    <row r="130" spans="2:8" ht="12.75">
      <c r="B130" s="39">
        <f>D105</f>
        <v>42952</v>
      </c>
      <c r="C130" s="40"/>
      <c r="D130" s="41"/>
      <c r="F130" s="39">
        <f>D106</f>
        <v>42959</v>
      </c>
      <c r="G130" s="40"/>
      <c r="H130" s="41"/>
    </row>
    <row r="131" spans="2:8" ht="12.75">
      <c r="B131" s="7" t="s">
        <v>3</v>
      </c>
      <c r="D131" s="7" t="s">
        <v>4</v>
      </c>
      <c r="F131" s="7" t="s">
        <v>3</v>
      </c>
      <c r="H131" s="7" t="s">
        <v>4</v>
      </c>
    </row>
    <row r="132" spans="2:8" ht="15">
      <c r="B132" s="15" t="str">
        <f>B114</f>
        <v>Curupayti</v>
      </c>
      <c r="C132" s="19" t="s">
        <v>35</v>
      </c>
      <c r="D132" s="15" t="str">
        <f>B116</f>
        <v>Buenos Aires</v>
      </c>
      <c r="E132" s="16"/>
      <c r="F132" s="15" t="str">
        <f>B116</f>
        <v>Buenos Aires</v>
      </c>
      <c r="G132" s="19" t="s">
        <v>35</v>
      </c>
      <c r="H132" s="15" t="str">
        <f aca="true" t="shared" si="11" ref="H132:H138">B107</f>
        <v>Atletico del Rosario</v>
      </c>
    </row>
    <row r="133" spans="2:8" ht="15">
      <c r="B133" s="15" t="str">
        <f>B113</f>
        <v>San Albano</v>
      </c>
      <c r="C133" s="19" t="s">
        <v>35</v>
      </c>
      <c r="D133" s="15" t="str">
        <f>B115</f>
        <v>Banco Nacion </v>
      </c>
      <c r="E133" s="16"/>
      <c r="F133" s="15" t="str">
        <f>B106</f>
        <v>Mariano Moreno</v>
      </c>
      <c r="G133" s="19" t="s">
        <v>35</v>
      </c>
      <c r="H133" s="15" t="str">
        <f t="shared" si="11"/>
        <v>Liceo Naval</v>
      </c>
    </row>
    <row r="134" spans="2:8" ht="15">
      <c r="B134" s="15" t="str">
        <f>B112</f>
        <v>Pueyrredon</v>
      </c>
      <c r="C134" s="19" t="s">
        <v>35</v>
      </c>
      <c r="D134" s="15" t="str">
        <f>B103</f>
        <v>San Carlos</v>
      </c>
      <c r="E134" s="16"/>
      <c r="F134" s="15" t="str">
        <f>B105</f>
        <v>Universitario de la Plata</v>
      </c>
      <c r="G134" s="19" t="s">
        <v>35</v>
      </c>
      <c r="H134" s="15" t="str">
        <f t="shared" si="11"/>
        <v>La Plata</v>
      </c>
    </row>
    <row r="135" spans="2:8" ht="15">
      <c r="B135" s="15" t="str">
        <f>B111</f>
        <v>Deportiva Francesa</v>
      </c>
      <c r="C135" s="19" t="s">
        <v>35</v>
      </c>
      <c r="D135" s="15" t="str">
        <f>B104</f>
        <v>Olivos</v>
      </c>
      <c r="E135" s="16"/>
      <c r="F135" s="15" t="str">
        <f>B104</f>
        <v>Olivos</v>
      </c>
      <c r="G135" s="19" t="s">
        <v>35</v>
      </c>
      <c r="H135" s="15" t="str">
        <f t="shared" si="11"/>
        <v>Los Tilos</v>
      </c>
    </row>
    <row r="136" spans="2:8" ht="15">
      <c r="B136" s="15" t="str">
        <f>B110</f>
        <v>Los Tilos</v>
      </c>
      <c r="C136" s="19" t="s">
        <v>35</v>
      </c>
      <c r="D136" s="15" t="str">
        <f>B105</f>
        <v>Universitario de la Plata</v>
      </c>
      <c r="E136" s="16"/>
      <c r="F136" s="15" t="str">
        <f>B103</f>
        <v>San Carlos</v>
      </c>
      <c r="G136" s="19" t="s">
        <v>35</v>
      </c>
      <c r="H136" s="15" t="str">
        <f t="shared" si="11"/>
        <v>Deportiva Francesa</v>
      </c>
    </row>
    <row r="137" spans="2:8" ht="15">
      <c r="B137" s="15" t="str">
        <f>B109</f>
        <v>La Plata</v>
      </c>
      <c r="C137" s="19" t="s">
        <v>35</v>
      </c>
      <c r="D137" s="15" t="str">
        <f>B106</f>
        <v>Mariano Moreno</v>
      </c>
      <c r="E137" s="16"/>
      <c r="F137" s="15" t="str">
        <f>B115</f>
        <v>Banco Nacion </v>
      </c>
      <c r="G137" s="19" t="s">
        <v>35</v>
      </c>
      <c r="H137" s="15" t="str">
        <f t="shared" si="11"/>
        <v>Pueyrredon</v>
      </c>
    </row>
    <row r="138" spans="2:8" ht="15">
      <c r="B138" s="15" t="str">
        <f>B108</f>
        <v>Liceo Naval</v>
      </c>
      <c r="C138" s="19" t="s">
        <v>35</v>
      </c>
      <c r="D138" s="15" t="str">
        <f>B107</f>
        <v>Atletico del Rosario</v>
      </c>
      <c r="E138" s="16"/>
      <c r="F138" s="15" t="str">
        <f>B114</f>
        <v>Curupayti</v>
      </c>
      <c r="G138" s="19" t="s">
        <v>35</v>
      </c>
      <c r="H138" s="15" t="str">
        <f t="shared" si="11"/>
        <v>San Albano</v>
      </c>
    </row>
    <row r="140" spans="2:8" ht="12.75">
      <c r="B140" s="36" t="s">
        <v>26</v>
      </c>
      <c r="C140" s="37"/>
      <c r="D140" s="38"/>
      <c r="F140" s="36" t="s">
        <v>27</v>
      </c>
      <c r="G140" s="37"/>
      <c r="H140" s="38"/>
    </row>
    <row r="141" spans="2:8" ht="12.75">
      <c r="B141" s="39">
        <f>D107</f>
        <v>42966</v>
      </c>
      <c r="C141" s="40"/>
      <c r="D141" s="41"/>
      <c r="F141" s="39">
        <f>D108</f>
        <v>42980</v>
      </c>
      <c r="G141" s="40"/>
      <c r="H141" s="41"/>
    </row>
    <row r="142" spans="2:8" ht="12.75">
      <c r="B142" s="7" t="s">
        <v>3</v>
      </c>
      <c r="D142" s="7" t="s">
        <v>4</v>
      </c>
      <c r="F142" s="7" t="s">
        <v>3</v>
      </c>
      <c r="H142" s="7" t="s">
        <v>4</v>
      </c>
    </row>
    <row r="143" spans="2:8" ht="15">
      <c r="B143" s="15" t="str">
        <f>B113</f>
        <v>San Albano</v>
      </c>
      <c r="C143" s="19" t="s">
        <v>35</v>
      </c>
      <c r="D143" s="15" t="str">
        <f>B116</f>
        <v>Buenos Aires</v>
      </c>
      <c r="E143" s="16"/>
      <c r="F143" s="15" t="str">
        <f>B116</f>
        <v>Buenos Aires</v>
      </c>
      <c r="G143" s="19" t="s">
        <v>35</v>
      </c>
      <c r="H143" s="15" t="str">
        <f aca="true" t="shared" si="12" ref="H143:H149">B106</f>
        <v>Mariano Moreno</v>
      </c>
    </row>
    <row r="144" spans="2:8" ht="15">
      <c r="B144" s="15" t="str">
        <f>B112</f>
        <v>Pueyrredon</v>
      </c>
      <c r="C144" s="19" t="s">
        <v>35</v>
      </c>
      <c r="D144" s="15" t="str">
        <f>B114</f>
        <v>Curupayti</v>
      </c>
      <c r="E144" s="16"/>
      <c r="F144" s="15" t="str">
        <f>B105</f>
        <v>Universitario de la Plata</v>
      </c>
      <c r="G144" s="19" t="s">
        <v>35</v>
      </c>
      <c r="H144" s="15" t="str">
        <f t="shared" si="12"/>
        <v>Atletico del Rosario</v>
      </c>
    </row>
    <row r="145" spans="2:8" ht="15">
      <c r="B145" s="15" t="str">
        <f>B111</f>
        <v>Deportiva Francesa</v>
      </c>
      <c r="C145" s="19" t="s">
        <v>35</v>
      </c>
      <c r="D145" s="15" t="str">
        <f>B115</f>
        <v>Banco Nacion </v>
      </c>
      <c r="E145" s="16"/>
      <c r="F145" s="15" t="str">
        <f>B104</f>
        <v>Olivos</v>
      </c>
      <c r="G145" s="19" t="s">
        <v>35</v>
      </c>
      <c r="H145" s="15" t="str">
        <f t="shared" si="12"/>
        <v>Liceo Naval</v>
      </c>
    </row>
    <row r="146" spans="2:8" ht="15">
      <c r="B146" s="15" t="str">
        <f>B110</f>
        <v>Los Tilos</v>
      </c>
      <c r="C146" s="19" t="s">
        <v>35</v>
      </c>
      <c r="D146" s="15" t="str">
        <f>B103</f>
        <v>San Carlos</v>
      </c>
      <c r="E146" s="16"/>
      <c r="F146" s="15" t="str">
        <f>B103</f>
        <v>San Carlos</v>
      </c>
      <c r="G146" s="19" t="s">
        <v>35</v>
      </c>
      <c r="H146" s="15" t="str">
        <f t="shared" si="12"/>
        <v>La Plata</v>
      </c>
    </row>
    <row r="147" spans="2:8" ht="15">
      <c r="B147" s="15" t="str">
        <f>B109</f>
        <v>La Plata</v>
      </c>
      <c r="C147" s="19" t="s">
        <v>35</v>
      </c>
      <c r="D147" s="15" t="str">
        <f>B104</f>
        <v>Olivos</v>
      </c>
      <c r="E147" s="16"/>
      <c r="F147" s="15" t="str">
        <f>B115</f>
        <v>Banco Nacion </v>
      </c>
      <c r="G147" s="19" t="s">
        <v>35</v>
      </c>
      <c r="H147" s="15" t="str">
        <f t="shared" si="12"/>
        <v>Los Tilos</v>
      </c>
    </row>
    <row r="148" spans="2:8" ht="15">
      <c r="B148" s="15" t="str">
        <f>B108</f>
        <v>Liceo Naval</v>
      </c>
      <c r="C148" s="19" t="s">
        <v>35</v>
      </c>
      <c r="D148" s="15" t="str">
        <f>B105</f>
        <v>Universitario de la Plata</v>
      </c>
      <c r="E148" s="16"/>
      <c r="F148" s="15" t="str">
        <f>B114</f>
        <v>Curupayti</v>
      </c>
      <c r="G148" s="19" t="s">
        <v>35</v>
      </c>
      <c r="H148" s="15" t="str">
        <f t="shared" si="12"/>
        <v>Deportiva Francesa</v>
      </c>
    </row>
    <row r="149" spans="2:8" ht="15">
      <c r="B149" s="15" t="str">
        <f>B107</f>
        <v>Atletico del Rosario</v>
      </c>
      <c r="C149" s="19" t="s">
        <v>35</v>
      </c>
      <c r="D149" s="15" t="str">
        <f>B106</f>
        <v>Mariano Moreno</v>
      </c>
      <c r="E149" s="16"/>
      <c r="F149" s="15" t="str">
        <f>B113</f>
        <v>San Albano</v>
      </c>
      <c r="G149" s="19" t="s">
        <v>35</v>
      </c>
      <c r="H149" s="15" t="str">
        <f t="shared" si="12"/>
        <v>Pueyrredon</v>
      </c>
    </row>
    <row r="151" spans="2:8" ht="12.75">
      <c r="B151" s="36" t="s">
        <v>28</v>
      </c>
      <c r="C151" s="37"/>
      <c r="D151" s="38"/>
      <c r="F151" s="36" t="s">
        <v>29</v>
      </c>
      <c r="G151" s="37"/>
      <c r="H151" s="38"/>
    </row>
    <row r="152" spans="2:8" ht="12.75">
      <c r="B152" s="39">
        <f>D109</f>
        <v>42987</v>
      </c>
      <c r="C152" s="40"/>
      <c r="D152" s="41"/>
      <c r="F152" s="39">
        <f>D110</f>
        <v>42994</v>
      </c>
      <c r="G152" s="40"/>
      <c r="H152" s="41"/>
    </row>
    <row r="153" spans="2:8" ht="12.75">
      <c r="B153" s="7" t="s">
        <v>3</v>
      </c>
      <c r="D153" s="7" t="s">
        <v>4</v>
      </c>
      <c r="F153" s="7" t="s">
        <v>3</v>
      </c>
      <c r="H153" s="7" t="s">
        <v>4</v>
      </c>
    </row>
    <row r="154" spans="2:8" ht="15">
      <c r="B154" s="15" t="str">
        <f>B112</f>
        <v>Pueyrredon</v>
      </c>
      <c r="C154" s="19" t="s">
        <v>35</v>
      </c>
      <c r="D154" s="15" t="str">
        <f>B116</f>
        <v>Buenos Aires</v>
      </c>
      <c r="E154" s="16"/>
      <c r="F154" s="15" t="str">
        <f>B116</f>
        <v>Buenos Aires</v>
      </c>
      <c r="G154" s="19" t="s">
        <v>35</v>
      </c>
      <c r="H154" s="15" t="str">
        <f aca="true" t="shared" si="13" ref="H154:H160">B105</f>
        <v>Universitario de la Plata</v>
      </c>
    </row>
    <row r="155" spans="2:8" ht="15">
      <c r="B155" s="15" t="str">
        <f>B111</f>
        <v>Deportiva Francesa</v>
      </c>
      <c r="C155" s="19" t="s">
        <v>35</v>
      </c>
      <c r="D155" s="15" t="str">
        <f>B113</f>
        <v>San Albano</v>
      </c>
      <c r="E155" s="16"/>
      <c r="F155" s="15" t="str">
        <f>B104</f>
        <v>Olivos</v>
      </c>
      <c r="G155" s="19" t="s">
        <v>35</v>
      </c>
      <c r="H155" s="15" t="str">
        <f t="shared" si="13"/>
        <v>Mariano Moreno</v>
      </c>
    </row>
    <row r="156" spans="2:8" ht="15">
      <c r="B156" s="15" t="str">
        <f>B110</f>
        <v>Los Tilos</v>
      </c>
      <c r="C156" s="19" t="s">
        <v>35</v>
      </c>
      <c r="D156" s="15" t="str">
        <f>B114</f>
        <v>Curupayti</v>
      </c>
      <c r="E156" s="16"/>
      <c r="F156" s="15" t="str">
        <f>B103</f>
        <v>San Carlos</v>
      </c>
      <c r="G156" s="19" t="s">
        <v>35</v>
      </c>
      <c r="H156" s="15" t="str">
        <f t="shared" si="13"/>
        <v>Atletico del Rosario</v>
      </c>
    </row>
    <row r="157" spans="2:8" ht="15">
      <c r="B157" s="15" t="str">
        <f>B109</f>
        <v>La Plata</v>
      </c>
      <c r="C157" s="19" t="s">
        <v>35</v>
      </c>
      <c r="D157" s="15" t="str">
        <f>B115</f>
        <v>Banco Nacion </v>
      </c>
      <c r="E157" s="16"/>
      <c r="F157" s="15" t="str">
        <f>B115</f>
        <v>Banco Nacion </v>
      </c>
      <c r="G157" s="19" t="s">
        <v>35</v>
      </c>
      <c r="H157" s="15" t="str">
        <f t="shared" si="13"/>
        <v>Liceo Naval</v>
      </c>
    </row>
    <row r="158" spans="2:8" ht="15">
      <c r="B158" s="15" t="str">
        <f>B108</f>
        <v>Liceo Naval</v>
      </c>
      <c r="C158" s="19" t="s">
        <v>35</v>
      </c>
      <c r="D158" s="15" t="str">
        <f>B103</f>
        <v>San Carlos</v>
      </c>
      <c r="E158" s="16"/>
      <c r="F158" s="15" t="str">
        <f>B114</f>
        <v>Curupayti</v>
      </c>
      <c r="G158" s="19" t="s">
        <v>35</v>
      </c>
      <c r="H158" s="15" t="str">
        <f t="shared" si="13"/>
        <v>La Plata</v>
      </c>
    </row>
    <row r="159" spans="2:8" ht="15">
      <c r="B159" s="15" t="str">
        <f>B107</f>
        <v>Atletico del Rosario</v>
      </c>
      <c r="C159" s="19" t="s">
        <v>35</v>
      </c>
      <c r="D159" s="15" t="str">
        <f>B104</f>
        <v>Olivos</v>
      </c>
      <c r="E159" s="16"/>
      <c r="F159" s="15" t="str">
        <f>B113</f>
        <v>San Albano</v>
      </c>
      <c r="G159" s="19" t="s">
        <v>35</v>
      </c>
      <c r="H159" s="15" t="str">
        <f t="shared" si="13"/>
        <v>Los Tilos</v>
      </c>
    </row>
    <row r="160" spans="2:8" ht="15">
      <c r="B160" s="15" t="str">
        <f>B106</f>
        <v>Mariano Moreno</v>
      </c>
      <c r="C160" s="19" t="s">
        <v>35</v>
      </c>
      <c r="D160" s="15" t="str">
        <f>B105</f>
        <v>Universitario de la Plata</v>
      </c>
      <c r="E160" s="16"/>
      <c r="F160" s="15" t="str">
        <f>B112</f>
        <v>Pueyrredon</v>
      </c>
      <c r="G160" s="19" t="s">
        <v>35</v>
      </c>
      <c r="H160" s="15" t="str">
        <f t="shared" si="13"/>
        <v>Deportiva Francesa</v>
      </c>
    </row>
    <row r="162" spans="2:8" ht="12.75">
      <c r="B162" s="36" t="s">
        <v>30</v>
      </c>
      <c r="C162" s="37"/>
      <c r="D162" s="38"/>
      <c r="F162" s="36" t="s">
        <v>31</v>
      </c>
      <c r="G162" s="37"/>
      <c r="H162" s="38"/>
    </row>
    <row r="163" spans="2:8" ht="12.75">
      <c r="B163" s="39">
        <f>D111</f>
        <v>43001</v>
      </c>
      <c r="C163" s="40"/>
      <c r="D163" s="41"/>
      <c r="F163" s="39">
        <f>D112</f>
        <v>43008</v>
      </c>
      <c r="G163" s="40"/>
      <c r="H163" s="41"/>
    </row>
    <row r="164" spans="2:8" ht="12.75">
      <c r="B164" s="7" t="s">
        <v>3</v>
      </c>
      <c r="D164" s="7" t="s">
        <v>4</v>
      </c>
      <c r="F164" s="7" t="s">
        <v>3</v>
      </c>
      <c r="H164" s="7" t="s">
        <v>4</v>
      </c>
    </row>
    <row r="165" spans="2:8" ht="15">
      <c r="B165" s="15" t="str">
        <f>B111</f>
        <v>Deportiva Francesa</v>
      </c>
      <c r="C165" s="19" t="s">
        <v>35</v>
      </c>
      <c r="D165" s="15" t="str">
        <f>B116</f>
        <v>Buenos Aires</v>
      </c>
      <c r="E165" s="16"/>
      <c r="F165" s="15" t="str">
        <f>B116</f>
        <v>Buenos Aires</v>
      </c>
      <c r="G165" s="19" t="s">
        <v>35</v>
      </c>
      <c r="H165" s="15" t="str">
        <f aca="true" t="shared" si="14" ref="H165:H171">B104</f>
        <v>Olivos</v>
      </c>
    </row>
    <row r="166" spans="2:8" ht="15">
      <c r="B166" s="15" t="str">
        <f>B110</f>
        <v>Los Tilos</v>
      </c>
      <c r="C166" s="19" t="s">
        <v>35</v>
      </c>
      <c r="D166" s="15" t="str">
        <f>B112</f>
        <v>Pueyrredon</v>
      </c>
      <c r="E166" s="16"/>
      <c r="F166" s="15" t="str">
        <f>B103</f>
        <v>San Carlos</v>
      </c>
      <c r="G166" s="19" t="s">
        <v>35</v>
      </c>
      <c r="H166" s="15" t="str">
        <f t="shared" si="14"/>
        <v>Universitario de la Plata</v>
      </c>
    </row>
    <row r="167" spans="2:8" ht="15">
      <c r="B167" s="15" t="str">
        <f>B109</f>
        <v>La Plata</v>
      </c>
      <c r="C167" s="19" t="s">
        <v>35</v>
      </c>
      <c r="D167" s="15" t="str">
        <f>B113</f>
        <v>San Albano</v>
      </c>
      <c r="E167" s="16"/>
      <c r="F167" s="15" t="str">
        <f>B115</f>
        <v>Banco Nacion </v>
      </c>
      <c r="G167" s="19" t="s">
        <v>35</v>
      </c>
      <c r="H167" s="15" t="str">
        <f t="shared" si="14"/>
        <v>Mariano Moreno</v>
      </c>
    </row>
    <row r="168" spans="2:8" ht="15">
      <c r="B168" s="15" t="str">
        <f>B108</f>
        <v>Liceo Naval</v>
      </c>
      <c r="C168" s="19" t="s">
        <v>35</v>
      </c>
      <c r="D168" s="15" t="str">
        <f>B114</f>
        <v>Curupayti</v>
      </c>
      <c r="E168" s="16"/>
      <c r="F168" s="15" t="str">
        <f>B114</f>
        <v>Curupayti</v>
      </c>
      <c r="G168" s="19" t="s">
        <v>35</v>
      </c>
      <c r="H168" s="15" t="str">
        <f t="shared" si="14"/>
        <v>Atletico del Rosario</v>
      </c>
    </row>
    <row r="169" spans="2:8" ht="15">
      <c r="B169" s="15" t="str">
        <f>B107</f>
        <v>Atletico del Rosario</v>
      </c>
      <c r="C169" s="19" t="s">
        <v>35</v>
      </c>
      <c r="D169" s="15" t="str">
        <f>B115</f>
        <v>Banco Nacion </v>
      </c>
      <c r="E169" s="16"/>
      <c r="F169" s="15" t="str">
        <f>B113</f>
        <v>San Albano</v>
      </c>
      <c r="G169" s="19" t="s">
        <v>35</v>
      </c>
      <c r="H169" s="15" t="str">
        <f t="shared" si="14"/>
        <v>Liceo Naval</v>
      </c>
    </row>
    <row r="170" spans="2:8" ht="15">
      <c r="B170" s="15" t="str">
        <f>B106</f>
        <v>Mariano Moreno</v>
      </c>
      <c r="C170" s="19" t="s">
        <v>35</v>
      </c>
      <c r="D170" s="15" t="str">
        <f>B103</f>
        <v>San Carlos</v>
      </c>
      <c r="E170" s="16"/>
      <c r="F170" s="15" t="str">
        <f>B112</f>
        <v>Pueyrredon</v>
      </c>
      <c r="G170" s="19" t="s">
        <v>35</v>
      </c>
      <c r="H170" s="15" t="str">
        <f t="shared" si="14"/>
        <v>La Plata</v>
      </c>
    </row>
    <row r="171" spans="2:8" ht="15">
      <c r="B171" s="15" t="str">
        <f>B105</f>
        <v>Universitario de la Plata</v>
      </c>
      <c r="C171" s="19" t="s">
        <v>35</v>
      </c>
      <c r="D171" s="15" t="str">
        <f>B104</f>
        <v>Olivos</v>
      </c>
      <c r="E171" s="16"/>
      <c r="F171" s="15" t="str">
        <f>B111</f>
        <v>Deportiva Francesa</v>
      </c>
      <c r="G171" s="19" t="s">
        <v>35</v>
      </c>
      <c r="H171" s="15" t="str">
        <f t="shared" si="14"/>
        <v>Los Tilos</v>
      </c>
    </row>
    <row r="172" ht="12.75">
      <c r="D172" s="3"/>
    </row>
    <row r="173" spans="2:8" ht="12.75">
      <c r="B173" s="36" t="s">
        <v>32</v>
      </c>
      <c r="C173" s="37"/>
      <c r="D173" s="38"/>
      <c r="F173" s="36" t="s">
        <v>33</v>
      </c>
      <c r="G173" s="37"/>
      <c r="H173" s="38"/>
    </row>
    <row r="174" spans="2:8" ht="12.75">
      <c r="B174" s="39">
        <f>D113</f>
        <v>43022</v>
      </c>
      <c r="C174" s="40"/>
      <c r="D174" s="41"/>
      <c r="F174" s="39">
        <f>D114</f>
        <v>43029</v>
      </c>
      <c r="G174" s="40"/>
      <c r="H174" s="41"/>
    </row>
    <row r="175" spans="2:8" ht="12.75">
      <c r="B175" s="7" t="s">
        <v>3</v>
      </c>
      <c r="D175" s="7" t="s">
        <v>4</v>
      </c>
      <c r="F175" s="7" t="s">
        <v>3</v>
      </c>
      <c r="H175" s="7" t="s">
        <v>4</v>
      </c>
    </row>
    <row r="176" spans="2:8" ht="15">
      <c r="B176" s="15" t="str">
        <f>B110</f>
        <v>Los Tilos</v>
      </c>
      <c r="C176" s="19" t="s">
        <v>35</v>
      </c>
      <c r="D176" s="15" t="str">
        <f>B116</f>
        <v>Buenos Aires</v>
      </c>
      <c r="E176" s="16"/>
      <c r="F176" s="15" t="str">
        <f>B116</f>
        <v>Buenos Aires</v>
      </c>
      <c r="G176" s="19" t="s">
        <v>35</v>
      </c>
      <c r="H176" s="15" t="str">
        <f aca="true" t="shared" si="15" ref="H176:H182">B103</f>
        <v>San Carlos</v>
      </c>
    </row>
    <row r="177" spans="2:8" ht="15">
      <c r="B177" s="15" t="str">
        <f>B109</f>
        <v>La Plata</v>
      </c>
      <c r="C177" s="19" t="s">
        <v>35</v>
      </c>
      <c r="D177" s="15" t="str">
        <f>B111</f>
        <v>Deportiva Francesa</v>
      </c>
      <c r="E177" s="16"/>
      <c r="F177" s="15" t="str">
        <f>B115</f>
        <v>Banco Nacion </v>
      </c>
      <c r="G177" s="19" t="s">
        <v>35</v>
      </c>
      <c r="H177" s="15" t="str">
        <f t="shared" si="15"/>
        <v>Olivos</v>
      </c>
    </row>
    <row r="178" spans="2:8" ht="15">
      <c r="B178" s="15" t="str">
        <f>B108</f>
        <v>Liceo Naval</v>
      </c>
      <c r="C178" s="19" t="s">
        <v>35</v>
      </c>
      <c r="D178" s="15" t="str">
        <f>B112</f>
        <v>Pueyrredon</v>
      </c>
      <c r="E178" s="16"/>
      <c r="F178" s="15" t="str">
        <f>B114</f>
        <v>Curupayti</v>
      </c>
      <c r="G178" s="19" t="s">
        <v>35</v>
      </c>
      <c r="H178" s="15" t="str">
        <f t="shared" si="15"/>
        <v>Universitario de la Plata</v>
      </c>
    </row>
    <row r="179" spans="2:8" ht="15">
      <c r="B179" s="15" t="str">
        <f>B107</f>
        <v>Atletico del Rosario</v>
      </c>
      <c r="C179" s="19" t="s">
        <v>35</v>
      </c>
      <c r="D179" s="15" t="str">
        <f>B113</f>
        <v>San Albano</v>
      </c>
      <c r="E179" s="16"/>
      <c r="F179" s="15" t="str">
        <f>B113</f>
        <v>San Albano</v>
      </c>
      <c r="G179" s="19" t="s">
        <v>35</v>
      </c>
      <c r="H179" s="15" t="str">
        <f t="shared" si="15"/>
        <v>Mariano Moreno</v>
      </c>
    </row>
    <row r="180" spans="2:8" ht="15">
      <c r="B180" s="15" t="str">
        <f>B106</f>
        <v>Mariano Moreno</v>
      </c>
      <c r="C180" s="19" t="s">
        <v>35</v>
      </c>
      <c r="D180" s="15" t="str">
        <f>B114</f>
        <v>Curupayti</v>
      </c>
      <c r="E180" s="16"/>
      <c r="F180" s="15" t="str">
        <f>B112</f>
        <v>Pueyrredon</v>
      </c>
      <c r="G180" s="19" t="s">
        <v>35</v>
      </c>
      <c r="H180" s="15" t="str">
        <f t="shared" si="15"/>
        <v>Atletico del Rosario</v>
      </c>
    </row>
    <row r="181" spans="2:8" ht="15">
      <c r="B181" s="15" t="str">
        <f>B105</f>
        <v>Universitario de la Plata</v>
      </c>
      <c r="C181" s="19" t="s">
        <v>35</v>
      </c>
      <c r="D181" s="15" t="str">
        <f>B115</f>
        <v>Banco Nacion </v>
      </c>
      <c r="E181" s="16"/>
      <c r="F181" s="15" t="str">
        <f>B111</f>
        <v>Deportiva Francesa</v>
      </c>
      <c r="G181" s="19" t="s">
        <v>35</v>
      </c>
      <c r="H181" s="15" t="str">
        <f t="shared" si="15"/>
        <v>Liceo Naval</v>
      </c>
    </row>
    <row r="182" spans="2:8" ht="15">
      <c r="B182" s="15" t="str">
        <f>B104</f>
        <v>Olivos</v>
      </c>
      <c r="C182" s="19" t="s">
        <v>35</v>
      </c>
      <c r="D182" s="15" t="str">
        <f>B103</f>
        <v>San Carlos</v>
      </c>
      <c r="E182" s="16"/>
      <c r="F182" s="15" t="str">
        <f>B110</f>
        <v>Los Tilos</v>
      </c>
      <c r="G182" s="19" t="s">
        <v>35</v>
      </c>
      <c r="H182" s="15" t="str">
        <f t="shared" si="15"/>
        <v>La Plata</v>
      </c>
    </row>
    <row r="183" ht="12.75">
      <c r="D183" s="3"/>
    </row>
    <row r="184" spans="2:4" ht="12.75">
      <c r="B184" s="36" t="s">
        <v>34</v>
      </c>
      <c r="C184" s="37"/>
      <c r="D184" s="38"/>
    </row>
    <row r="185" spans="2:4" ht="12.75">
      <c r="B185" s="39">
        <f>D115</f>
        <v>43036</v>
      </c>
      <c r="C185" s="40"/>
      <c r="D185" s="41"/>
    </row>
    <row r="186" spans="2:4" ht="12.75">
      <c r="B186" s="7" t="s">
        <v>3</v>
      </c>
      <c r="D186" s="7" t="s">
        <v>4</v>
      </c>
    </row>
    <row r="187" spans="2:4" ht="15">
      <c r="B187" s="15" t="str">
        <f>B109</f>
        <v>La Plata</v>
      </c>
      <c r="C187" s="19" t="s">
        <v>35</v>
      </c>
      <c r="D187" s="15" t="str">
        <f>B116</f>
        <v>Buenos Aires</v>
      </c>
    </row>
    <row r="188" spans="2:4" ht="15">
      <c r="B188" s="15" t="str">
        <f>B108</f>
        <v>Liceo Naval</v>
      </c>
      <c r="C188" s="19" t="s">
        <v>35</v>
      </c>
      <c r="D188" s="15" t="str">
        <f aca="true" t="shared" si="16" ref="D188:D193">B110</f>
        <v>Los Tilos</v>
      </c>
    </row>
    <row r="189" spans="2:4" ht="15">
      <c r="B189" s="15" t="str">
        <f>B107</f>
        <v>Atletico del Rosario</v>
      </c>
      <c r="C189" s="19" t="s">
        <v>35</v>
      </c>
      <c r="D189" s="15" t="str">
        <f t="shared" si="16"/>
        <v>Deportiva Francesa</v>
      </c>
    </row>
    <row r="190" spans="2:4" ht="15">
      <c r="B190" s="15" t="str">
        <f>B106</f>
        <v>Mariano Moreno</v>
      </c>
      <c r="C190" s="19" t="s">
        <v>35</v>
      </c>
      <c r="D190" s="15" t="str">
        <f t="shared" si="16"/>
        <v>Pueyrredon</v>
      </c>
    </row>
    <row r="191" spans="2:4" ht="15">
      <c r="B191" s="15" t="str">
        <f>B105</f>
        <v>Universitario de la Plata</v>
      </c>
      <c r="C191" s="19" t="s">
        <v>35</v>
      </c>
      <c r="D191" s="15" t="str">
        <f t="shared" si="16"/>
        <v>San Albano</v>
      </c>
    </row>
    <row r="192" spans="2:4" ht="15">
      <c r="B192" s="15" t="str">
        <f>B104</f>
        <v>Olivos</v>
      </c>
      <c r="C192" s="19" t="s">
        <v>35</v>
      </c>
      <c r="D192" s="15" t="str">
        <f t="shared" si="16"/>
        <v>Curupayti</v>
      </c>
    </row>
    <row r="193" spans="2:4" ht="15">
      <c r="B193" s="15" t="str">
        <f>B103</f>
        <v>San Carlos</v>
      </c>
      <c r="C193" s="19" t="s">
        <v>35</v>
      </c>
      <c r="D193" s="15" t="str">
        <f t="shared" si="16"/>
        <v>Banco Nacion </v>
      </c>
    </row>
    <row r="194" ht="12.75">
      <c r="D194" s="3"/>
    </row>
    <row r="195" ht="12.75">
      <c r="D195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</sheetData>
  <sheetProtection/>
  <mergeCells count="53">
    <mergeCell ref="B184:D184"/>
    <mergeCell ref="B118:D118"/>
    <mergeCell ref="F118:H118"/>
    <mergeCell ref="B129:D129"/>
    <mergeCell ref="F129:H129"/>
    <mergeCell ref="B140:D140"/>
    <mergeCell ref="F174:H174"/>
    <mergeCell ref="F119:H119"/>
    <mergeCell ref="F151:H151"/>
    <mergeCell ref="F140:H140"/>
    <mergeCell ref="B92:D92"/>
    <mergeCell ref="B119:D119"/>
    <mergeCell ref="B162:D162"/>
    <mergeCell ref="F162:H162"/>
    <mergeCell ref="B173:D173"/>
    <mergeCell ref="F173:H173"/>
    <mergeCell ref="F163:H163"/>
    <mergeCell ref="F152:H152"/>
    <mergeCell ref="F141:H141"/>
    <mergeCell ref="F130:H130"/>
    <mergeCell ref="B66:D66"/>
    <mergeCell ref="F66:H66"/>
    <mergeCell ref="B80:D80"/>
    <mergeCell ref="F80:H80"/>
    <mergeCell ref="B91:D91"/>
    <mergeCell ref="F67:H67"/>
    <mergeCell ref="F81:H81"/>
    <mergeCell ref="F56:H56"/>
    <mergeCell ref="B22:D22"/>
    <mergeCell ref="F22:H22"/>
    <mergeCell ref="B33:D33"/>
    <mergeCell ref="F33:H33"/>
    <mergeCell ref="B44:D44"/>
    <mergeCell ref="F44:H44"/>
    <mergeCell ref="B55:D55"/>
    <mergeCell ref="F55:H55"/>
    <mergeCell ref="B20:H20"/>
    <mergeCell ref="B23:D23"/>
    <mergeCell ref="F23:H23"/>
    <mergeCell ref="B34:D34"/>
    <mergeCell ref="F34:H34"/>
    <mergeCell ref="B45:D45"/>
    <mergeCell ref="F45:H45"/>
    <mergeCell ref="B130:D130"/>
    <mergeCell ref="B56:D56"/>
    <mergeCell ref="B67:D67"/>
    <mergeCell ref="B81:D81"/>
    <mergeCell ref="B174:D174"/>
    <mergeCell ref="B185:D185"/>
    <mergeCell ref="B141:D141"/>
    <mergeCell ref="B152:D152"/>
    <mergeCell ref="B163:D163"/>
    <mergeCell ref="B151:D151"/>
  </mergeCells>
  <printOptions horizontalCentered="1"/>
  <pageMargins left="0.15748031496062992" right="0.15748031496062992" top="0.31496062992125984" bottom="0.3937007874015748" header="0" footer="0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H257"/>
  <sheetViews>
    <sheetView showGridLines="0" zoomScale="98" zoomScaleNormal="98" zoomScalePageLayoutView="0" workbookViewId="0" topLeftCell="A1">
      <selection activeCell="H7" sqref="H7"/>
    </sheetView>
  </sheetViews>
  <sheetFormatPr defaultColWidth="11.421875" defaultRowHeight="12.75"/>
  <cols>
    <col min="1" max="1" width="3.7109375" style="6" customWidth="1"/>
    <col min="2" max="2" width="25.7109375" style="3" customWidth="1"/>
    <col min="3" max="3" width="4.8515625" style="3" customWidth="1"/>
    <col min="4" max="4" width="25.7109375" style="6" customWidth="1"/>
    <col min="5" max="5" width="5.421875" style="3" customWidth="1"/>
    <col min="6" max="6" width="26.00390625" style="3" customWidth="1"/>
    <col min="7" max="7" width="4.7109375" style="3" customWidth="1"/>
    <col min="8" max="8" width="27.00390625" style="3" customWidth="1"/>
    <col min="9" max="16384" width="11.421875" style="3" customWidth="1"/>
  </cols>
  <sheetData>
    <row r="1" ht="12.75">
      <c r="A1" s="12"/>
    </row>
    <row r="2" ht="12.75">
      <c r="A2" s="12"/>
    </row>
    <row r="3" ht="12.75">
      <c r="A3" s="12"/>
    </row>
    <row r="4" spans="1:6" ht="12.75">
      <c r="A4" s="13" t="s">
        <v>2</v>
      </c>
      <c r="B4" s="13" t="s">
        <v>0</v>
      </c>
      <c r="C4" s="2"/>
      <c r="D4" s="11" t="s">
        <v>5</v>
      </c>
      <c r="F4" s="11" t="s">
        <v>6</v>
      </c>
    </row>
    <row r="5" spans="1:6" ht="12.75">
      <c r="A5" s="13">
        <v>1</v>
      </c>
      <c r="B5" s="14" t="s">
        <v>52</v>
      </c>
      <c r="C5" s="18">
        <v>1</v>
      </c>
      <c r="D5" s="29">
        <v>43197</v>
      </c>
      <c r="E5" s="18">
        <v>14</v>
      </c>
      <c r="F5" s="30"/>
    </row>
    <row r="6" spans="1:8" ht="12.75">
      <c r="A6" s="13">
        <v>2</v>
      </c>
      <c r="B6" s="14" t="s">
        <v>53</v>
      </c>
      <c r="C6" s="18">
        <v>2</v>
      </c>
      <c r="D6" s="30"/>
      <c r="E6" s="18">
        <v>15</v>
      </c>
      <c r="F6" s="30"/>
      <c r="H6" s="26" t="s">
        <v>105</v>
      </c>
    </row>
    <row r="7" spans="1:8" ht="12.75">
      <c r="A7" s="13">
        <v>3</v>
      </c>
      <c r="B7" s="14" t="s">
        <v>54</v>
      </c>
      <c r="C7" s="18">
        <v>3</v>
      </c>
      <c r="D7" s="30"/>
      <c r="E7" s="18">
        <v>16</v>
      </c>
      <c r="F7" s="30"/>
      <c r="H7" s="9"/>
    </row>
    <row r="8" spans="1:6" ht="12.75">
      <c r="A8" s="13">
        <v>4</v>
      </c>
      <c r="B8" s="14" t="s">
        <v>55</v>
      </c>
      <c r="C8" s="18">
        <v>4</v>
      </c>
      <c r="D8" s="30"/>
      <c r="E8" s="18">
        <v>17</v>
      </c>
      <c r="F8" s="30"/>
    </row>
    <row r="9" spans="1:6" ht="12.75">
      <c r="A9" s="13">
        <v>5</v>
      </c>
      <c r="B9" s="14" t="s">
        <v>56</v>
      </c>
      <c r="C9" s="18">
        <v>5</v>
      </c>
      <c r="D9" s="30"/>
      <c r="E9" s="18">
        <v>18</v>
      </c>
      <c r="F9" s="30"/>
    </row>
    <row r="10" spans="1:6" ht="12.75">
      <c r="A10" s="13">
        <v>6</v>
      </c>
      <c r="B10" s="14" t="s">
        <v>57</v>
      </c>
      <c r="C10" s="18">
        <v>6</v>
      </c>
      <c r="D10" s="30"/>
      <c r="E10" s="18">
        <v>19</v>
      </c>
      <c r="F10" s="30"/>
    </row>
    <row r="11" spans="1:6" ht="12.75">
      <c r="A11" s="13">
        <v>7</v>
      </c>
      <c r="B11" s="14" t="s">
        <v>58</v>
      </c>
      <c r="C11" s="18">
        <v>7</v>
      </c>
      <c r="D11" s="30"/>
      <c r="E11" s="18">
        <v>20</v>
      </c>
      <c r="F11" s="30"/>
    </row>
    <row r="12" spans="1:6" ht="12.75">
      <c r="A12" s="13">
        <v>8</v>
      </c>
      <c r="B12" s="14" t="s">
        <v>59</v>
      </c>
      <c r="C12" s="18">
        <v>8</v>
      </c>
      <c r="D12" s="30"/>
      <c r="E12" s="18">
        <v>21</v>
      </c>
      <c r="F12" s="30"/>
    </row>
    <row r="13" spans="1:6" ht="12.75">
      <c r="A13" s="13">
        <v>9</v>
      </c>
      <c r="B13" s="14" t="s">
        <v>60</v>
      </c>
      <c r="C13" s="18">
        <v>9</v>
      </c>
      <c r="D13" s="30"/>
      <c r="E13" s="18">
        <v>22</v>
      </c>
      <c r="F13" s="30"/>
    </row>
    <row r="14" spans="1:6" ht="12.75">
      <c r="A14" s="13">
        <v>10</v>
      </c>
      <c r="B14" s="14" t="s">
        <v>61</v>
      </c>
      <c r="C14" s="18">
        <v>10</v>
      </c>
      <c r="D14" s="30"/>
      <c r="E14" s="18">
        <v>23</v>
      </c>
      <c r="F14" s="30"/>
    </row>
    <row r="15" spans="1:6" ht="12.75">
      <c r="A15" s="13">
        <v>11</v>
      </c>
      <c r="B15" s="14" t="s">
        <v>62</v>
      </c>
      <c r="C15" s="18">
        <v>11</v>
      </c>
      <c r="D15" s="30"/>
      <c r="E15" s="18">
        <v>24</v>
      </c>
      <c r="F15" s="30"/>
    </row>
    <row r="16" spans="1:6" ht="12.75">
      <c r="A16" s="13">
        <v>12</v>
      </c>
      <c r="B16" s="14" t="s">
        <v>63</v>
      </c>
      <c r="C16" s="18">
        <v>12</v>
      </c>
      <c r="D16" s="30"/>
      <c r="E16" s="18">
        <v>25</v>
      </c>
      <c r="F16" s="30"/>
    </row>
    <row r="17" spans="1:6" ht="12.75">
      <c r="A17" s="13">
        <v>13</v>
      </c>
      <c r="B17" s="14" t="s">
        <v>64</v>
      </c>
      <c r="C17" s="18">
        <v>13</v>
      </c>
      <c r="D17" s="30"/>
      <c r="E17" s="18">
        <v>26</v>
      </c>
      <c r="F17" s="30"/>
    </row>
    <row r="18" spans="1:4" ht="12.75">
      <c r="A18" s="13">
        <v>14</v>
      </c>
      <c r="B18" s="14" t="s">
        <v>65</v>
      </c>
      <c r="D18" s="5"/>
    </row>
    <row r="19" ht="13.5" thickBot="1"/>
    <row r="20" spans="2:8" ht="21" thickBot="1">
      <c r="B20" s="42" t="s">
        <v>7</v>
      </c>
      <c r="C20" s="43"/>
      <c r="D20" s="43"/>
      <c r="E20" s="43"/>
      <c r="F20" s="43"/>
      <c r="G20" s="43"/>
      <c r="H20" s="44"/>
    </row>
    <row r="22" spans="2:8" ht="12.75">
      <c r="B22" s="36" t="s">
        <v>8</v>
      </c>
      <c r="C22" s="37"/>
      <c r="D22" s="38"/>
      <c r="F22" s="36" t="s">
        <v>9</v>
      </c>
      <c r="G22" s="37"/>
      <c r="H22" s="38"/>
    </row>
    <row r="23" spans="2:8" ht="12.75">
      <c r="B23" s="39">
        <f>D5</f>
        <v>43197</v>
      </c>
      <c r="C23" s="40"/>
      <c r="D23" s="41"/>
      <c r="F23" s="39">
        <f>D6</f>
        <v>0</v>
      </c>
      <c r="G23" s="40"/>
      <c r="H23" s="41"/>
    </row>
    <row r="24" spans="2:8" ht="12.75">
      <c r="B24" s="7" t="s">
        <v>3</v>
      </c>
      <c r="D24" s="7" t="s">
        <v>4</v>
      </c>
      <c r="F24" s="7" t="s">
        <v>3</v>
      </c>
      <c r="H24" s="8" t="s">
        <v>4</v>
      </c>
    </row>
    <row r="25" spans="2:8" ht="15">
      <c r="B25" s="15" t="str">
        <f aca="true" t="shared" si="0" ref="B25:B30">B5</f>
        <v>Don Bosco</v>
      </c>
      <c r="C25" s="19" t="s">
        <v>35</v>
      </c>
      <c r="D25" s="15" t="str">
        <f>B16</f>
        <v>Los Matreros</v>
      </c>
      <c r="E25" s="16"/>
      <c r="F25" s="15" t="str">
        <f aca="true" t="shared" si="1" ref="F25:F30">B11</f>
        <v>Ciudad de Buenos Aires</v>
      </c>
      <c r="G25" s="19" t="s">
        <v>35</v>
      </c>
      <c r="H25" s="15" t="str">
        <f>B9</f>
        <v>SITAS</v>
      </c>
    </row>
    <row r="26" spans="2:8" ht="15">
      <c r="B26" s="15" t="str">
        <f t="shared" si="0"/>
        <v>San Fernando</v>
      </c>
      <c r="C26" s="19" t="s">
        <v>35</v>
      </c>
      <c r="D26" s="15" t="str">
        <f>B15</f>
        <v>Liceo Militar</v>
      </c>
      <c r="E26" s="16" t="s">
        <v>10</v>
      </c>
      <c r="F26" s="15" t="str">
        <f t="shared" si="1"/>
        <v>Champagnat </v>
      </c>
      <c r="G26" s="19" t="s">
        <v>35</v>
      </c>
      <c r="H26" s="15" t="str">
        <f>B8</f>
        <v>C.U. de Quilmes</v>
      </c>
    </row>
    <row r="27" spans="2:8" ht="15">
      <c r="B27" s="15" t="str">
        <f t="shared" si="0"/>
        <v>Gimnasia y Esgrima</v>
      </c>
      <c r="C27" s="19" t="s">
        <v>35</v>
      </c>
      <c r="D27" s="15" t="str">
        <f>B14</f>
        <v>San Cirano</v>
      </c>
      <c r="E27" s="16"/>
      <c r="F27" s="15" t="str">
        <f t="shared" si="1"/>
        <v>Hurling</v>
      </c>
      <c r="G27" s="19" t="s">
        <v>35</v>
      </c>
      <c r="H27" s="15" t="str">
        <f>B7</f>
        <v>Gimnasia y Esgrima</v>
      </c>
    </row>
    <row r="28" spans="2:8" ht="15">
      <c r="B28" s="15" t="str">
        <f t="shared" si="0"/>
        <v>C.U. de Quilmes</v>
      </c>
      <c r="C28" s="19" t="s">
        <v>35</v>
      </c>
      <c r="D28" s="15" t="str">
        <f>B13</f>
        <v>Hurling</v>
      </c>
      <c r="E28" s="16"/>
      <c r="F28" s="15" t="str">
        <f t="shared" si="1"/>
        <v>San Cirano</v>
      </c>
      <c r="G28" s="19" t="s">
        <v>35</v>
      </c>
      <c r="H28" s="15" t="str">
        <f>B6</f>
        <v>San Fernando</v>
      </c>
    </row>
    <row r="29" spans="2:8" ht="15">
      <c r="B29" s="15" t="str">
        <f t="shared" si="0"/>
        <v>SITAS</v>
      </c>
      <c r="C29" s="19" t="s">
        <v>35</v>
      </c>
      <c r="D29" s="15" t="str">
        <f>B12</f>
        <v>Champagnat </v>
      </c>
      <c r="E29" s="16"/>
      <c r="F29" s="15" t="str">
        <f t="shared" si="1"/>
        <v>Liceo Militar</v>
      </c>
      <c r="G29" s="19" t="s">
        <v>35</v>
      </c>
      <c r="H29" s="15" t="str">
        <f>B5</f>
        <v>Don Bosco</v>
      </c>
    </row>
    <row r="30" spans="2:8" ht="15">
      <c r="B30" s="15" t="str">
        <f t="shared" si="0"/>
        <v>Manuel Belgrano</v>
      </c>
      <c r="C30" s="19" t="s">
        <v>35</v>
      </c>
      <c r="D30" s="15" t="str">
        <f>B11</f>
        <v>Ciudad de Buenos Aires</v>
      </c>
      <c r="E30" s="16"/>
      <c r="F30" s="15" t="str">
        <f t="shared" si="1"/>
        <v>Los Matreros</v>
      </c>
      <c r="G30" s="19" t="s">
        <v>35</v>
      </c>
      <c r="H30" s="15" t="str">
        <f>B17</f>
        <v>San Patricio</v>
      </c>
    </row>
    <row r="31" spans="2:8" ht="15">
      <c r="B31" s="15" t="str">
        <f>B18</f>
        <v>Delta</v>
      </c>
      <c r="C31" s="19" t="s">
        <v>35</v>
      </c>
      <c r="D31" s="15" t="str">
        <f>B17</f>
        <v>San Patricio</v>
      </c>
      <c r="E31" s="16"/>
      <c r="F31" s="15" t="str">
        <f>B10</f>
        <v>Manuel Belgrano</v>
      </c>
      <c r="G31" s="19" t="s">
        <v>35</v>
      </c>
      <c r="H31" s="15" t="str">
        <f>B18</f>
        <v>Delta</v>
      </c>
    </row>
    <row r="33" spans="2:8" ht="12.75">
      <c r="B33" s="36" t="s">
        <v>11</v>
      </c>
      <c r="C33" s="37"/>
      <c r="D33" s="38"/>
      <c r="F33" s="36" t="s">
        <v>12</v>
      </c>
      <c r="G33" s="37"/>
      <c r="H33" s="38"/>
    </row>
    <row r="34" spans="2:8" ht="12.75">
      <c r="B34" s="39">
        <f>D7</f>
        <v>0</v>
      </c>
      <c r="C34" s="40"/>
      <c r="D34" s="41"/>
      <c r="F34" s="39">
        <f>D8</f>
        <v>0</v>
      </c>
      <c r="G34" s="40"/>
      <c r="H34" s="41"/>
    </row>
    <row r="35" spans="2:8" ht="12.75">
      <c r="B35" s="7" t="s">
        <v>3</v>
      </c>
      <c r="D35" s="7" t="s">
        <v>4</v>
      </c>
      <c r="F35" s="7" t="s">
        <v>3</v>
      </c>
      <c r="H35" s="7" t="s">
        <v>4</v>
      </c>
    </row>
    <row r="36" spans="2:8" ht="15">
      <c r="B36" s="15" t="str">
        <f>B17</f>
        <v>San Patricio</v>
      </c>
      <c r="C36" s="19" t="s">
        <v>35</v>
      </c>
      <c r="D36" s="15" t="str">
        <f>B15</f>
        <v>Liceo Militar</v>
      </c>
      <c r="E36" s="16"/>
      <c r="F36" s="15" t="str">
        <f aca="true" t="shared" si="2" ref="F36:F41">B10</f>
        <v>Manuel Belgrano</v>
      </c>
      <c r="G36" s="19" t="s">
        <v>35</v>
      </c>
      <c r="H36" s="15" t="str">
        <f>B8</f>
        <v>C.U. de Quilmes</v>
      </c>
    </row>
    <row r="37" spans="2:8" ht="15">
      <c r="B37" s="15" t="str">
        <f>B5</f>
        <v>Don Bosco</v>
      </c>
      <c r="C37" s="19" t="s">
        <v>35</v>
      </c>
      <c r="D37" s="15" t="str">
        <f>B14</f>
        <v>San Cirano</v>
      </c>
      <c r="E37" s="16"/>
      <c r="F37" s="15" t="str">
        <f t="shared" si="2"/>
        <v>Ciudad de Buenos Aires</v>
      </c>
      <c r="G37" s="19" t="s">
        <v>35</v>
      </c>
      <c r="H37" s="15" t="str">
        <f>B7</f>
        <v>Gimnasia y Esgrima</v>
      </c>
    </row>
    <row r="38" spans="2:8" ht="15">
      <c r="B38" s="15" t="str">
        <f>B6</f>
        <v>San Fernando</v>
      </c>
      <c r="C38" s="19" t="s">
        <v>35</v>
      </c>
      <c r="D38" s="15" t="str">
        <f>B13</f>
        <v>Hurling</v>
      </c>
      <c r="E38" s="16"/>
      <c r="F38" s="15" t="str">
        <f t="shared" si="2"/>
        <v>Champagnat </v>
      </c>
      <c r="G38" s="19" t="s">
        <v>35</v>
      </c>
      <c r="H38" s="15" t="str">
        <f>B6</f>
        <v>San Fernando</v>
      </c>
    </row>
    <row r="39" spans="2:8" ht="15">
      <c r="B39" s="15" t="str">
        <f>B7</f>
        <v>Gimnasia y Esgrima</v>
      </c>
      <c r="C39" s="19" t="s">
        <v>35</v>
      </c>
      <c r="D39" s="15" t="str">
        <f>B12</f>
        <v>Champagnat </v>
      </c>
      <c r="E39" s="16"/>
      <c r="F39" s="15" t="str">
        <f t="shared" si="2"/>
        <v>Hurling</v>
      </c>
      <c r="G39" s="19" t="s">
        <v>35</v>
      </c>
      <c r="H39" s="15" t="str">
        <f>B5</f>
        <v>Don Bosco</v>
      </c>
    </row>
    <row r="40" spans="2:8" ht="15">
      <c r="B40" s="15" t="str">
        <f>B8</f>
        <v>C.U. de Quilmes</v>
      </c>
      <c r="C40" s="19" t="s">
        <v>35</v>
      </c>
      <c r="D40" s="15" t="str">
        <f>B11</f>
        <v>Ciudad de Buenos Aires</v>
      </c>
      <c r="E40" s="16"/>
      <c r="F40" s="15" t="str">
        <f t="shared" si="2"/>
        <v>San Cirano</v>
      </c>
      <c r="G40" s="19" t="s">
        <v>35</v>
      </c>
      <c r="H40" s="15" t="str">
        <f>B17</f>
        <v>San Patricio</v>
      </c>
    </row>
    <row r="41" spans="2:8" ht="15">
      <c r="B41" s="15" t="str">
        <f>B9</f>
        <v>SITAS</v>
      </c>
      <c r="C41" s="19" t="s">
        <v>35</v>
      </c>
      <c r="D41" s="15" t="str">
        <f>B10</f>
        <v>Manuel Belgrano</v>
      </c>
      <c r="E41" s="16"/>
      <c r="F41" s="15" t="str">
        <f t="shared" si="2"/>
        <v>Liceo Militar</v>
      </c>
      <c r="G41" s="19" t="s">
        <v>35</v>
      </c>
      <c r="H41" s="15" t="str">
        <f>B16</f>
        <v>Los Matreros</v>
      </c>
    </row>
    <row r="42" spans="2:8" ht="15">
      <c r="B42" s="15" t="str">
        <f>B18</f>
        <v>Delta</v>
      </c>
      <c r="C42" s="19" t="s">
        <v>35</v>
      </c>
      <c r="D42" s="15" t="str">
        <f>B16</f>
        <v>Los Matreros</v>
      </c>
      <c r="E42" s="16"/>
      <c r="F42" s="15" t="str">
        <f>B9</f>
        <v>SITAS</v>
      </c>
      <c r="G42" s="19" t="s">
        <v>35</v>
      </c>
      <c r="H42" s="15" t="str">
        <f>B18</f>
        <v>Delta</v>
      </c>
    </row>
    <row r="44" spans="2:8" ht="12.75">
      <c r="B44" s="36" t="s">
        <v>13</v>
      </c>
      <c r="C44" s="37"/>
      <c r="D44" s="38"/>
      <c r="F44" s="36" t="s">
        <v>14</v>
      </c>
      <c r="G44" s="37"/>
      <c r="H44" s="38"/>
    </row>
    <row r="45" spans="2:8" ht="12.75">
      <c r="B45" s="39">
        <f>D9</f>
        <v>0</v>
      </c>
      <c r="C45" s="40"/>
      <c r="D45" s="41"/>
      <c r="F45" s="39">
        <f>D10</f>
        <v>0</v>
      </c>
      <c r="G45" s="40"/>
      <c r="H45" s="41"/>
    </row>
    <row r="46" spans="2:8" ht="12.75">
      <c r="B46" s="7" t="s">
        <v>3</v>
      </c>
      <c r="D46" s="7" t="s">
        <v>4</v>
      </c>
      <c r="F46" s="7" t="s">
        <v>3</v>
      </c>
      <c r="H46" s="7" t="s">
        <v>4</v>
      </c>
    </row>
    <row r="47" spans="2:8" ht="15">
      <c r="B47" s="15" t="str">
        <f>B16</f>
        <v>Los Matreros</v>
      </c>
      <c r="C47" s="19" t="s">
        <v>35</v>
      </c>
      <c r="D47" s="15" t="str">
        <f>B14</f>
        <v>San Cirano</v>
      </c>
      <c r="E47" s="16"/>
      <c r="F47" s="15" t="str">
        <f aca="true" t="shared" si="3" ref="F47:F52">B9</f>
        <v>SITAS</v>
      </c>
      <c r="G47" s="19" t="s">
        <v>35</v>
      </c>
      <c r="H47" s="15" t="str">
        <f>B7</f>
        <v>Gimnasia y Esgrima</v>
      </c>
    </row>
    <row r="48" spans="2:8" ht="15">
      <c r="B48" s="15" t="str">
        <f>B17</f>
        <v>San Patricio</v>
      </c>
      <c r="C48" s="19" t="s">
        <v>35</v>
      </c>
      <c r="D48" s="15" t="str">
        <f>B13</f>
        <v>Hurling</v>
      </c>
      <c r="E48" s="16"/>
      <c r="F48" s="15" t="str">
        <f t="shared" si="3"/>
        <v>Manuel Belgrano</v>
      </c>
      <c r="G48" s="19" t="s">
        <v>35</v>
      </c>
      <c r="H48" s="15" t="str">
        <f>B6</f>
        <v>San Fernando</v>
      </c>
    </row>
    <row r="49" spans="2:8" ht="15">
      <c r="B49" s="15" t="str">
        <f>B5</f>
        <v>Don Bosco</v>
      </c>
      <c r="C49" s="19" t="s">
        <v>35</v>
      </c>
      <c r="D49" s="15" t="str">
        <f>B12</f>
        <v>Champagnat </v>
      </c>
      <c r="E49" s="16"/>
      <c r="F49" s="15" t="str">
        <f t="shared" si="3"/>
        <v>Ciudad de Buenos Aires</v>
      </c>
      <c r="G49" s="19" t="s">
        <v>35</v>
      </c>
      <c r="H49" s="15" t="str">
        <f>B5</f>
        <v>Don Bosco</v>
      </c>
    </row>
    <row r="50" spans="2:8" ht="15">
      <c r="B50" s="15" t="str">
        <f>B6</f>
        <v>San Fernando</v>
      </c>
      <c r="C50" s="19" t="s">
        <v>35</v>
      </c>
      <c r="D50" s="15" t="str">
        <f>B11</f>
        <v>Ciudad de Buenos Aires</v>
      </c>
      <c r="E50" s="16"/>
      <c r="F50" s="15" t="str">
        <f t="shared" si="3"/>
        <v>Champagnat </v>
      </c>
      <c r="G50" s="19" t="s">
        <v>35</v>
      </c>
      <c r="H50" s="15" t="str">
        <f>B17</f>
        <v>San Patricio</v>
      </c>
    </row>
    <row r="51" spans="2:8" ht="15">
      <c r="B51" s="15" t="str">
        <f>B7</f>
        <v>Gimnasia y Esgrima</v>
      </c>
      <c r="C51" s="19" t="s">
        <v>35</v>
      </c>
      <c r="D51" s="15" t="str">
        <f>B10</f>
        <v>Manuel Belgrano</v>
      </c>
      <c r="E51" s="16"/>
      <c r="F51" s="15" t="str">
        <f t="shared" si="3"/>
        <v>Hurling</v>
      </c>
      <c r="G51" s="19" t="s">
        <v>35</v>
      </c>
      <c r="H51" s="15" t="str">
        <f>B16</f>
        <v>Los Matreros</v>
      </c>
    </row>
    <row r="52" spans="2:8" ht="15">
      <c r="B52" s="15" t="str">
        <f>B8</f>
        <v>C.U. de Quilmes</v>
      </c>
      <c r="C52" s="19" t="s">
        <v>35</v>
      </c>
      <c r="D52" s="15" t="str">
        <f>B9</f>
        <v>SITAS</v>
      </c>
      <c r="E52" s="16"/>
      <c r="F52" s="15" t="str">
        <f t="shared" si="3"/>
        <v>San Cirano</v>
      </c>
      <c r="G52" s="19" t="s">
        <v>35</v>
      </c>
      <c r="H52" s="15" t="str">
        <f>B15</f>
        <v>Liceo Militar</v>
      </c>
    </row>
    <row r="53" spans="2:8" ht="15">
      <c r="B53" s="15" t="str">
        <f>B18</f>
        <v>Delta</v>
      </c>
      <c r="C53" s="19" t="s">
        <v>35</v>
      </c>
      <c r="D53" s="15" t="str">
        <f>B15</f>
        <v>Liceo Militar</v>
      </c>
      <c r="E53" s="16"/>
      <c r="F53" s="15" t="str">
        <f>B8</f>
        <v>C.U. de Quilmes</v>
      </c>
      <c r="G53" s="19" t="s">
        <v>35</v>
      </c>
      <c r="H53" s="15" t="str">
        <f>B18</f>
        <v>Delta</v>
      </c>
    </row>
    <row r="55" spans="2:8" ht="12.75">
      <c r="B55" s="36" t="s">
        <v>15</v>
      </c>
      <c r="C55" s="37"/>
      <c r="D55" s="38"/>
      <c r="F55" s="36" t="s">
        <v>16</v>
      </c>
      <c r="G55" s="37"/>
      <c r="H55" s="38"/>
    </row>
    <row r="56" spans="2:8" ht="12.75">
      <c r="B56" s="39">
        <f>D11</f>
        <v>0</v>
      </c>
      <c r="C56" s="40"/>
      <c r="D56" s="41"/>
      <c r="F56" s="39">
        <f>D12</f>
        <v>0</v>
      </c>
      <c r="G56" s="40"/>
      <c r="H56" s="41"/>
    </row>
    <row r="57" spans="2:8" ht="12.75">
      <c r="B57" s="7" t="s">
        <v>3</v>
      </c>
      <c r="D57" s="7" t="s">
        <v>4</v>
      </c>
      <c r="F57" s="7" t="s">
        <v>3</v>
      </c>
      <c r="H57" s="7" t="s">
        <v>4</v>
      </c>
    </row>
    <row r="58" spans="2:8" ht="15">
      <c r="B58" s="15" t="str">
        <f>B15</f>
        <v>Liceo Militar</v>
      </c>
      <c r="C58" s="19" t="s">
        <v>35</v>
      </c>
      <c r="D58" s="15" t="str">
        <f>B13</f>
        <v>Hurling</v>
      </c>
      <c r="E58" s="16"/>
      <c r="F58" s="15" t="str">
        <f aca="true" t="shared" si="4" ref="F58:F63">B8</f>
        <v>C.U. de Quilmes</v>
      </c>
      <c r="G58" s="19" t="s">
        <v>35</v>
      </c>
      <c r="H58" s="15" t="str">
        <f>B6</f>
        <v>San Fernando</v>
      </c>
    </row>
    <row r="59" spans="2:8" ht="15">
      <c r="B59" s="15" t="str">
        <f>B16</f>
        <v>Los Matreros</v>
      </c>
      <c r="C59" s="19" t="s">
        <v>35</v>
      </c>
      <c r="D59" s="15" t="str">
        <f>B12</f>
        <v>Champagnat </v>
      </c>
      <c r="E59" s="16"/>
      <c r="F59" s="15" t="str">
        <f t="shared" si="4"/>
        <v>SITAS</v>
      </c>
      <c r="G59" s="19" t="s">
        <v>35</v>
      </c>
      <c r="H59" s="15" t="str">
        <f>B5</f>
        <v>Don Bosco</v>
      </c>
    </row>
    <row r="60" spans="2:8" ht="15">
      <c r="B60" s="15" t="str">
        <f>B17</f>
        <v>San Patricio</v>
      </c>
      <c r="C60" s="19" t="s">
        <v>35</v>
      </c>
      <c r="D60" s="15" t="str">
        <f>B11</f>
        <v>Ciudad de Buenos Aires</v>
      </c>
      <c r="E60" s="16"/>
      <c r="F60" s="15" t="str">
        <f t="shared" si="4"/>
        <v>Manuel Belgrano</v>
      </c>
      <c r="G60" s="19" t="s">
        <v>35</v>
      </c>
      <c r="H60" s="15" t="str">
        <f>B17</f>
        <v>San Patricio</v>
      </c>
    </row>
    <row r="61" spans="2:8" ht="15">
      <c r="B61" s="15" t="str">
        <f>B5</f>
        <v>Don Bosco</v>
      </c>
      <c r="C61" s="19" t="s">
        <v>35</v>
      </c>
      <c r="D61" s="15" t="str">
        <f>B10</f>
        <v>Manuel Belgrano</v>
      </c>
      <c r="E61" s="16"/>
      <c r="F61" s="15" t="str">
        <f t="shared" si="4"/>
        <v>Ciudad de Buenos Aires</v>
      </c>
      <c r="G61" s="19" t="s">
        <v>35</v>
      </c>
      <c r="H61" s="15" t="str">
        <f>B16</f>
        <v>Los Matreros</v>
      </c>
    </row>
    <row r="62" spans="2:8" ht="15">
      <c r="B62" s="15" t="str">
        <f>B6</f>
        <v>San Fernando</v>
      </c>
      <c r="C62" s="19" t="s">
        <v>35</v>
      </c>
      <c r="D62" s="15" t="str">
        <f>B9</f>
        <v>SITAS</v>
      </c>
      <c r="E62" s="16"/>
      <c r="F62" s="15" t="str">
        <f t="shared" si="4"/>
        <v>Champagnat </v>
      </c>
      <c r="G62" s="19" t="s">
        <v>35</v>
      </c>
      <c r="H62" s="15" t="str">
        <f>B15</f>
        <v>Liceo Militar</v>
      </c>
    </row>
    <row r="63" spans="2:8" ht="15">
      <c r="B63" s="15" t="str">
        <f>B7</f>
        <v>Gimnasia y Esgrima</v>
      </c>
      <c r="C63" s="19" t="s">
        <v>35</v>
      </c>
      <c r="D63" s="15" t="str">
        <f>B8</f>
        <v>C.U. de Quilmes</v>
      </c>
      <c r="E63" s="16"/>
      <c r="F63" s="15" t="str">
        <f t="shared" si="4"/>
        <v>Hurling</v>
      </c>
      <c r="G63" s="19" t="s">
        <v>35</v>
      </c>
      <c r="H63" s="15" t="str">
        <f>B14</f>
        <v>San Cirano</v>
      </c>
    </row>
    <row r="64" spans="2:8" ht="15">
      <c r="B64" s="15" t="str">
        <f>B18</f>
        <v>Delta</v>
      </c>
      <c r="C64" s="19" t="s">
        <v>35</v>
      </c>
      <c r="D64" s="15" t="str">
        <f>B14</f>
        <v>San Cirano</v>
      </c>
      <c r="E64" s="16"/>
      <c r="F64" s="15" t="str">
        <f>B7</f>
        <v>Gimnasia y Esgrima</v>
      </c>
      <c r="G64" s="19" t="s">
        <v>35</v>
      </c>
      <c r="H64" s="15" t="str">
        <f>B18</f>
        <v>Delta</v>
      </c>
    </row>
    <row r="66" spans="2:8" ht="12.75">
      <c r="B66" s="36" t="s">
        <v>17</v>
      </c>
      <c r="C66" s="37"/>
      <c r="D66" s="38"/>
      <c r="F66" s="36" t="s">
        <v>18</v>
      </c>
      <c r="G66" s="37"/>
      <c r="H66" s="38"/>
    </row>
    <row r="67" spans="2:8" ht="12.75">
      <c r="B67" s="39">
        <f>D13</f>
        <v>0</v>
      </c>
      <c r="C67" s="40"/>
      <c r="D67" s="41"/>
      <c r="F67" s="39">
        <f>D14</f>
        <v>0</v>
      </c>
      <c r="G67" s="40"/>
      <c r="H67" s="41"/>
    </row>
    <row r="68" spans="2:8" ht="12.75">
      <c r="B68" s="7" t="s">
        <v>3</v>
      </c>
      <c r="D68" s="7" t="s">
        <v>4</v>
      </c>
      <c r="F68" s="7" t="s">
        <v>3</v>
      </c>
      <c r="H68" s="7" t="s">
        <v>4</v>
      </c>
    </row>
    <row r="69" spans="2:8" ht="15">
      <c r="B69" s="15" t="str">
        <f>B14</f>
        <v>San Cirano</v>
      </c>
      <c r="C69" s="19" t="s">
        <v>35</v>
      </c>
      <c r="D69" s="15" t="str">
        <f>B12</f>
        <v>Champagnat </v>
      </c>
      <c r="E69" s="16"/>
      <c r="F69" s="15" t="str">
        <f aca="true" t="shared" si="5" ref="F69:F74">B7</f>
        <v>Gimnasia y Esgrima</v>
      </c>
      <c r="G69" s="19" t="s">
        <v>35</v>
      </c>
      <c r="H69" s="15" t="str">
        <f>B5</f>
        <v>Don Bosco</v>
      </c>
    </row>
    <row r="70" spans="2:8" ht="15">
      <c r="B70" s="15" t="str">
        <f>B15</f>
        <v>Liceo Militar</v>
      </c>
      <c r="C70" s="19" t="s">
        <v>35</v>
      </c>
      <c r="D70" s="15" t="str">
        <f>B11</f>
        <v>Ciudad de Buenos Aires</v>
      </c>
      <c r="E70" s="16"/>
      <c r="F70" s="15" t="str">
        <f t="shared" si="5"/>
        <v>C.U. de Quilmes</v>
      </c>
      <c r="G70" s="19" t="s">
        <v>35</v>
      </c>
      <c r="H70" s="15" t="str">
        <f>B17</f>
        <v>San Patricio</v>
      </c>
    </row>
    <row r="71" spans="2:8" ht="15">
      <c r="B71" s="15" t="str">
        <f>B16</f>
        <v>Los Matreros</v>
      </c>
      <c r="C71" s="19" t="s">
        <v>35</v>
      </c>
      <c r="D71" s="15" t="str">
        <f>B10</f>
        <v>Manuel Belgrano</v>
      </c>
      <c r="E71" s="16"/>
      <c r="F71" s="15" t="str">
        <f t="shared" si="5"/>
        <v>SITAS</v>
      </c>
      <c r="G71" s="19" t="s">
        <v>35</v>
      </c>
      <c r="H71" s="15" t="str">
        <f>B16</f>
        <v>Los Matreros</v>
      </c>
    </row>
    <row r="72" spans="2:8" ht="15">
      <c r="B72" s="15" t="str">
        <f>B17</f>
        <v>San Patricio</v>
      </c>
      <c r="C72" s="19" t="s">
        <v>35</v>
      </c>
      <c r="D72" s="15" t="str">
        <f>B9</f>
        <v>SITAS</v>
      </c>
      <c r="E72" s="16"/>
      <c r="F72" s="15" t="str">
        <f t="shared" si="5"/>
        <v>Manuel Belgrano</v>
      </c>
      <c r="G72" s="19" t="s">
        <v>35</v>
      </c>
      <c r="H72" s="15" t="str">
        <f>B15</f>
        <v>Liceo Militar</v>
      </c>
    </row>
    <row r="73" spans="2:8" ht="15">
      <c r="B73" s="15" t="str">
        <f>B5</f>
        <v>Don Bosco</v>
      </c>
      <c r="C73" s="19" t="s">
        <v>35</v>
      </c>
      <c r="D73" s="15" t="str">
        <f>B8</f>
        <v>C.U. de Quilmes</v>
      </c>
      <c r="E73" s="16"/>
      <c r="F73" s="15" t="str">
        <f t="shared" si="5"/>
        <v>Ciudad de Buenos Aires</v>
      </c>
      <c r="G73" s="19" t="s">
        <v>35</v>
      </c>
      <c r="H73" s="15" t="str">
        <f>B14</f>
        <v>San Cirano</v>
      </c>
    </row>
    <row r="74" spans="2:8" ht="15">
      <c r="B74" s="15" t="str">
        <f>B6</f>
        <v>San Fernando</v>
      </c>
      <c r="C74" s="19" t="s">
        <v>35</v>
      </c>
      <c r="D74" s="15" t="str">
        <f>B7</f>
        <v>Gimnasia y Esgrima</v>
      </c>
      <c r="E74" s="16"/>
      <c r="F74" s="15" t="str">
        <f t="shared" si="5"/>
        <v>Champagnat </v>
      </c>
      <c r="G74" s="19" t="s">
        <v>35</v>
      </c>
      <c r="H74" s="15" t="str">
        <f>B13</f>
        <v>Hurling</v>
      </c>
    </row>
    <row r="75" spans="2:8" ht="15">
      <c r="B75" s="15" t="str">
        <f>B18</f>
        <v>Delta</v>
      </c>
      <c r="C75" s="19" t="s">
        <v>35</v>
      </c>
      <c r="D75" s="15" t="str">
        <f>B13</f>
        <v>Hurling</v>
      </c>
      <c r="E75" s="16"/>
      <c r="F75" s="15" t="str">
        <f>B6</f>
        <v>San Fernando</v>
      </c>
      <c r="G75" s="19" t="s">
        <v>35</v>
      </c>
      <c r="H75" s="15" t="str">
        <f>B18</f>
        <v>Delta</v>
      </c>
    </row>
    <row r="80" spans="2:8" ht="12.75">
      <c r="B80" s="36" t="s">
        <v>19</v>
      </c>
      <c r="C80" s="37"/>
      <c r="D80" s="38"/>
      <c r="F80" s="36" t="s">
        <v>20</v>
      </c>
      <c r="G80" s="37"/>
      <c r="H80" s="38"/>
    </row>
    <row r="81" spans="2:8" ht="12.75">
      <c r="B81" s="39">
        <f>D15</f>
        <v>0</v>
      </c>
      <c r="C81" s="40"/>
      <c r="D81" s="41"/>
      <c r="F81" s="39">
        <f>D16</f>
        <v>0</v>
      </c>
      <c r="G81" s="40"/>
      <c r="H81" s="41"/>
    </row>
    <row r="82" spans="2:8" ht="12.75">
      <c r="B82" s="20" t="s">
        <v>3</v>
      </c>
      <c r="D82" s="7" t="s">
        <v>4</v>
      </c>
      <c r="F82" s="7" t="s">
        <v>3</v>
      </c>
      <c r="H82" s="7" t="s">
        <v>4</v>
      </c>
    </row>
    <row r="83" spans="2:8" ht="15">
      <c r="B83" s="15" t="str">
        <f>B13</f>
        <v>Hurling</v>
      </c>
      <c r="C83" s="19" t="s">
        <v>35</v>
      </c>
      <c r="D83" s="15" t="str">
        <f>B11</f>
        <v>Ciudad de Buenos Aires</v>
      </c>
      <c r="E83" s="16"/>
      <c r="F83" s="15" t="str">
        <f aca="true" t="shared" si="6" ref="F83:F88">B6</f>
        <v>San Fernando</v>
      </c>
      <c r="G83" s="19" t="s">
        <v>35</v>
      </c>
      <c r="H83" s="15" t="str">
        <f>B17</f>
        <v>San Patricio</v>
      </c>
    </row>
    <row r="84" spans="2:8" ht="15">
      <c r="B84" s="15" t="str">
        <f>B14</f>
        <v>San Cirano</v>
      </c>
      <c r="C84" s="19" t="s">
        <v>35</v>
      </c>
      <c r="D84" s="15" t="str">
        <f>B10</f>
        <v>Manuel Belgrano</v>
      </c>
      <c r="E84" s="16"/>
      <c r="F84" s="15" t="str">
        <f t="shared" si="6"/>
        <v>Gimnasia y Esgrima</v>
      </c>
      <c r="G84" s="19" t="s">
        <v>35</v>
      </c>
      <c r="H84" s="15" t="str">
        <f>B16</f>
        <v>Los Matreros</v>
      </c>
    </row>
    <row r="85" spans="2:8" ht="15">
      <c r="B85" s="15" t="str">
        <f>B15</f>
        <v>Liceo Militar</v>
      </c>
      <c r="C85" s="19" t="s">
        <v>35</v>
      </c>
      <c r="D85" s="15" t="str">
        <f>B9</f>
        <v>SITAS</v>
      </c>
      <c r="E85" s="16"/>
      <c r="F85" s="15" t="str">
        <f t="shared" si="6"/>
        <v>C.U. de Quilmes</v>
      </c>
      <c r="G85" s="19" t="s">
        <v>35</v>
      </c>
      <c r="H85" s="15" t="str">
        <f>B15</f>
        <v>Liceo Militar</v>
      </c>
    </row>
    <row r="86" spans="2:8" ht="15">
      <c r="B86" s="15" t="str">
        <f>B16</f>
        <v>Los Matreros</v>
      </c>
      <c r="C86" s="19" t="s">
        <v>35</v>
      </c>
      <c r="D86" s="15" t="str">
        <f>B8</f>
        <v>C.U. de Quilmes</v>
      </c>
      <c r="E86" s="16"/>
      <c r="F86" s="15" t="str">
        <f t="shared" si="6"/>
        <v>SITAS</v>
      </c>
      <c r="G86" s="19" t="s">
        <v>35</v>
      </c>
      <c r="H86" s="15" t="str">
        <f>B14</f>
        <v>San Cirano</v>
      </c>
    </row>
    <row r="87" spans="2:8" ht="15">
      <c r="B87" s="15" t="str">
        <f>B17</f>
        <v>San Patricio</v>
      </c>
      <c r="C87" s="19" t="s">
        <v>35</v>
      </c>
      <c r="D87" s="15" t="str">
        <f>B7</f>
        <v>Gimnasia y Esgrima</v>
      </c>
      <c r="E87" s="16"/>
      <c r="F87" s="15" t="str">
        <f t="shared" si="6"/>
        <v>Manuel Belgrano</v>
      </c>
      <c r="G87" s="19" t="s">
        <v>35</v>
      </c>
      <c r="H87" s="15" t="str">
        <f>B13</f>
        <v>Hurling</v>
      </c>
    </row>
    <row r="88" spans="2:8" ht="15">
      <c r="B88" s="15" t="str">
        <f>B5</f>
        <v>Don Bosco</v>
      </c>
      <c r="C88" s="19" t="s">
        <v>35</v>
      </c>
      <c r="D88" s="15" t="str">
        <f>B6</f>
        <v>San Fernando</v>
      </c>
      <c r="E88" s="16"/>
      <c r="F88" s="15" t="str">
        <f t="shared" si="6"/>
        <v>Ciudad de Buenos Aires</v>
      </c>
      <c r="G88" s="19" t="s">
        <v>35</v>
      </c>
      <c r="H88" s="15" t="str">
        <f>B12</f>
        <v>Champagnat </v>
      </c>
    </row>
    <row r="89" spans="2:8" ht="15">
      <c r="B89" s="15" t="str">
        <f>B18</f>
        <v>Delta</v>
      </c>
      <c r="C89" s="19" t="s">
        <v>35</v>
      </c>
      <c r="D89" s="15" t="str">
        <f>B12</f>
        <v>Champagnat </v>
      </c>
      <c r="E89" s="16"/>
      <c r="F89" s="15" t="str">
        <f>B5</f>
        <v>Don Bosco</v>
      </c>
      <c r="G89" s="19" t="s">
        <v>35</v>
      </c>
      <c r="H89" s="15" t="str">
        <f>B18</f>
        <v>Delta</v>
      </c>
    </row>
    <row r="91" spans="2:4" ht="12.75">
      <c r="B91" s="36" t="s">
        <v>21</v>
      </c>
      <c r="C91" s="37"/>
      <c r="D91" s="38"/>
    </row>
    <row r="92" spans="2:4" ht="12.75">
      <c r="B92" s="39">
        <f>D17</f>
        <v>0</v>
      </c>
      <c r="C92" s="40"/>
      <c r="D92" s="41"/>
    </row>
    <row r="93" spans="2:4" ht="12.75">
      <c r="B93" s="7" t="s">
        <v>3</v>
      </c>
      <c r="D93" s="7" t="s">
        <v>4</v>
      </c>
    </row>
    <row r="94" spans="2:4" ht="15">
      <c r="B94" s="15" t="str">
        <f aca="true" t="shared" si="7" ref="B94:B100">B12</f>
        <v>Champagnat </v>
      </c>
      <c r="C94" s="19" t="s">
        <v>35</v>
      </c>
      <c r="D94" s="15" t="str">
        <f>B10</f>
        <v>Manuel Belgrano</v>
      </c>
    </row>
    <row r="95" spans="2:4" ht="15">
      <c r="B95" s="15" t="str">
        <f t="shared" si="7"/>
        <v>Hurling</v>
      </c>
      <c r="C95" s="19" t="s">
        <v>35</v>
      </c>
      <c r="D95" s="15" t="str">
        <f>B9</f>
        <v>SITAS</v>
      </c>
    </row>
    <row r="96" spans="2:4" ht="15">
      <c r="B96" s="15" t="str">
        <f t="shared" si="7"/>
        <v>San Cirano</v>
      </c>
      <c r="C96" s="19" t="s">
        <v>35</v>
      </c>
      <c r="D96" s="15" t="str">
        <f>B8</f>
        <v>C.U. de Quilmes</v>
      </c>
    </row>
    <row r="97" spans="2:4" ht="15">
      <c r="B97" s="15" t="str">
        <f t="shared" si="7"/>
        <v>Liceo Militar</v>
      </c>
      <c r="C97" s="19" t="s">
        <v>35</v>
      </c>
      <c r="D97" s="15" t="str">
        <f>B7</f>
        <v>Gimnasia y Esgrima</v>
      </c>
    </row>
    <row r="98" spans="2:4" ht="15">
      <c r="B98" s="15" t="str">
        <f t="shared" si="7"/>
        <v>Los Matreros</v>
      </c>
      <c r="C98" s="19" t="s">
        <v>35</v>
      </c>
      <c r="D98" s="15" t="str">
        <f>B6</f>
        <v>San Fernando</v>
      </c>
    </row>
    <row r="99" spans="2:4" ht="15">
      <c r="B99" s="15" t="str">
        <f t="shared" si="7"/>
        <v>San Patricio</v>
      </c>
      <c r="C99" s="19" t="s">
        <v>35</v>
      </c>
      <c r="D99" s="15" t="str">
        <f>B5</f>
        <v>Don Bosco</v>
      </c>
    </row>
    <row r="100" spans="2:4" ht="15">
      <c r="B100" s="15" t="str">
        <f t="shared" si="7"/>
        <v>Delta</v>
      </c>
      <c r="C100" s="19" t="s">
        <v>35</v>
      </c>
      <c r="D100" s="15" t="str">
        <f>B11</f>
        <v>Ciudad de Buenos Aires</v>
      </c>
    </row>
    <row r="102" spans="1:4" ht="12.75" hidden="1">
      <c r="A102" s="1" t="s">
        <v>2</v>
      </c>
      <c r="B102" s="1" t="s">
        <v>0</v>
      </c>
      <c r="C102" s="2"/>
      <c r="D102" s="1" t="s">
        <v>1</v>
      </c>
    </row>
    <row r="103" spans="1:4" ht="12.75" hidden="1">
      <c r="A103" s="1">
        <v>1</v>
      </c>
      <c r="B103" s="4" t="str">
        <f aca="true" t="shared" si="8" ref="B103:B116">B5</f>
        <v>Don Bosco</v>
      </c>
      <c r="D103" s="9">
        <v>42938</v>
      </c>
    </row>
    <row r="104" spans="1:4" ht="12.75" hidden="1">
      <c r="A104" s="1">
        <v>2</v>
      </c>
      <c r="B104" s="4" t="str">
        <f t="shared" si="8"/>
        <v>San Fernando</v>
      </c>
      <c r="D104" s="9">
        <v>42945</v>
      </c>
    </row>
    <row r="105" spans="1:4" ht="12.75" hidden="1">
      <c r="A105" s="1">
        <v>3</v>
      </c>
      <c r="B105" s="4" t="str">
        <f t="shared" si="8"/>
        <v>Gimnasia y Esgrima</v>
      </c>
      <c r="D105" s="9">
        <v>42952</v>
      </c>
    </row>
    <row r="106" spans="1:4" ht="12.75" hidden="1">
      <c r="A106" s="1">
        <v>4</v>
      </c>
      <c r="B106" s="4" t="str">
        <f t="shared" si="8"/>
        <v>C.U. de Quilmes</v>
      </c>
      <c r="D106" s="9">
        <v>42959</v>
      </c>
    </row>
    <row r="107" spans="1:4" ht="12.75" hidden="1">
      <c r="A107" s="1">
        <v>5</v>
      </c>
      <c r="B107" s="4" t="str">
        <f t="shared" si="8"/>
        <v>SITAS</v>
      </c>
      <c r="D107" s="9">
        <v>42966</v>
      </c>
    </row>
    <row r="108" spans="1:4" ht="12.75" hidden="1">
      <c r="A108" s="1">
        <v>6</v>
      </c>
      <c r="B108" s="4" t="str">
        <f t="shared" si="8"/>
        <v>Manuel Belgrano</v>
      </c>
      <c r="D108" s="9">
        <v>42980</v>
      </c>
    </row>
    <row r="109" spans="1:4" ht="12.75" hidden="1">
      <c r="A109" s="1">
        <v>7</v>
      </c>
      <c r="B109" s="4" t="str">
        <f t="shared" si="8"/>
        <v>Ciudad de Buenos Aires</v>
      </c>
      <c r="D109" s="9">
        <v>42987</v>
      </c>
    </row>
    <row r="110" spans="1:4" ht="12.75" hidden="1">
      <c r="A110" s="1">
        <v>8</v>
      </c>
      <c r="B110" s="4" t="str">
        <f t="shared" si="8"/>
        <v>Champagnat </v>
      </c>
      <c r="D110" s="9">
        <v>42994</v>
      </c>
    </row>
    <row r="111" spans="1:4" ht="12.75" hidden="1">
      <c r="A111" s="1">
        <v>9</v>
      </c>
      <c r="B111" s="4" t="str">
        <f t="shared" si="8"/>
        <v>Hurling</v>
      </c>
      <c r="D111" s="9">
        <v>43001</v>
      </c>
    </row>
    <row r="112" spans="1:4" ht="12.75" hidden="1">
      <c r="A112" s="1">
        <v>10</v>
      </c>
      <c r="B112" s="4" t="str">
        <f t="shared" si="8"/>
        <v>San Cirano</v>
      </c>
      <c r="D112" s="9">
        <v>43008</v>
      </c>
    </row>
    <row r="113" spans="1:4" ht="12.75" hidden="1">
      <c r="A113" s="1">
        <v>11</v>
      </c>
      <c r="B113" s="4" t="str">
        <f t="shared" si="8"/>
        <v>Liceo Militar</v>
      </c>
      <c r="D113" s="9">
        <v>43022</v>
      </c>
    </row>
    <row r="114" spans="1:4" ht="12.75" hidden="1">
      <c r="A114" s="1">
        <v>12</v>
      </c>
      <c r="B114" s="4" t="str">
        <f t="shared" si="8"/>
        <v>Los Matreros</v>
      </c>
      <c r="D114" s="9">
        <v>43029</v>
      </c>
    </row>
    <row r="115" spans="1:4" ht="12.75" hidden="1">
      <c r="A115" s="1">
        <v>13</v>
      </c>
      <c r="B115" s="4" t="str">
        <f t="shared" si="8"/>
        <v>San Patricio</v>
      </c>
      <c r="D115" s="10">
        <v>43036</v>
      </c>
    </row>
    <row r="116" spans="1:4" ht="12.75" hidden="1">
      <c r="A116" s="1">
        <v>14</v>
      </c>
      <c r="B116" s="4" t="str">
        <f t="shared" si="8"/>
        <v>Delta</v>
      </c>
      <c r="D116" s="5"/>
    </row>
    <row r="117" ht="12.75" hidden="1"/>
    <row r="118" spans="2:8" ht="12.75">
      <c r="B118" s="36" t="s">
        <v>22</v>
      </c>
      <c r="C118" s="37"/>
      <c r="D118" s="38"/>
      <c r="F118" s="36" t="s">
        <v>23</v>
      </c>
      <c r="G118" s="37"/>
      <c r="H118" s="38"/>
    </row>
    <row r="119" spans="2:8" ht="12.75">
      <c r="B119" s="39">
        <f>D103</f>
        <v>42938</v>
      </c>
      <c r="C119" s="40"/>
      <c r="D119" s="41"/>
      <c r="F119" s="39">
        <f>D104</f>
        <v>42945</v>
      </c>
      <c r="G119" s="40"/>
      <c r="H119" s="41"/>
    </row>
    <row r="120" spans="2:8" ht="12.75">
      <c r="B120" s="7" t="s">
        <v>3</v>
      </c>
      <c r="D120" s="7" t="s">
        <v>4</v>
      </c>
      <c r="F120" s="8" t="s">
        <v>3</v>
      </c>
      <c r="H120" s="7" t="s">
        <v>4</v>
      </c>
    </row>
    <row r="121" spans="2:8" ht="15">
      <c r="B121" s="15" t="str">
        <f>B115</f>
        <v>San Patricio</v>
      </c>
      <c r="C121" s="19" t="s">
        <v>35</v>
      </c>
      <c r="D121" s="15" t="str">
        <f>B116</f>
        <v>Delta</v>
      </c>
      <c r="F121" s="17" t="str">
        <f>B116</f>
        <v>Delta</v>
      </c>
      <c r="G121" s="19" t="s">
        <v>35</v>
      </c>
      <c r="H121" s="15" t="str">
        <f aca="true" t="shared" si="9" ref="H121:H127">B108</f>
        <v>Manuel Belgrano</v>
      </c>
    </row>
    <row r="122" spans="2:8" ht="15">
      <c r="B122" s="15" t="str">
        <f>B114</f>
        <v>Los Matreros</v>
      </c>
      <c r="C122" s="19" t="s">
        <v>35</v>
      </c>
      <c r="D122" s="15" t="str">
        <f aca="true" t="shared" si="10" ref="D122:D127">B103</f>
        <v>Don Bosco</v>
      </c>
      <c r="F122" s="15" t="str">
        <f>B107</f>
        <v>SITAS</v>
      </c>
      <c r="G122" s="19" t="s">
        <v>35</v>
      </c>
      <c r="H122" s="15" t="str">
        <f t="shared" si="9"/>
        <v>Ciudad de Buenos Aires</v>
      </c>
    </row>
    <row r="123" spans="2:8" ht="15">
      <c r="B123" s="15" t="str">
        <f>B113</f>
        <v>Liceo Militar</v>
      </c>
      <c r="C123" s="19" t="s">
        <v>35</v>
      </c>
      <c r="D123" s="15" t="str">
        <f t="shared" si="10"/>
        <v>San Fernando</v>
      </c>
      <c r="F123" s="15" t="str">
        <f>B106</f>
        <v>C.U. de Quilmes</v>
      </c>
      <c r="G123" s="19" t="s">
        <v>35</v>
      </c>
      <c r="H123" s="15" t="str">
        <f t="shared" si="9"/>
        <v>Champagnat </v>
      </c>
    </row>
    <row r="124" spans="2:8" ht="15">
      <c r="B124" s="15" t="str">
        <f>B112</f>
        <v>San Cirano</v>
      </c>
      <c r="C124" s="19" t="s">
        <v>35</v>
      </c>
      <c r="D124" s="15" t="str">
        <f t="shared" si="10"/>
        <v>Gimnasia y Esgrima</v>
      </c>
      <c r="F124" s="15" t="str">
        <f>B105</f>
        <v>Gimnasia y Esgrima</v>
      </c>
      <c r="G124" s="19" t="s">
        <v>35</v>
      </c>
      <c r="H124" s="15" t="str">
        <f t="shared" si="9"/>
        <v>Hurling</v>
      </c>
    </row>
    <row r="125" spans="2:8" ht="15">
      <c r="B125" s="15" t="str">
        <f>B111</f>
        <v>Hurling</v>
      </c>
      <c r="C125" s="19" t="s">
        <v>35</v>
      </c>
      <c r="D125" s="15" t="str">
        <f t="shared" si="10"/>
        <v>C.U. de Quilmes</v>
      </c>
      <c r="F125" s="15" t="str">
        <f>B104</f>
        <v>San Fernando</v>
      </c>
      <c r="G125" s="19" t="s">
        <v>35</v>
      </c>
      <c r="H125" s="15" t="str">
        <f t="shared" si="9"/>
        <v>San Cirano</v>
      </c>
    </row>
    <row r="126" spans="2:8" ht="15">
      <c r="B126" s="15" t="str">
        <f>B110</f>
        <v>Champagnat </v>
      </c>
      <c r="C126" s="19" t="s">
        <v>35</v>
      </c>
      <c r="D126" s="15" t="str">
        <f t="shared" si="10"/>
        <v>SITAS</v>
      </c>
      <c r="F126" s="15" t="str">
        <f>B103</f>
        <v>Don Bosco</v>
      </c>
      <c r="G126" s="19" t="s">
        <v>35</v>
      </c>
      <c r="H126" s="15" t="str">
        <f t="shared" si="9"/>
        <v>Liceo Militar</v>
      </c>
    </row>
    <row r="127" spans="2:8" ht="15">
      <c r="B127" s="15" t="str">
        <f>B109</f>
        <v>Ciudad de Buenos Aires</v>
      </c>
      <c r="C127" s="19" t="s">
        <v>35</v>
      </c>
      <c r="D127" s="15" t="str">
        <f t="shared" si="10"/>
        <v>Manuel Belgrano</v>
      </c>
      <c r="F127" s="15" t="str">
        <f>B115</f>
        <v>San Patricio</v>
      </c>
      <c r="G127" s="19" t="s">
        <v>35</v>
      </c>
      <c r="H127" s="15" t="str">
        <f t="shared" si="9"/>
        <v>Los Matreros</v>
      </c>
    </row>
    <row r="129" spans="2:8" ht="12.75">
      <c r="B129" s="36" t="s">
        <v>24</v>
      </c>
      <c r="C129" s="37"/>
      <c r="D129" s="38"/>
      <c r="F129" s="36" t="s">
        <v>25</v>
      </c>
      <c r="G129" s="37"/>
      <c r="H129" s="38"/>
    </row>
    <row r="130" spans="2:8" ht="12.75">
      <c r="B130" s="39">
        <f>D105</f>
        <v>42952</v>
      </c>
      <c r="C130" s="40"/>
      <c r="D130" s="41"/>
      <c r="F130" s="39">
        <f>D106</f>
        <v>42959</v>
      </c>
      <c r="G130" s="40"/>
      <c r="H130" s="41"/>
    </row>
    <row r="131" spans="2:8" ht="12.75">
      <c r="B131" s="7" t="s">
        <v>3</v>
      </c>
      <c r="D131" s="7" t="s">
        <v>4</v>
      </c>
      <c r="F131" s="7" t="s">
        <v>3</v>
      </c>
      <c r="H131" s="7" t="s">
        <v>4</v>
      </c>
    </row>
    <row r="132" spans="2:8" ht="15">
      <c r="B132" s="15" t="str">
        <f>B114</f>
        <v>Los Matreros</v>
      </c>
      <c r="C132" s="19" t="s">
        <v>35</v>
      </c>
      <c r="D132" s="15" t="str">
        <f>B116</f>
        <v>Delta</v>
      </c>
      <c r="F132" s="15" t="str">
        <f>B116</f>
        <v>Delta</v>
      </c>
      <c r="G132" s="19" t="s">
        <v>35</v>
      </c>
      <c r="H132" s="15" t="str">
        <f aca="true" t="shared" si="11" ref="H132:H138">B107</f>
        <v>SITAS</v>
      </c>
    </row>
    <row r="133" spans="2:8" ht="15">
      <c r="B133" s="15" t="str">
        <f>B113</f>
        <v>Liceo Militar</v>
      </c>
      <c r="C133" s="19" t="s">
        <v>35</v>
      </c>
      <c r="D133" s="15" t="str">
        <f>B115</f>
        <v>San Patricio</v>
      </c>
      <c r="F133" s="15" t="str">
        <f>B106</f>
        <v>C.U. de Quilmes</v>
      </c>
      <c r="G133" s="19" t="s">
        <v>35</v>
      </c>
      <c r="H133" s="15" t="str">
        <f t="shared" si="11"/>
        <v>Manuel Belgrano</v>
      </c>
    </row>
    <row r="134" spans="2:8" ht="15">
      <c r="B134" s="15" t="str">
        <f>B112</f>
        <v>San Cirano</v>
      </c>
      <c r="C134" s="19" t="s">
        <v>35</v>
      </c>
      <c r="D134" s="15" t="str">
        <f>B103</f>
        <v>Don Bosco</v>
      </c>
      <c r="F134" s="15" t="str">
        <f>B105</f>
        <v>Gimnasia y Esgrima</v>
      </c>
      <c r="G134" s="19" t="s">
        <v>35</v>
      </c>
      <c r="H134" s="15" t="str">
        <f t="shared" si="11"/>
        <v>Ciudad de Buenos Aires</v>
      </c>
    </row>
    <row r="135" spans="2:8" ht="15">
      <c r="B135" s="15" t="str">
        <f>B111</f>
        <v>Hurling</v>
      </c>
      <c r="C135" s="19" t="s">
        <v>35</v>
      </c>
      <c r="D135" s="15" t="str">
        <f>B104</f>
        <v>San Fernando</v>
      </c>
      <c r="F135" s="15" t="str">
        <f>B104</f>
        <v>San Fernando</v>
      </c>
      <c r="G135" s="19" t="s">
        <v>35</v>
      </c>
      <c r="H135" s="15" t="str">
        <f t="shared" si="11"/>
        <v>Champagnat </v>
      </c>
    </row>
    <row r="136" spans="2:8" ht="15">
      <c r="B136" s="15" t="str">
        <f>B110</f>
        <v>Champagnat </v>
      </c>
      <c r="C136" s="19" t="s">
        <v>35</v>
      </c>
      <c r="D136" s="15" t="str">
        <f>B105</f>
        <v>Gimnasia y Esgrima</v>
      </c>
      <c r="F136" s="15" t="str">
        <f>B103</f>
        <v>Don Bosco</v>
      </c>
      <c r="G136" s="19" t="s">
        <v>35</v>
      </c>
      <c r="H136" s="15" t="str">
        <f t="shared" si="11"/>
        <v>Hurling</v>
      </c>
    </row>
    <row r="137" spans="2:8" ht="15">
      <c r="B137" s="15" t="str">
        <f>B109</f>
        <v>Ciudad de Buenos Aires</v>
      </c>
      <c r="C137" s="19" t="s">
        <v>35</v>
      </c>
      <c r="D137" s="15" t="str">
        <f>B106</f>
        <v>C.U. de Quilmes</v>
      </c>
      <c r="F137" s="15" t="str">
        <f>B115</f>
        <v>San Patricio</v>
      </c>
      <c r="G137" s="19" t="s">
        <v>35</v>
      </c>
      <c r="H137" s="15" t="str">
        <f t="shared" si="11"/>
        <v>San Cirano</v>
      </c>
    </row>
    <row r="138" spans="2:8" ht="15">
      <c r="B138" s="15" t="str">
        <f>B108</f>
        <v>Manuel Belgrano</v>
      </c>
      <c r="C138" s="19" t="s">
        <v>35</v>
      </c>
      <c r="D138" s="15" t="str">
        <f>B107</f>
        <v>SITAS</v>
      </c>
      <c r="F138" s="15" t="str">
        <f>B114</f>
        <v>Los Matreros</v>
      </c>
      <c r="G138" s="19" t="s">
        <v>35</v>
      </c>
      <c r="H138" s="15" t="str">
        <f t="shared" si="11"/>
        <v>Liceo Militar</v>
      </c>
    </row>
    <row r="140" spans="2:8" ht="12.75">
      <c r="B140" s="36" t="s">
        <v>26</v>
      </c>
      <c r="C140" s="37"/>
      <c r="D140" s="38"/>
      <c r="F140" s="36" t="s">
        <v>27</v>
      </c>
      <c r="G140" s="37"/>
      <c r="H140" s="38"/>
    </row>
    <row r="141" spans="2:8" ht="12.75">
      <c r="B141" s="39">
        <f>D107</f>
        <v>42966</v>
      </c>
      <c r="C141" s="40"/>
      <c r="D141" s="41"/>
      <c r="F141" s="39">
        <f>D108</f>
        <v>42980</v>
      </c>
      <c r="G141" s="40"/>
      <c r="H141" s="41"/>
    </row>
    <row r="142" spans="2:8" ht="12.75">
      <c r="B142" s="7" t="s">
        <v>3</v>
      </c>
      <c r="D142" s="7" t="s">
        <v>4</v>
      </c>
      <c r="F142" s="7" t="s">
        <v>3</v>
      </c>
      <c r="H142" s="7" t="s">
        <v>4</v>
      </c>
    </row>
    <row r="143" spans="2:8" ht="15">
      <c r="B143" s="15" t="str">
        <f>B113</f>
        <v>Liceo Militar</v>
      </c>
      <c r="C143" s="19" t="s">
        <v>35</v>
      </c>
      <c r="D143" s="15" t="str">
        <f>B116</f>
        <v>Delta</v>
      </c>
      <c r="F143" s="15" t="str">
        <f>B116</f>
        <v>Delta</v>
      </c>
      <c r="G143" s="19" t="s">
        <v>35</v>
      </c>
      <c r="H143" s="15" t="str">
        <f aca="true" t="shared" si="12" ref="H143:H149">B106</f>
        <v>C.U. de Quilmes</v>
      </c>
    </row>
    <row r="144" spans="2:8" ht="15">
      <c r="B144" s="15" t="str">
        <f>B112</f>
        <v>San Cirano</v>
      </c>
      <c r="C144" s="19" t="s">
        <v>35</v>
      </c>
      <c r="D144" s="15" t="str">
        <f>B114</f>
        <v>Los Matreros</v>
      </c>
      <c r="F144" s="15" t="str">
        <f>B105</f>
        <v>Gimnasia y Esgrima</v>
      </c>
      <c r="G144" s="19" t="s">
        <v>35</v>
      </c>
      <c r="H144" s="15" t="str">
        <f t="shared" si="12"/>
        <v>SITAS</v>
      </c>
    </row>
    <row r="145" spans="2:8" ht="15">
      <c r="B145" s="15" t="str">
        <f>B111</f>
        <v>Hurling</v>
      </c>
      <c r="C145" s="19" t="s">
        <v>35</v>
      </c>
      <c r="D145" s="15" t="str">
        <f>B115</f>
        <v>San Patricio</v>
      </c>
      <c r="F145" s="15" t="str">
        <f>B104</f>
        <v>San Fernando</v>
      </c>
      <c r="G145" s="19" t="s">
        <v>35</v>
      </c>
      <c r="H145" s="15" t="str">
        <f t="shared" si="12"/>
        <v>Manuel Belgrano</v>
      </c>
    </row>
    <row r="146" spans="2:8" ht="15">
      <c r="B146" s="15" t="str">
        <f>B110</f>
        <v>Champagnat </v>
      </c>
      <c r="C146" s="19" t="s">
        <v>35</v>
      </c>
      <c r="D146" s="15" t="str">
        <f>B103</f>
        <v>Don Bosco</v>
      </c>
      <c r="F146" s="15" t="str">
        <f>B103</f>
        <v>Don Bosco</v>
      </c>
      <c r="G146" s="19" t="s">
        <v>35</v>
      </c>
      <c r="H146" s="15" t="str">
        <f t="shared" si="12"/>
        <v>Ciudad de Buenos Aires</v>
      </c>
    </row>
    <row r="147" spans="2:8" ht="15">
      <c r="B147" s="15" t="str">
        <f>B109</f>
        <v>Ciudad de Buenos Aires</v>
      </c>
      <c r="C147" s="19" t="s">
        <v>35</v>
      </c>
      <c r="D147" s="15" t="str">
        <f>B104</f>
        <v>San Fernando</v>
      </c>
      <c r="F147" s="15" t="str">
        <f>B115</f>
        <v>San Patricio</v>
      </c>
      <c r="G147" s="19" t="s">
        <v>35</v>
      </c>
      <c r="H147" s="15" t="str">
        <f t="shared" si="12"/>
        <v>Champagnat </v>
      </c>
    </row>
    <row r="148" spans="2:8" ht="15">
      <c r="B148" s="15" t="str">
        <f>B108</f>
        <v>Manuel Belgrano</v>
      </c>
      <c r="C148" s="19" t="s">
        <v>35</v>
      </c>
      <c r="D148" s="15" t="str">
        <f>B105</f>
        <v>Gimnasia y Esgrima</v>
      </c>
      <c r="F148" s="15" t="str">
        <f>B114</f>
        <v>Los Matreros</v>
      </c>
      <c r="G148" s="19" t="s">
        <v>35</v>
      </c>
      <c r="H148" s="15" t="str">
        <f t="shared" si="12"/>
        <v>Hurling</v>
      </c>
    </row>
    <row r="149" spans="2:8" ht="15">
      <c r="B149" s="15" t="str">
        <f>B107</f>
        <v>SITAS</v>
      </c>
      <c r="C149" s="19" t="s">
        <v>35</v>
      </c>
      <c r="D149" s="15" t="str">
        <f>B106</f>
        <v>C.U. de Quilmes</v>
      </c>
      <c r="F149" s="15" t="str">
        <f>B113</f>
        <v>Liceo Militar</v>
      </c>
      <c r="G149" s="19" t="s">
        <v>35</v>
      </c>
      <c r="H149" s="15" t="str">
        <f t="shared" si="12"/>
        <v>San Cirano</v>
      </c>
    </row>
    <row r="151" spans="2:8" ht="12.75">
      <c r="B151" s="36" t="s">
        <v>28</v>
      </c>
      <c r="C151" s="37"/>
      <c r="D151" s="38"/>
      <c r="F151" s="36" t="s">
        <v>29</v>
      </c>
      <c r="G151" s="37"/>
      <c r="H151" s="38"/>
    </row>
    <row r="152" spans="2:8" ht="12.75">
      <c r="B152" s="39">
        <f>D109</f>
        <v>42987</v>
      </c>
      <c r="C152" s="40"/>
      <c r="D152" s="41"/>
      <c r="F152" s="39">
        <f>D110</f>
        <v>42994</v>
      </c>
      <c r="G152" s="40"/>
      <c r="H152" s="41"/>
    </row>
    <row r="153" spans="2:8" ht="12.75">
      <c r="B153" s="7" t="s">
        <v>3</v>
      </c>
      <c r="D153" s="7" t="s">
        <v>4</v>
      </c>
      <c r="F153" s="7" t="s">
        <v>3</v>
      </c>
      <c r="H153" s="7" t="s">
        <v>4</v>
      </c>
    </row>
    <row r="154" spans="2:8" ht="15">
      <c r="B154" s="15" t="str">
        <f>B112</f>
        <v>San Cirano</v>
      </c>
      <c r="C154" s="19" t="s">
        <v>35</v>
      </c>
      <c r="D154" s="15" t="str">
        <f>B116</f>
        <v>Delta</v>
      </c>
      <c r="F154" s="15" t="str">
        <f>B116</f>
        <v>Delta</v>
      </c>
      <c r="G154" s="19" t="s">
        <v>35</v>
      </c>
      <c r="H154" s="15" t="str">
        <f aca="true" t="shared" si="13" ref="H154:H160">B105</f>
        <v>Gimnasia y Esgrima</v>
      </c>
    </row>
    <row r="155" spans="2:8" ht="15">
      <c r="B155" s="15" t="str">
        <f>B111</f>
        <v>Hurling</v>
      </c>
      <c r="C155" s="19" t="s">
        <v>35</v>
      </c>
      <c r="D155" s="15" t="str">
        <f>B113</f>
        <v>Liceo Militar</v>
      </c>
      <c r="F155" s="15" t="str">
        <f>B104</f>
        <v>San Fernando</v>
      </c>
      <c r="G155" s="19" t="s">
        <v>35</v>
      </c>
      <c r="H155" s="15" t="str">
        <f t="shared" si="13"/>
        <v>C.U. de Quilmes</v>
      </c>
    </row>
    <row r="156" spans="2:8" ht="15">
      <c r="B156" s="15" t="str">
        <f>B110</f>
        <v>Champagnat </v>
      </c>
      <c r="C156" s="19" t="s">
        <v>35</v>
      </c>
      <c r="D156" s="15" t="str">
        <f>B114</f>
        <v>Los Matreros</v>
      </c>
      <c r="F156" s="15" t="str">
        <f>B103</f>
        <v>Don Bosco</v>
      </c>
      <c r="G156" s="19" t="s">
        <v>35</v>
      </c>
      <c r="H156" s="15" t="str">
        <f t="shared" si="13"/>
        <v>SITAS</v>
      </c>
    </row>
    <row r="157" spans="2:8" ht="15">
      <c r="B157" s="15" t="str">
        <f>B109</f>
        <v>Ciudad de Buenos Aires</v>
      </c>
      <c r="C157" s="19" t="s">
        <v>35</v>
      </c>
      <c r="D157" s="15" t="str">
        <f>B115</f>
        <v>San Patricio</v>
      </c>
      <c r="F157" s="15" t="str">
        <f>B115</f>
        <v>San Patricio</v>
      </c>
      <c r="G157" s="19" t="s">
        <v>35</v>
      </c>
      <c r="H157" s="15" t="str">
        <f t="shared" si="13"/>
        <v>Manuel Belgrano</v>
      </c>
    </row>
    <row r="158" spans="2:8" ht="15">
      <c r="B158" s="15" t="str">
        <f>B108</f>
        <v>Manuel Belgrano</v>
      </c>
      <c r="C158" s="19" t="s">
        <v>35</v>
      </c>
      <c r="D158" s="15" t="str">
        <f>B103</f>
        <v>Don Bosco</v>
      </c>
      <c r="F158" s="15" t="str">
        <f>B114</f>
        <v>Los Matreros</v>
      </c>
      <c r="G158" s="19" t="s">
        <v>35</v>
      </c>
      <c r="H158" s="15" t="str">
        <f t="shared" si="13"/>
        <v>Ciudad de Buenos Aires</v>
      </c>
    </row>
    <row r="159" spans="2:8" ht="15">
      <c r="B159" s="15" t="str">
        <f>B107</f>
        <v>SITAS</v>
      </c>
      <c r="C159" s="19" t="s">
        <v>35</v>
      </c>
      <c r="D159" s="15" t="str">
        <f>B104</f>
        <v>San Fernando</v>
      </c>
      <c r="F159" s="15" t="str">
        <f>B113</f>
        <v>Liceo Militar</v>
      </c>
      <c r="G159" s="19" t="s">
        <v>35</v>
      </c>
      <c r="H159" s="15" t="str">
        <f t="shared" si="13"/>
        <v>Champagnat </v>
      </c>
    </row>
    <row r="160" spans="2:8" ht="15">
      <c r="B160" s="15" t="str">
        <f>B106</f>
        <v>C.U. de Quilmes</v>
      </c>
      <c r="C160" s="19" t="s">
        <v>35</v>
      </c>
      <c r="D160" s="15" t="str">
        <f>B105</f>
        <v>Gimnasia y Esgrima</v>
      </c>
      <c r="F160" s="15" t="str">
        <f>B112</f>
        <v>San Cirano</v>
      </c>
      <c r="G160" s="19" t="s">
        <v>35</v>
      </c>
      <c r="H160" s="15" t="str">
        <f t="shared" si="13"/>
        <v>Hurling</v>
      </c>
    </row>
    <row r="162" spans="2:8" ht="12.75">
      <c r="B162" s="36" t="s">
        <v>30</v>
      </c>
      <c r="C162" s="37"/>
      <c r="D162" s="38"/>
      <c r="F162" s="36" t="s">
        <v>31</v>
      </c>
      <c r="G162" s="37"/>
      <c r="H162" s="38"/>
    </row>
    <row r="163" spans="2:8" ht="12.75">
      <c r="B163" s="39">
        <f>D111</f>
        <v>43001</v>
      </c>
      <c r="C163" s="40"/>
      <c r="D163" s="41"/>
      <c r="F163" s="39">
        <f>D112</f>
        <v>43008</v>
      </c>
      <c r="G163" s="40"/>
      <c r="H163" s="41"/>
    </row>
    <row r="164" spans="2:8" ht="12.75">
      <c r="B164" s="7" t="s">
        <v>3</v>
      </c>
      <c r="D164" s="7" t="s">
        <v>4</v>
      </c>
      <c r="F164" s="7" t="s">
        <v>3</v>
      </c>
      <c r="H164" s="7" t="s">
        <v>4</v>
      </c>
    </row>
    <row r="165" spans="2:8" ht="15">
      <c r="B165" s="15" t="str">
        <f>B111</f>
        <v>Hurling</v>
      </c>
      <c r="C165" s="19" t="s">
        <v>35</v>
      </c>
      <c r="D165" s="15" t="str">
        <f>B116</f>
        <v>Delta</v>
      </c>
      <c r="F165" s="15" t="str">
        <f>B116</f>
        <v>Delta</v>
      </c>
      <c r="G165" s="19" t="s">
        <v>35</v>
      </c>
      <c r="H165" s="15" t="str">
        <f aca="true" t="shared" si="14" ref="H165:H171">B104</f>
        <v>San Fernando</v>
      </c>
    </row>
    <row r="166" spans="2:8" ht="15">
      <c r="B166" s="15" t="str">
        <f>B110</f>
        <v>Champagnat </v>
      </c>
      <c r="C166" s="19" t="s">
        <v>35</v>
      </c>
      <c r="D166" s="15" t="str">
        <f>B112</f>
        <v>San Cirano</v>
      </c>
      <c r="F166" s="15" t="str">
        <f>B103</f>
        <v>Don Bosco</v>
      </c>
      <c r="G166" s="19" t="s">
        <v>35</v>
      </c>
      <c r="H166" s="15" t="str">
        <f t="shared" si="14"/>
        <v>Gimnasia y Esgrima</v>
      </c>
    </row>
    <row r="167" spans="2:8" ht="15">
      <c r="B167" s="15" t="str">
        <f>B109</f>
        <v>Ciudad de Buenos Aires</v>
      </c>
      <c r="C167" s="19" t="s">
        <v>35</v>
      </c>
      <c r="D167" s="15" t="str">
        <f>B113</f>
        <v>Liceo Militar</v>
      </c>
      <c r="F167" s="15" t="str">
        <f>B115</f>
        <v>San Patricio</v>
      </c>
      <c r="G167" s="19" t="s">
        <v>35</v>
      </c>
      <c r="H167" s="15" t="str">
        <f t="shared" si="14"/>
        <v>C.U. de Quilmes</v>
      </c>
    </row>
    <row r="168" spans="2:8" ht="15">
      <c r="B168" s="15" t="str">
        <f>B108</f>
        <v>Manuel Belgrano</v>
      </c>
      <c r="C168" s="19" t="s">
        <v>35</v>
      </c>
      <c r="D168" s="15" t="str">
        <f>B114</f>
        <v>Los Matreros</v>
      </c>
      <c r="F168" s="15" t="str">
        <f>B114</f>
        <v>Los Matreros</v>
      </c>
      <c r="G168" s="19" t="s">
        <v>35</v>
      </c>
      <c r="H168" s="15" t="str">
        <f t="shared" si="14"/>
        <v>SITAS</v>
      </c>
    </row>
    <row r="169" spans="2:8" ht="15">
      <c r="B169" s="15" t="str">
        <f>B107</f>
        <v>SITAS</v>
      </c>
      <c r="C169" s="19" t="s">
        <v>35</v>
      </c>
      <c r="D169" s="15" t="str">
        <f>B115</f>
        <v>San Patricio</v>
      </c>
      <c r="F169" s="15" t="str">
        <f>B113</f>
        <v>Liceo Militar</v>
      </c>
      <c r="G169" s="19" t="s">
        <v>35</v>
      </c>
      <c r="H169" s="15" t="str">
        <f t="shared" si="14"/>
        <v>Manuel Belgrano</v>
      </c>
    </row>
    <row r="170" spans="2:8" ht="15">
      <c r="B170" s="15" t="str">
        <f>B106</f>
        <v>C.U. de Quilmes</v>
      </c>
      <c r="C170" s="19" t="s">
        <v>35</v>
      </c>
      <c r="D170" s="15" t="str">
        <f>B103</f>
        <v>Don Bosco</v>
      </c>
      <c r="F170" s="15" t="str">
        <f>B112</f>
        <v>San Cirano</v>
      </c>
      <c r="G170" s="19" t="s">
        <v>35</v>
      </c>
      <c r="H170" s="15" t="str">
        <f t="shared" si="14"/>
        <v>Ciudad de Buenos Aires</v>
      </c>
    </row>
    <row r="171" spans="2:8" ht="15">
      <c r="B171" s="15" t="str">
        <f>B105</f>
        <v>Gimnasia y Esgrima</v>
      </c>
      <c r="C171" s="19" t="s">
        <v>35</v>
      </c>
      <c r="D171" s="15" t="str">
        <f>B104</f>
        <v>San Fernando</v>
      </c>
      <c r="F171" s="15" t="str">
        <f>B111</f>
        <v>Hurling</v>
      </c>
      <c r="G171" s="19" t="s">
        <v>35</v>
      </c>
      <c r="H171" s="15" t="str">
        <f t="shared" si="14"/>
        <v>Champagnat </v>
      </c>
    </row>
    <row r="172" ht="12.75">
      <c r="D172" s="3"/>
    </row>
    <row r="173" spans="2:8" ht="12.75">
      <c r="B173" s="36" t="s">
        <v>32</v>
      </c>
      <c r="C173" s="37"/>
      <c r="D173" s="38"/>
      <c r="F173" s="36" t="s">
        <v>33</v>
      </c>
      <c r="G173" s="37"/>
      <c r="H173" s="38"/>
    </row>
    <row r="174" spans="2:8" ht="12.75">
      <c r="B174" s="39">
        <f>D113</f>
        <v>43022</v>
      </c>
      <c r="C174" s="40"/>
      <c r="D174" s="41"/>
      <c r="F174" s="39">
        <f>D114</f>
        <v>43029</v>
      </c>
      <c r="G174" s="40"/>
      <c r="H174" s="41"/>
    </row>
    <row r="175" spans="2:8" ht="12.75">
      <c r="B175" s="7" t="s">
        <v>3</v>
      </c>
      <c r="D175" s="7" t="s">
        <v>4</v>
      </c>
      <c r="F175" s="7" t="s">
        <v>3</v>
      </c>
      <c r="H175" s="7" t="s">
        <v>4</v>
      </c>
    </row>
    <row r="176" spans="2:8" ht="15">
      <c r="B176" s="15" t="str">
        <f>B110</f>
        <v>Champagnat </v>
      </c>
      <c r="C176" s="19" t="s">
        <v>35</v>
      </c>
      <c r="D176" s="15" t="str">
        <f>B116</f>
        <v>Delta</v>
      </c>
      <c r="F176" s="15" t="str">
        <f>B116</f>
        <v>Delta</v>
      </c>
      <c r="G176" s="19" t="s">
        <v>35</v>
      </c>
      <c r="H176" s="15" t="str">
        <f aca="true" t="shared" si="15" ref="H176:H182">B103</f>
        <v>Don Bosco</v>
      </c>
    </row>
    <row r="177" spans="2:8" ht="15">
      <c r="B177" s="15" t="str">
        <f>B109</f>
        <v>Ciudad de Buenos Aires</v>
      </c>
      <c r="C177" s="19" t="s">
        <v>35</v>
      </c>
      <c r="D177" s="15" t="str">
        <f>B111</f>
        <v>Hurling</v>
      </c>
      <c r="F177" s="15" t="str">
        <f>B115</f>
        <v>San Patricio</v>
      </c>
      <c r="G177" s="19" t="s">
        <v>35</v>
      </c>
      <c r="H177" s="15" t="str">
        <f t="shared" si="15"/>
        <v>San Fernando</v>
      </c>
    </row>
    <row r="178" spans="2:8" ht="15">
      <c r="B178" s="15" t="str">
        <f>B108</f>
        <v>Manuel Belgrano</v>
      </c>
      <c r="C178" s="19" t="s">
        <v>35</v>
      </c>
      <c r="D178" s="15" t="str">
        <f>B112</f>
        <v>San Cirano</v>
      </c>
      <c r="F178" s="15" t="str">
        <f>B114</f>
        <v>Los Matreros</v>
      </c>
      <c r="G178" s="19" t="s">
        <v>35</v>
      </c>
      <c r="H178" s="15" t="str">
        <f t="shared" si="15"/>
        <v>Gimnasia y Esgrima</v>
      </c>
    </row>
    <row r="179" spans="2:8" ht="15">
      <c r="B179" s="15" t="str">
        <f>B107</f>
        <v>SITAS</v>
      </c>
      <c r="C179" s="19" t="s">
        <v>35</v>
      </c>
      <c r="D179" s="15" t="str">
        <f>B113</f>
        <v>Liceo Militar</v>
      </c>
      <c r="F179" s="15" t="str">
        <f>B113</f>
        <v>Liceo Militar</v>
      </c>
      <c r="G179" s="19" t="s">
        <v>35</v>
      </c>
      <c r="H179" s="15" t="str">
        <f t="shared" si="15"/>
        <v>C.U. de Quilmes</v>
      </c>
    </row>
    <row r="180" spans="2:8" ht="15">
      <c r="B180" s="15" t="str">
        <f>B106</f>
        <v>C.U. de Quilmes</v>
      </c>
      <c r="C180" s="19" t="s">
        <v>35</v>
      </c>
      <c r="D180" s="15" t="str">
        <f>B114</f>
        <v>Los Matreros</v>
      </c>
      <c r="F180" s="15" t="str">
        <f>B112</f>
        <v>San Cirano</v>
      </c>
      <c r="G180" s="19" t="s">
        <v>35</v>
      </c>
      <c r="H180" s="15" t="str">
        <f t="shared" si="15"/>
        <v>SITAS</v>
      </c>
    </row>
    <row r="181" spans="2:8" ht="15">
      <c r="B181" s="15" t="str">
        <f>B105</f>
        <v>Gimnasia y Esgrima</v>
      </c>
      <c r="C181" s="19" t="s">
        <v>35</v>
      </c>
      <c r="D181" s="15" t="str">
        <f>B115</f>
        <v>San Patricio</v>
      </c>
      <c r="F181" s="15" t="str">
        <f>B111</f>
        <v>Hurling</v>
      </c>
      <c r="G181" s="19" t="s">
        <v>35</v>
      </c>
      <c r="H181" s="15" t="str">
        <f t="shared" si="15"/>
        <v>Manuel Belgrano</v>
      </c>
    </row>
    <row r="182" spans="2:8" ht="15">
      <c r="B182" s="15" t="str">
        <f>B104</f>
        <v>San Fernando</v>
      </c>
      <c r="C182" s="19" t="s">
        <v>35</v>
      </c>
      <c r="D182" s="15" t="str">
        <f>B103</f>
        <v>Don Bosco</v>
      </c>
      <c r="F182" s="15" t="str">
        <f>B110</f>
        <v>Champagnat </v>
      </c>
      <c r="G182" s="19" t="s">
        <v>35</v>
      </c>
      <c r="H182" s="15" t="str">
        <f t="shared" si="15"/>
        <v>Ciudad de Buenos Aires</v>
      </c>
    </row>
    <row r="183" spans="2:4" ht="15">
      <c r="B183" s="16"/>
      <c r="C183" s="16"/>
      <c r="D183" s="16"/>
    </row>
    <row r="184" spans="2:4" ht="12.75">
      <c r="B184" s="36" t="s">
        <v>34</v>
      </c>
      <c r="C184" s="37"/>
      <c r="D184" s="38"/>
    </row>
    <row r="185" spans="2:4" ht="12.75">
      <c r="B185" s="39">
        <f>D115</f>
        <v>43036</v>
      </c>
      <c r="C185" s="40"/>
      <c r="D185" s="41"/>
    </row>
    <row r="186" spans="2:4" ht="12.75">
      <c r="B186" s="7" t="s">
        <v>3</v>
      </c>
      <c r="D186" s="7" t="s">
        <v>4</v>
      </c>
    </row>
    <row r="187" spans="2:4" ht="15">
      <c r="B187" s="15" t="str">
        <f>B109</f>
        <v>Ciudad de Buenos Aires</v>
      </c>
      <c r="C187" s="19" t="s">
        <v>35</v>
      </c>
      <c r="D187" s="15" t="str">
        <f>B116</f>
        <v>Delta</v>
      </c>
    </row>
    <row r="188" spans="2:4" ht="15">
      <c r="B188" s="15" t="str">
        <f>B108</f>
        <v>Manuel Belgrano</v>
      </c>
      <c r="C188" s="19" t="s">
        <v>35</v>
      </c>
      <c r="D188" s="15" t="str">
        <f aca="true" t="shared" si="16" ref="D188:D193">B110</f>
        <v>Champagnat </v>
      </c>
    </row>
    <row r="189" spans="2:4" ht="15">
      <c r="B189" s="15" t="str">
        <f>B107</f>
        <v>SITAS</v>
      </c>
      <c r="C189" s="19" t="s">
        <v>35</v>
      </c>
      <c r="D189" s="15" t="str">
        <f t="shared" si="16"/>
        <v>Hurling</v>
      </c>
    </row>
    <row r="190" spans="2:4" ht="15">
      <c r="B190" s="15" t="str">
        <f>B106</f>
        <v>C.U. de Quilmes</v>
      </c>
      <c r="C190" s="19" t="s">
        <v>35</v>
      </c>
      <c r="D190" s="15" t="str">
        <f t="shared" si="16"/>
        <v>San Cirano</v>
      </c>
    </row>
    <row r="191" spans="2:4" ht="15">
      <c r="B191" s="15" t="str">
        <f>B105</f>
        <v>Gimnasia y Esgrima</v>
      </c>
      <c r="C191" s="19" t="s">
        <v>35</v>
      </c>
      <c r="D191" s="15" t="str">
        <f t="shared" si="16"/>
        <v>Liceo Militar</v>
      </c>
    </row>
    <row r="192" spans="2:4" ht="15">
      <c r="B192" s="15" t="str">
        <f>B104</f>
        <v>San Fernando</v>
      </c>
      <c r="C192" s="19" t="s">
        <v>35</v>
      </c>
      <c r="D192" s="15" t="str">
        <f t="shared" si="16"/>
        <v>Los Matreros</v>
      </c>
    </row>
    <row r="193" spans="2:4" ht="15">
      <c r="B193" s="15" t="str">
        <f>B103</f>
        <v>Don Bosco</v>
      </c>
      <c r="C193" s="19" t="s">
        <v>35</v>
      </c>
      <c r="D193" s="15" t="str">
        <f t="shared" si="16"/>
        <v>San Patricio</v>
      </c>
    </row>
    <row r="194" ht="12.75">
      <c r="D194" s="3"/>
    </row>
    <row r="195" ht="12.75">
      <c r="D195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</sheetData>
  <sheetProtection/>
  <mergeCells count="53">
    <mergeCell ref="B184:D184"/>
    <mergeCell ref="B151:D151"/>
    <mergeCell ref="F151:H151"/>
    <mergeCell ref="B162:D162"/>
    <mergeCell ref="F162:H162"/>
    <mergeCell ref="B173:D173"/>
    <mergeCell ref="F173:H173"/>
    <mergeCell ref="B152:D152"/>
    <mergeCell ref="F152:H152"/>
    <mergeCell ref="B163:D163"/>
    <mergeCell ref="B91:D91"/>
    <mergeCell ref="B118:D118"/>
    <mergeCell ref="F118:H118"/>
    <mergeCell ref="B129:D129"/>
    <mergeCell ref="F129:H129"/>
    <mergeCell ref="B140:D140"/>
    <mergeCell ref="F140:H140"/>
    <mergeCell ref="B185:D185"/>
    <mergeCell ref="B22:D22"/>
    <mergeCell ref="F22:H22"/>
    <mergeCell ref="B33:D33"/>
    <mergeCell ref="F33:H33"/>
    <mergeCell ref="B44:D44"/>
    <mergeCell ref="F44:H44"/>
    <mergeCell ref="B55:D55"/>
    <mergeCell ref="F55:H55"/>
    <mergeCell ref="B66:D66"/>
    <mergeCell ref="F163:H163"/>
    <mergeCell ref="B174:D174"/>
    <mergeCell ref="F174:H174"/>
    <mergeCell ref="B92:D92"/>
    <mergeCell ref="B119:D119"/>
    <mergeCell ref="F119:H119"/>
    <mergeCell ref="B130:D130"/>
    <mergeCell ref="F130:H130"/>
    <mergeCell ref="B141:D141"/>
    <mergeCell ref="F141:H141"/>
    <mergeCell ref="B56:D56"/>
    <mergeCell ref="F56:H56"/>
    <mergeCell ref="B67:D67"/>
    <mergeCell ref="F67:H67"/>
    <mergeCell ref="B81:D81"/>
    <mergeCell ref="F81:H81"/>
    <mergeCell ref="F66:H66"/>
    <mergeCell ref="B80:D80"/>
    <mergeCell ref="F80:H80"/>
    <mergeCell ref="B20:H20"/>
    <mergeCell ref="B23:D23"/>
    <mergeCell ref="F23:H23"/>
    <mergeCell ref="B34:D34"/>
    <mergeCell ref="F34:H34"/>
    <mergeCell ref="B45:D45"/>
    <mergeCell ref="F45:H45"/>
  </mergeCells>
  <printOptions horizontalCentered="1"/>
  <pageMargins left="0.15748031496062992" right="0.15748031496062992" top="0.31496062992125984" bottom="0.3937007874015748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57"/>
  <sheetViews>
    <sheetView showGridLines="0" zoomScalePageLayoutView="0" workbookViewId="0" topLeftCell="A1">
      <selection activeCell="D6" sqref="D6:D17"/>
    </sheetView>
  </sheetViews>
  <sheetFormatPr defaultColWidth="11.421875" defaultRowHeight="12.75"/>
  <cols>
    <col min="1" max="1" width="3.7109375" style="6" customWidth="1"/>
    <col min="2" max="2" width="25.7109375" style="3" customWidth="1"/>
    <col min="3" max="3" width="4.8515625" style="3" customWidth="1"/>
    <col min="4" max="4" width="25.7109375" style="6" customWidth="1"/>
    <col min="5" max="5" width="5.421875" style="3" customWidth="1"/>
    <col min="6" max="6" width="26.00390625" style="3" customWidth="1"/>
    <col min="7" max="7" width="4.7109375" style="3" customWidth="1"/>
    <col min="8" max="8" width="27.00390625" style="3" customWidth="1"/>
    <col min="9" max="16384" width="11.421875" style="3" customWidth="1"/>
  </cols>
  <sheetData>
    <row r="1" ht="12.75">
      <c r="A1" s="12"/>
    </row>
    <row r="2" ht="12.75">
      <c r="A2" s="12"/>
    </row>
    <row r="3" ht="12.75">
      <c r="A3" s="12"/>
    </row>
    <row r="4" spans="1:6" ht="12.75">
      <c r="A4" s="13" t="s">
        <v>2</v>
      </c>
      <c r="B4" s="13" t="s">
        <v>0</v>
      </c>
      <c r="C4" s="2"/>
      <c r="D4" s="11" t="s">
        <v>5</v>
      </c>
      <c r="F4" s="11" t="s">
        <v>6</v>
      </c>
    </row>
    <row r="5" spans="1:6" ht="12.75">
      <c r="A5" s="13">
        <v>1</v>
      </c>
      <c r="B5" s="14" t="s">
        <v>66</v>
      </c>
      <c r="C5" s="18">
        <v>1</v>
      </c>
      <c r="D5" s="29">
        <v>43197</v>
      </c>
      <c r="E5" s="18">
        <v>14</v>
      </c>
      <c r="F5" s="30"/>
    </row>
    <row r="6" spans="1:8" ht="12.75">
      <c r="A6" s="13">
        <v>2</v>
      </c>
      <c r="B6" s="14" t="s">
        <v>67</v>
      </c>
      <c r="C6" s="18">
        <v>2</v>
      </c>
      <c r="D6" s="30"/>
      <c r="E6" s="18">
        <v>15</v>
      </c>
      <c r="F6" s="30"/>
      <c r="H6" s="26" t="s">
        <v>105</v>
      </c>
    </row>
    <row r="7" spans="1:8" ht="12.75">
      <c r="A7" s="13">
        <v>3</v>
      </c>
      <c r="B7" s="14" t="s">
        <v>68</v>
      </c>
      <c r="C7" s="18">
        <v>3</v>
      </c>
      <c r="D7" s="30"/>
      <c r="E7" s="18">
        <v>16</v>
      </c>
      <c r="F7" s="30"/>
      <c r="H7" s="9"/>
    </row>
    <row r="8" spans="1:6" ht="12.75">
      <c r="A8" s="13">
        <v>4</v>
      </c>
      <c r="B8" s="14" t="s">
        <v>69</v>
      </c>
      <c r="C8" s="18">
        <v>4</v>
      </c>
      <c r="D8" s="30"/>
      <c r="E8" s="18">
        <v>17</v>
      </c>
      <c r="F8" s="30"/>
    </row>
    <row r="9" spans="1:6" ht="12.75">
      <c r="A9" s="13">
        <v>5</v>
      </c>
      <c r="B9" s="14" t="s">
        <v>70</v>
      </c>
      <c r="C9" s="18">
        <v>5</v>
      </c>
      <c r="D9" s="30"/>
      <c r="E9" s="18">
        <v>18</v>
      </c>
      <c r="F9" s="30"/>
    </row>
    <row r="10" spans="1:6" ht="12.75">
      <c r="A10" s="13">
        <v>6</v>
      </c>
      <c r="B10" s="14" t="s">
        <v>71</v>
      </c>
      <c r="C10" s="18">
        <v>6</v>
      </c>
      <c r="D10" s="30"/>
      <c r="E10" s="18">
        <v>19</v>
      </c>
      <c r="F10" s="30"/>
    </row>
    <row r="11" spans="1:6" ht="12.75">
      <c r="A11" s="13">
        <v>7</v>
      </c>
      <c r="B11" s="14" t="s">
        <v>72</v>
      </c>
      <c r="C11" s="18">
        <v>7</v>
      </c>
      <c r="D11" s="30"/>
      <c r="E11" s="18">
        <v>20</v>
      </c>
      <c r="F11" s="30"/>
    </row>
    <row r="12" spans="1:6" ht="12.75">
      <c r="A12" s="13">
        <v>8</v>
      </c>
      <c r="B12" s="14" t="s">
        <v>73</v>
      </c>
      <c r="C12" s="18">
        <v>8</v>
      </c>
      <c r="D12" s="30"/>
      <c r="E12" s="18">
        <v>21</v>
      </c>
      <c r="F12" s="30"/>
    </row>
    <row r="13" spans="1:6" ht="12.75">
      <c r="A13" s="13">
        <v>9</v>
      </c>
      <c r="B13" s="14" t="s">
        <v>74</v>
      </c>
      <c r="C13" s="18">
        <v>9</v>
      </c>
      <c r="D13" s="30"/>
      <c r="E13" s="18">
        <v>22</v>
      </c>
      <c r="F13" s="30"/>
    </row>
    <row r="14" spans="1:6" ht="12.75">
      <c r="A14" s="13">
        <v>10</v>
      </c>
      <c r="B14" s="14" t="s">
        <v>75</v>
      </c>
      <c r="C14" s="18">
        <v>10</v>
      </c>
      <c r="D14" s="30"/>
      <c r="E14" s="18">
        <v>23</v>
      </c>
      <c r="F14" s="30"/>
    </row>
    <row r="15" spans="1:6" ht="12.75">
      <c r="A15" s="13">
        <v>11</v>
      </c>
      <c r="B15" s="14" t="s">
        <v>76</v>
      </c>
      <c r="C15" s="18">
        <v>11</v>
      </c>
      <c r="D15" s="30"/>
      <c r="E15" s="18">
        <v>24</v>
      </c>
      <c r="F15" s="30"/>
    </row>
    <row r="16" spans="1:6" ht="12.75">
      <c r="A16" s="13">
        <v>12</v>
      </c>
      <c r="B16" s="14" t="s">
        <v>77</v>
      </c>
      <c r="C16" s="18">
        <v>12</v>
      </c>
      <c r="D16" s="30"/>
      <c r="E16" s="18">
        <v>25</v>
      </c>
      <c r="F16" s="30"/>
    </row>
    <row r="17" spans="1:6" ht="12.75">
      <c r="A17" s="13">
        <v>13</v>
      </c>
      <c r="B17" s="14" t="s">
        <v>78</v>
      </c>
      <c r="C17" s="18">
        <v>13</v>
      </c>
      <c r="D17" s="30"/>
      <c r="E17" s="18">
        <v>26</v>
      </c>
      <c r="F17" s="30"/>
    </row>
    <row r="18" spans="1:4" ht="12.75">
      <c r="A18" s="13">
        <v>14</v>
      </c>
      <c r="B18" s="14" t="s">
        <v>79</v>
      </c>
      <c r="D18" s="5"/>
    </row>
    <row r="19" ht="13.5" thickBot="1"/>
    <row r="20" spans="2:8" ht="21" thickBot="1">
      <c r="B20" s="42" t="s">
        <v>7</v>
      </c>
      <c r="C20" s="43"/>
      <c r="D20" s="43"/>
      <c r="E20" s="43"/>
      <c r="F20" s="43"/>
      <c r="G20" s="43"/>
      <c r="H20" s="44"/>
    </row>
    <row r="22" spans="2:8" ht="12.75">
      <c r="B22" s="36" t="s">
        <v>8</v>
      </c>
      <c r="C22" s="37"/>
      <c r="D22" s="38"/>
      <c r="F22" s="36" t="s">
        <v>9</v>
      </c>
      <c r="G22" s="37"/>
      <c r="H22" s="38"/>
    </row>
    <row r="23" spans="2:8" ht="12.75">
      <c r="B23" s="39">
        <f>D5</f>
        <v>43197</v>
      </c>
      <c r="C23" s="40"/>
      <c r="D23" s="41"/>
      <c r="F23" s="39">
        <f>D6</f>
        <v>0</v>
      </c>
      <c r="G23" s="40"/>
      <c r="H23" s="41"/>
    </row>
    <row r="24" spans="2:8" ht="12.75">
      <c r="B24" s="7" t="s">
        <v>3</v>
      </c>
      <c r="D24" s="7" t="s">
        <v>4</v>
      </c>
      <c r="F24" s="7" t="s">
        <v>3</v>
      </c>
      <c r="H24" s="8" t="s">
        <v>4</v>
      </c>
    </row>
    <row r="25" spans="2:8" ht="15">
      <c r="B25" s="15" t="str">
        <f aca="true" t="shared" si="0" ref="B25:B30">B5</f>
        <v>Albatros</v>
      </c>
      <c r="C25" s="19" t="s">
        <v>35</v>
      </c>
      <c r="D25" s="15" t="str">
        <f>B16</f>
        <v>Vicentinos</v>
      </c>
      <c r="E25" s="16"/>
      <c r="F25" s="15" t="str">
        <f aca="true" t="shared" si="1" ref="F25:F30">B11</f>
        <v>Atletico Chascomus</v>
      </c>
      <c r="G25" s="19" t="s">
        <v>35</v>
      </c>
      <c r="H25" s="15" t="str">
        <f>B9</f>
        <v>San Andres</v>
      </c>
    </row>
    <row r="26" spans="2:8" ht="15">
      <c r="B26" s="15" t="str">
        <f t="shared" si="0"/>
        <v>CASA de Padua</v>
      </c>
      <c r="C26" s="19" t="s">
        <v>35</v>
      </c>
      <c r="D26" s="15" t="str">
        <f>B15</f>
        <v>Italiano</v>
      </c>
      <c r="E26" s="16"/>
      <c r="F26" s="15" t="str">
        <f t="shared" si="1"/>
        <v>St. Brendan´s</v>
      </c>
      <c r="G26" s="19" t="s">
        <v>35</v>
      </c>
      <c r="H26" s="15" t="str">
        <f>B8</f>
        <v>Daom</v>
      </c>
    </row>
    <row r="27" spans="2:8" ht="15">
      <c r="B27" s="15" t="str">
        <f t="shared" si="0"/>
        <v>G y E de Ituzaingo</v>
      </c>
      <c r="C27" s="19" t="s">
        <v>35</v>
      </c>
      <c r="D27" s="15" t="str">
        <f>B14</f>
        <v>Los Cedros</v>
      </c>
      <c r="E27" s="16"/>
      <c r="F27" s="15" t="str">
        <f t="shared" si="1"/>
        <v>Lujan</v>
      </c>
      <c r="G27" s="19" t="s">
        <v>35</v>
      </c>
      <c r="H27" s="15" t="str">
        <f>B7</f>
        <v>G y E de Ituzaingo</v>
      </c>
    </row>
    <row r="28" spans="2:8" ht="15">
      <c r="B28" s="15" t="str">
        <f t="shared" si="0"/>
        <v>Daom</v>
      </c>
      <c r="C28" s="19" t="s">
        <v>35</v>
      </c>
      <c r="D28" s="15" t="str">
        <f>B13</f>
        <v>Lujan</v>
      </c>
      <c r="E28" s="16"/>
      <c r="F28" s="15" t="str">
        <f t="shared" si="1"/>
        <v>Los Cedros</v>
      </c>
      <c r="G28" s="19" t="s">
        <v>35</v>
      </c>
      <c r="H28" s="15" t="str">
        <f>B6</f>
        <v>CASA de Padua</v>
      </c>
    </row>
    <row r="29" spans="2:8" ht="15">
      <c r="B29" s="15" t="str">
        <f t="shared" si="0"/>
        <v>San Andres</v>
      </c>
      <c r="C29" s="19" t="s">
        <v>35</v>
      </c>
      <c r="D29" s="15" t="str">
        <f>B12</f>
        <v>St. Brendan´s</v>
      </c>
      <c r="E29" s="16"/>
      <c r="F29" s="15" t="str">
        <f t="shared" si="1"/>
        <v>Italiano</v>
      </c>
      <c r="G29" s="19" t="s">
        <v>35</v>
      </c>
      <c r="H29" s="15" t="str">
        <f>B5</f>
        <v>Albatros</v>
      </c>
    </row>
    <row r="30" spans="2:8" ht="15">
      <c r="B30" s="15" t="str">
        <f t="shared" si="0"/>
        <v>Centro Naval</v>
      </c>
      <c r="C30" s="19" t="s">
        <v>35</v>
      </c>
      <c r="D30" s="15" t="str">
        <f>B11</f>
        <v>Atletico Chascomus</v>
      </c>
      <c r="E30" s="16"/>
      <c r="F30" s="15" t="str">
        <f t="shared" si="1"/>
        <v>Vicentinos</v>
      </c>
      <c r="G30" s="19" t="s">
        <v>35</v>
      </c>
      <c r="H30" s="15" t="str">
        <f>B17</f>
        <v>Monte Grande</v>
      </c>
    </row>
    <row r="31" spans="2:8" ht="15">
      <c r="B31" s="15" t="str">
        <f>B18</f>
        <v>Lanus</v>
      </c>
      <c r="C31" s="19" t="s">
        <v>35</v>
      </c>
      <c r="D31" s="15" t="str">
        <f>B17</f>
        <v>Monte Grande</v>
      </c>
      <c r="E31" s="16"/>
      <c r="F31" s="15" t="str">
        <f>B10</f>
        <v>Centro Naval</v>
      </c>
      <c r="G31" s="19" t="s">
        <v>35</v>
      </c>
      <c r="H31" s="15" t="str">
        <f>B18</f>
        <v>Lanus</v>
      </c>
    </row>
    <row r="33" spans="2:8" ht="12.75">
      <c r="B33" s="36" t="s">
        <v>11</v>
      </c>
      <c r="C33" s="37"/>
      <c r="D33" s="38"/>
      <c r="F33" s="36" t="s">
        <v>12</v>
      </c>
      <c r="G33" s="37"/>
      <c r="H33" s="38"/>
    </row>
    <row r="34" spans="2:8" ht="12.75">
      <c r="B34" s="39">
        <f>D7</f>
        <v>0</v>
      </c>
      <c r="C34" s="40"/>
      <c r="D34" s="41"/>
      <c r="F34" s="39">
        <f>D8</f>
        <v>0</v>
      </c>
      <c r="G34" s="40"/>
      <c r="H34" s="41"/>
    </row>
    <row r="35" spans="2:8" ht="12.75">
      <c r="B35" s="7" t="s">
        <v>3</v>
      </c>
      <c r="D35" s="7" t="s">
        <v>4</v>
      </c>
      <c r="F35" s="7" t="s">
        <v>3</v>
      </c>
      <c r="H35" s="7" t="s">
        <v>4</v>
      </c>
    </row>
    <row r="36" spans="2:8" ht="15">
      <c r="B36" s="15" t="str">
        <f>B17</f>
        <v>Monte Grande</v>
      </c>
      <c r="C36" s="19" t="s">
        <v>35</v>
      </c>
      <c r="D36" s="15" t="str">
        <f>B15</f>
        <v>Italiano</v>
      </c>
      <c r="E36" s="16"/>
      <c r="F36" s="15" t="str">
        <f aca="true" t="shared" si="2" ref="F36:F41">B10</f>
        <v>Centro Naval</v>
      </c>
      <c r="G36" s="19" t="s">
        <v>35</v>
      </c>
      <c r="H36" s="15" t="str">
        <f>B8</f>
        <v>Daom</v>
      </c>
    </row>
    <row r="37" spans="2:8" ht="15">
      <c r="B37" s="15" t="str">
        <f>B5</f>
        <v>Albatros</v>
      </c>
      <c r="C37" s="19" t="s">
        <v>35</v>
      </c>
      <c r="D37" s="15" t="str">
        <f>B14</f>
        <v>Los Cedros</v>
      </c>
      <c r="E37" s="16"/>
      <c r="F37" s="15" t="str">
        <f t="shared" si="2"/>
        <v>Atletico Chascomus</v>
      </c>
      <c r="G37" s="19" t="s">
        <v>35</v>
      </c>
      <c r="H37" s="15" t="str">
        <f>B7</f>
        <v>G y E de Ituzaingo</v>
      </c>
    </row>
    <row r="38" spans="2:8" ht="15">
      <c r="B38" s="15" t="str">
        <f>B6</f>
        <v>CASA de Padua</v>
      </c>
      <c r="C38" s="19" t="s">
        <v>35</v>
      </c>
      <c r="D38" s="15" t="str">
        <f>B13</f>
        <v>Lujan</v>
      </c>
      <c r="E38" s="16"/>
      <c r="F38" s="15" t="str">
        <f t="shared" si="2"/>
        <v>St. Brendan´s</v>
      </c>
      <c r="G38" s="19" t="s">
        <v>35</v>
      </c>
      <c r="H38" s="15" t="str">
        <f>B6</f>
        <v>CASA de Padua</v>
      </c>
    </row>
    <row r="39" spans="2:8" ht="15">
      <c r="B39" s="15" t="str">
        <f>B7</f>
        <v>G y E de Ituzaingo</v>
      </c>
      <c r="C39" s="19" t="s">
        <v>35</v>
      </c>
      <c r="D39" s="15" t="str">
        <f>B12</f>
        <v>St. Brendan´s</v>
      </c>
      <c r="E39" s="16"/>
      <c r="F39" s="15" t="str">
        <f t="shared" si="2"/>
        <v>Lujan</v>
      </c>
      <c r="G39" s="19" t="s">
        <v>35</v>
      </c>
      <c r="H39" s="15" t="str">
        <f>B5</f>
        <v>Albatros</v>
      </c>
    </row>
    <row r="40" spans="2:8" ht="15">
      <c r="B40" s="15" t="str">
        <f>B8</f>
        <v>Daom</v>
      </c>
      <c r="C40" s="19" t="s">
        <v>35</v>
      </c>
      <c r="D40" s="15" t="str">
        <f>B11</f>
        <v>Atletico Chascomus</v>
      </c>
      <c r="E40" s="16"/>
      <c r="F40" s="15" t="str">
        <f t="shared" si="2"/>
        <v>Los Cedros</v>
      </c>
      <c r="G40" s="19" t="s">
        <v>35</v>
      </c>
      <c r="H40" s="15" t="str">
        <f>B17</f>
        <v>Monte Grande</v>
      </c>
    </row>
    <row r="41" spans="2:8" ht="15">
      <c r="B41" s="15" t="str">
        <f>B9</f>
        <v>San Andres</v>
      </c>
      <c r="C41" s="19" t="s">
        <v>35</v>
      </c>
      <c r="D41" s="15" t="str">
        <f>B10</f>
        <v>Centro Naval</v>
      </c>
      <c r="E41" s="16"/>
      <c r="F41" s="15" t="str">
        <f t="shared" si="2"/>
        <v>Italiano</v>
      </c>
      <c r="G41" s="19" t="s">
        <v>35</v>
      </c>
      <c r="H41" s="15" t="str">
        <f>B16</f>
        <v>Vicentinos</v>
      </c>
    </row>
    <row r="42" spans="2:8" ht="15">
      <c r="B42" s="15" t="str">
        <f>B18</f>
        <v>Lanus</v>
      </c>
      <c r="C42" s="19" t="s">
        <v>35</v>
      </c>
      <c r="D42" s="15" t="str">
        <f>B16</f>
        <v>Vicentinos</v>
      </c>
      <c r="E42" s="16"/>
      <c r="F42" s="15" t="str">
        <f>B9</f>
        <v>San Andres</v>
      </c>
      <c r="G42" s="19" t="s">
        <v>35</v>
      </c>
      <c r="H42" s="15" t="str">
        <f>B18</f>
        <v>Lanus</v>
      </c>
    </row>
    <row r="44" spans="2:8" ht="12.75">
      <c r="B44" s="36" t="s">
        <v>13</v>
      </c>
      <c r="C44" s="37"/>
      <c r="D44" s="38"/>
      <c r="F44" s="36" t="s">
        <v>14</v>
      </c>
      <c r="G44" s="37"/>
      <c r="H44" s="38"/>
    </row>
    <row r="45" spans="2:8" ht="12.75">
      <c r="B45" s="39">
        <f>D9</f>
        <v>0</v>
      </c>
      <c r="C45" s="40"/>
      <c r="D45" s="41"/>
      <c r="F45" s="39">
        <f>D10</f>
        <v>0</v>
      </c>
      <c r="G45" s="40"/>
      <c r="H45" s="41"/>
    </row>
    <row r="46" spans="2:8" ht="12.75">
      <c r="B46" s="7" t="s">
        <v>3</v>
      </c>
      <c r="D46" s="7" t="s">
        <v>4</v>
      </c>
      <c r="F46" s="7" t="s">
        <v>3</v>
      </c>
      <c r="H46" s="7" t="s">
        <v>4</v>
      </c>
    </row>
    <row r="47" spans="2:8" ht="15">
      <c r="B47" s="15" t="str">
        <f>B16</f>
        <v>Vicentinos</v>
      </c>
      <c r="C47" s="19" t="s">
        <v>35</v>
      </c>
      <c r="D47" s="15" t="str">
        <f>B14</f>
        <v>Los Cedros</v>
      </c>
      <c r="E47" s="16"/>
      <c r="F47" s="15" t="str">
        <f aca="true" t="shared" si="3" ref="F47:F52">B9</f>
        <v>San Andres</v>
      </c>
      <c r="G47" s="19" t="s">
        <v>35</v>
      </c>
      <c r="H47" s="15" t="str">
        <f>B7</f>
        <v>G y E de Ituzaingo</v>
      </c>
    </row>
    <row r="48" spans="2:8" ht="15">
      <c r="B48" s="15" t="str">
        <f>B17</f>
        <v>Monte Grande</v>
      </c>
      <c r="C48" s="19" t="s">
        <v>35</v>
      </c>
      <c r="D48" s="15" t="str">
        <f>B13</f>
        <v>Lujan</v>
      </c>
      <c r="E48" s="16"/>
      <c r="F48" s="15" t="str">
        <f t="shared" si="3"/>
        <v>Centro Naval</v>
      </c>
      <c r="G48" s="19" t="s">
        <v>35</v>
      </c>
      <c r="H48" s="15" t="str">
        <f>B6</f>
        <v>CASA de Padua</v>
      </c>
    </row>
    <row r="49" spans="2:8" ht="15">
      <c r="B49" s="15" t="str">
        <f>B5</f>
        <v>Albatros</v>
      </c>
      <c r="C49" s="19" t="s">
        <v>35</v>
      </c>
      <c r="D49" s="15" t="str">
        <f>B12</f>
        <v>St. Brendan´s</v>
      </c>
      <c r="E49" s="16"/>
      <c r="F49" s="15" t="str">
        <f t="shared" si="3"/>
        <v>Atletico Chascomus</v>
      </c>
      <c r="G49" s="19" t="s">
        <v>35</v>
      </c>
      <c r="H49" s="15" t="str">
        <f>B5</f>
        <v>Albatros</v>
      </c>
    </row>
    <row r="50" spans="2:8" ht="15">
      <c r="B50" s="15" t="str">
        <f>B6</f>
        <v>CASA de Padua</v>
      </c>
      <c r="C50" s="19" t="s">
        <v>35</v>
      </c>
      <c r="D50" s="15" t="str">
        <f>B11</f>
        <v>Atletico Chascomus</v>
      </c>
      <c r="E50" s="16"/>
      <c r="F50" s="15" t="str">
        <f t="shared" si="3"/>
        <v>St. Brendan´s</v>
      </c>
      <c r="G50" s="19" t="s">
        <v>35</v>
      </c>
      <c r="H50" s="15" t="str">
        <f>B17</f>
        <v>Monte Grande</v>
      </c>
    </row>
    <row r="51" spans="2:8" ht="15">
      <c r="B51" s="15" t="str">
        <f>B7</f>
        <v>G y E de Ituzaingo</v>
      </c>
      <c r="C51" s="19" t="s">
        <v>35</v>
      </c>
      <c r="D51" s="15" t="str">
        <f>B10</f>
        <v>Centro Naval</v>
      </c>
      <c r="E51" s="16"/>
      <c r="F51" s="15" t="str">
        <f t="shared" si="3"/>
        <v>Lujan</v>
      </c>
      <c r="G51" s="19" t="s">
        <v>35</v>
      </c>
      <c r="H51" s="15" t="str">
        <f>B16</f>
        <v>Vicentinos</v>
      </c>
    </row>
    <row r="52" spans="2:8" ht="15">
      <c r="B52" s="15" t="str">
        <f>B8</f>
        <v>Daom</v>
      </c>
      <c r="C52" s="19" t="s">
        <v>35</v>
      </c>
      <c r="D52" s="15" t="str">
        <f>B9</f>
        <v>San Andres</v>
      </c>
      <c r="E52" s="16"/>
      <c r="F52" s="15" t="str">
        <f t="shared" si="3"/>
        <v>Los Cedros</v>
      </c>
      <c r="G52" s="19" t="s">
        <v>35</v>
      </c>
      <c r="H52" s="15" t="str">
        <f>B15</f>
        <v>Italiano</v>
      </c>
    </row>
    <row r="53" spans="2:8" ht="15">
      <c r="B53" s="15" t="str">
        <f>B18</f>
        <v>Lanus</v>
      </c>
      <c r="C53" s="19" t="s">
        <v>35</v>
      </c>
      <c r="D53" s="15" t="str">
        <f>B15</f>
        <v>Italiano</v>
      </c>
      <c r="E53" s="16"/>
      <c r="F53" s="15" t="str">
        <f>B8</f>
        <v>Daom</v>
      </c>
      <c r="G53" s="19" t="s">
        <v>35</v>
      </c>
      <c r="H53" s="15" t="str">
        <f>B18</f>
        <v>Lanus</v>
      </c>
    </row>
    <row r="55" spans="2:8" ht="12.75">
      <c r="B55" s="36" t="s">
        <v>15</v>
      </c>
      <c r="C55" s="37"/>
      <c r="D55" s="38"/>
      <c r="F55" s="36" t="s">
        <v>16</v>
      </c>
      <c r="G55" s="37"/>
      <c r="H55" s="38"/>
    </row>
    <row r="56" spans="2:8" ht="12.75">
      <c r="B56" s="39">
        <f>D11</f>
        <v>0</v>
      </c>
      <c r="C56" s="40"/>
      <c r="D56" s="41"/>
      <c r="F56" s="39">
        <f>D12</f>
        <v>0</v>
      </c>
      <c r="G56" s="40"/>
      <c r="H56" s="41"/>
    </row>
    <row r="57" spans="2:8" ht="12.75">
      <c r="B57" s="7" t="s">
        <v>3</v>
      </c>
      <c r="D57" s="7" t="s">
        <v>4</v>
      </c>
      <c r="F57" s="7" t="s">
        <v>3</v>
      </c>
      <c r="H57" s="7" t="s">
        <v>4</v>
      </c>
    </row>
    <row r="58" spans="2:8" ht="15">
      <c r="B58" s="15" t="str">
        <f>B15</f>
        <v>Italiano</v>
      </c>
      <c r="C58" s="19" t="s">
        <v>35</v>
      </c>
      <c r="D58" s="15" t="str">
        <f>B13</f>
        <v>Lujan</v>
      </c>
      <c r="E58" s="16"/>
      <c r="F58" s="15" t="str">
        <f aca="true" t="shared" si="4" ref="F58:F63">B8</f>
        <v>Daom</v>
      </c>
      <c r="G58" s="19" t="s">
        <v>35</v>
      </c>
      <c r="H58" s="15" t="str">
        <f>B6</f>
        <v>CASA de Padua</v>
      </c>
    </row>
    <row r="59" spans="2:8" ht="15">
      <c r="B59" s="15" t="str">
        <f>B16</f>
        <v>Vicentinos</v>
      </c>
      <c r="C59" s="19" t="s">
        <v>35</v>
      </c>
      <c r="D59" s="15" t="str">
        <f>B12</f>
        <v>St. Brendan´s</v>
      </c>
      <c r="E59" s="16"/>
      <c r="F59" s="15" t="str">
        <f t="shared" si="4"/>
        <v>San Andres</v>
      </c>
      <c r="G59" s="19" t="s">
        <v>35</v>
      </c>
      <c r="H59" s="15" t="str">
        <f>B5</f>
        <v>Albatros</v>
      </c>
    </row>
    <row r="60" spans="2:8" ht="15">
      <c r="B60" s="15" t="str">
        <f>B17</f>
        <v>Monte Grande</v>
      </c>
      <c r="C60" s="19" t="s">
        <v>35</v>
      </c>
      <c r="D60" s="15" t="str">
        <f>B11</f>
        <v>Atletico Chascomus</v>
      </c>
      <c r="E60" s="16"/>
      <c r="F60" s="15" t="str">
        <f t="shared" si="4"/>
        <v>Centro Naval</v>
      </c>
      <c r="G60" s="19" t="s">
        <v>35</v>
      </c>
      <c r="H60" s="15" t="str">
        <f>B17</f>
        <v>Monte Grande</v>
      </c>
    </row>
    <row r="61" spans="2:8" ht="15">
      <c r="B61" s="15" t="str">
        <f>B5</f>
        <v>Albatros</v>
      </c>
      <c r="C61" s="19" t="s">
        <v>35</v>
      </c>
      <c r="D61" s="15" t="str">
        <f>B10</f>
        <v>Centro Naval</v>
      </c>
      <c r="E61" s="16"/>
      <c r="F61" s="15" t="str">
        <f t="shared" si="4"/>
        <v>Atletico Chascomus</v>
      </c>
      <c r="G61" s="19" t="s">
        <v>35</v>
      </c>
      <c r="H61" s="15" t="str">
        <f>B16</f>
        <v>Vicentinos</v>
      </c>
    </row>
    <row r="62" spans="2:8" ht="15">
      <c r="B62" s="15" t="str">
        <f>B6</f>
        <v>CASA de Padua</v>
      </c>
      <c r="C62" s="19" t="s">
        <v>35</v>
      </c>
      <c r="D62" s="15" t="str">
        <f>B9</f>
        <v>San Andres</v>
      </c>
      <c r="E62" s="16"/>
      <c r="F62" s="15" t="str">
        <f t="shared" si="4"/>
        <v>St. Brendan´s</v>
      </c>
      <c r="G62" s="19" t="s">
        <v>35</v>
      </c>
      <c r="H62" s="15" t="str">
        <f>B15</f>
        <v>Italiano</v>
      </c>
    </row>
    <row r="63" spans="2:8" ht="15">
      <c r="B63" s="15" t="str">
        <f>B7</f>
        <v>G y E de Ituzaingo</v>
      </c>
      <c r="C63" s="19" t="s">
        <v>35</v>
      </c>
      <c r="D63" s="15" t="str">
        <f>B8</f>
        <v>Daom</v>
      </c>
      <c r="E63" s="16"/>
      <c r="F63" s="15" t="str">
        <f t="shared" si="4"/>
        <v>Lujan</v>
      </c>
      <c r="G63" s="19" t="s">
        <v>35</v>
      </c>
      <c r="H63" s="15" t="str">
        <f>B14</f>
        <v>Los Cedros</v>
      </c>
    </row>
    <row r="64" spans="2:8" ht="15">
      <c r="B64" s="15" t="str">
        <f>B18</f>
        <v>Lanus</v>
      </c>
      <c r="C64" s="19" t="s">
        <v>35</v>
      </c>
      <c r="D64" s="15" t="str">
        <f>B14</f>
        <v>Los Cedros</v>
      </c>
      <c r="E64" s="16"/>
      <c r="F64" s="15" t="str">
        <f>B7</f>
        <v>G y E de Ituzaingo</v>
      </c>
      <c r="G64" s="19" t="s">
        <v>35</v>
      </c>
      <c r="H64" s="15" t="str">
        <f>B18</f>
        <v>Lanus</v>
      </c>
    </row>
    <row r="66" spans="2:8" ht="12.75">
      <c r="B66" s="36" t="s">
        <v>17</v>
      </c>
      <c r="C66" s="37"/>
      <c r="D66" s="38"/>
      <c r="F66" s="36" t="s">
        <v>18</v>
      </c>
      <c r="G66" s="37"/>
      <c r="H66" s="38"/>
    </row>
    <row r="67" spans="2:8" ht="12.75">
      <c r="B67" s="39">
        <f>D13</f>
        <v>0</v>
      </c>
      <c r="C67" s="40"/>
      <c r="D67" s="41"/>
      <c r="F67" s="39">
        <f>D14</f>
        <v>0</v>
      </c>
      <c r="G67" s="40"/>
      <c r="H67" s="41"/>
    </row>
    <row r="68" spans="2:8" ht="12.75">
      <c r="B68" s="7" t="s">
        <v>3</v>
      </c>
      <c r="D68" s="7" t="s">
        <v>4</v>
      </c>
      <c r="F68" s="7" t="s">
        <v>3</v>
      </c>
      <c r="H68" s="7" t="s">
        <v>4</v>
      </c>
    </row>
    <row r="69" spans="2:8" ht="15">
      <c r="B69" s="15" t="str">
        <f>B14</f>
        <v>Los Cedros</v>
      </c>
      <c r="C69" s="19" t="s">
        <v>35</v>
      </c>
      <c r="D69" s="15" t="str">
        <f>B12</f>
        <v>St. Brendan´s</v>
      </c>
      <c r="E69" s="16"/>
      <c r="F69" s="15" t="str">
        <f aca="true" t="shared" si="5" ref="F69:F74">B7</f>
        <v>G y E de Ituzaingo</v>
      </c>
      <c r="G69" s="19" t="s">
        <v>35</v>
      </c>
      <c r="H69" s="15" t="str">
        <f>B5</f>
        <v>Albatros</v>
      </c>
    </row>
    <row r="70" spans="2:8" ht="15">
      <c r="B70" s="15" t="str">
        <f>B15</f>
        <v>Italiano</v>
      </c>
      <c r="C70" s="19" t="s">
        <v>35</v>
      </c>
      <c r="D70" s="15" t="str">
        <f>B11</f>
        <v>Atletico Chascomus</v>
      </c>
      <c r="E70" s="16"/>
      <c r="F70" s="15" t="str">
        <f t="shared" si="5"/>
        <v>Daom</v>
      </c>
      <c r="G70" s="19" t="s">
        <v>35</v>
      </c>
      <c r="H70" s="15" t="str">
        <f>B17</f>
        <v>Monte Grande</v>
      </c>
    </row>
    <row r="71" spans="2:8" ht="15">
      <c r="B71" s="15" t="str">
        <f>B16</f>
        <v>Vicentinos</v>
      </c>
      <c r="C71" s="19" t="s">
        <v>35</v>
      </c>
      <c r="D71" s="15" t="str">
        <f>B10</f>
        <v>Centro Naval</v>
      </c>
      <c r="E71" s="16"/>
      <c r="F71" s="15" t="str">
        <f t="shared" si="5"/>
        <v>San Andres</v>
      </c>
      <c r="G71" s="19" t="s">
        <v>35</v>
      </c>
      <c r="H71" s="15" t="str">
        <f>B16</f>
        <v>Vicentinos</v>
      </c>
    </row>
    <row r="72" spans="2:8" ht="15">
      <c r="B72" s="15" t="str">
        <f>B17</f>
        <v>Monte Grande</v>
      </c>
      <c r="C72" s="19" t="s">
        <v>35</v>
      </c>
      <c r="D72" s="15" t="str">
        <f>B9</f>
        <v>San Andres</v>
      </c>
      <c r="E72" s="16"/>
      <c r="F72" s="15" t="str">
        <f t="shared" si="5"/>
        <v>Centro Naval</v>
      </c>
      <c r="G72" s="19" t="s">
        <v>35</v>
      </c>
      <c r="H72" s="15" t="str">
        <f>B15</f>
        <v>Italiano</v>
      </c>
    </row>
    <row r="73" spans="2:8" ht="15">
      <c r="B73" s="15" t="str">
        <f>B5</f>
        <v>Albatros</v>
      </c>
      <c r="C73" s="19" t="s">
        <v>35</v>
      </c>
      <c r="D73" s="15" t="str">
        <f>B8</f>
        <v>Daom</v>
      </c>
      <c r="E73" s="16"/>
      <c r="F73" s="15" t="str">
        <f t="shared" si="5"/>
        <v>Atletico Chascomus</v>
      </c>
      <c r="G73" s="19" t="s">
        <v>35</v>
      </c>
      <c r="H73" s="15" t="str">
        <f>B14</f>
        <v>Los Cedros</v>
      </c>
    </row>
    <row r="74" spans="2:8" ht="15">
      <c r="B74" s="15" t="str">
        <f>B6</f>
        <v>CASA de Padua</v>
      </c>
      <c r="C74" s="19" t="s">
        <v>35</v>
      </c>
      <c r="D74" s="15" t="str">
        <f>B7</f>
        <v>G y E de Ituzaingo</v>
      </c>
      <c r="E74" s="16"/>
      <c r="F74" s="15" t="str">
        <f t="shared" si="5"/>
        <v>St. Brendan´s</v>
      </c>
      <c r="G74" s="19" t="s">
        <v>35</v>
      </c>
      <c r="H74" s="15" t="str">
        <f>B13</f>
        <v>Lujan</v>
      </c>
    </row>
    <row r="75" spans="2:8" ht="15">
      <c r="B75" s="15" t="str">
        <f>B18</f>
        <v>Lanus</v>
      </c>
      <c r="C75" s="19" t="s">
        <v>35</v>
      </c>
      <c r="D75" s="15" t="str">
        <f>B13</f>
        <v>Lujan</v>
      </c>
      <c r="E75" s="16"/>
      <c r="F75" s="15" t="str">
        <f>B6</f>
        <v>CASA de Padua</v>
      </c>
      <c r="G75" s="19" t="s">
        <v>35</v>
      </c>
      <c r="H75" s="15" t="str">
        <f>B18</f>
        <v>Lanus</v>
      </c>
    </row>
    <row r="80" spans="2:8" ht="12.75">
      <c r="B80" s="36" t="s">
        <v>19</v>
      </c>
      <c r="C80" s="37"/>
      <c r="D80" s="38"/>
      <c r="F80" s="36" t="s">
        <v>20</v>
      </c>
      <c r="G80" s="37"/>
      <c r="H80" s="38"/>
    </row>
    <row r="81" spans="2:8" ht="12.75">
      <c r="B81" s="39">
        <f>D15</f>
        <v>0</v>
      </c>
      <c r="C81" s="40"/>
      <c r="D81" s="41"/>
      <c r="F81" s="39">
        <f>D16</f>
        <v>0</v>
      </c>
      <c r="G81" s="40"/>
      <c r="H81" s="41"/>
    </row>
    <row r="82" spans="2:8" ht="12.75">
      <c r="B82" s="7" t="s">
        <v>3</v>
      </c>
      <c r="D82" s="7" t="s">
        <v>4</v>
      </c>
      <c r="F82" s="7" t="s">
        <v>3</v>
      </c>
      <c r="H82" s="7" t="s">
        <v>4</v>
      </c>
    </row>
    <row r="83" spans="2:8" ht="15">
      <c r="B83" s="15" t="str">
        <f>B13</f>
        <v>Lujan</v>
      </c>
      <c r="C83" s="19" t="s">
        <v>35</v>
      </c>
      <c r="D83" s="15" t="str">
        <f>B11</f>
        <v>Atletico Chascomus</v>
      </c>
      <c r="E83" s="16"/>
      <c r="F83" s="15" t="str">
        <f aca="true" t="shared" si="6" ref="F83:F88">B6</f>
        <v>CASA de Padua</v>
      </c>
      <c r="G83" s="19" t="s">
        <v>35</v>
      </c>
      <c r="H83" s="15" t="str">
        <f>B17</f>
        <v>Monte Grande</v>
      </c>
    </row>
    <row r="84" spans="2:8" ht="15">
      <c r="B84" s="15" t="str">
        <f>B14</f>
        <v>Los Cedros</v>
      </c>
      <c r="C84" s="19" t="s">
        <v>35</v>
      </c>
      <c r="D84" s="15" t="str">
        <f>B10</f>
        <v>Centro Naval</v>
      </c>
      <c r="E84" s="16"/>
      <c r="F84" s="15" t="str">
        <f t="shared" si="6"/>
        <v>G y E de Ituzaingo</v>
      </c>
      <c r="G84" s="19" t="s">
        <v>35</v>
      </c>
      <c r="H84" s="15" t="str">
        <f>B16</f>
        <v>Vicentinos</v>
      </c>
    </row>
    <row r="85" spans="2:8" ht="15">
      <c r="B85" s="15" t="str">
        <f>B15</f>
        <v>Italiano</v>
      </c>
      <c r="C85" s="19" t="s">
        <v>35</v>
      </c>
      <c r="D85" s="15" t="str">
        <f>B9</f>
        <v>San Andres</v>
      </c>
      <c r="E85" s="16"/>
      <c r="F85" s="15" t="str">
        <f t="shared" si="6"/>
        <v>Daom</v>
      </c>
      <c r="G85" s="19" t="s">
        <v>35</v>
      </c>
      <c r="H85" s="15" t="str">
        <f>B15</f>
        <v>Italiano</v>
      </c>
    </row>
    <row r="86" spans="2:8" ht="15">
      <c r="B86" s="15" t="str">
        <f>B16</f>
        <v>Vicentinos</v>
      </c>
      <c r="C86" s="19" t="s">
        <v>35</v>
      </c>
      <c r="D86" s="15" t="str">
        <f>B8</f>
        <v>Daom</v>
      </c>
      <c r="E86" s="16"/>
      <c r="F86" s="15" t="str">
        <f t="shared" si="6"/>
        <v>San Andres</v>
      </c>
      <c r="G86" s="19" t="s">
        <v>35</v>
      </c>
      <c r="H86" s="15" t="str">
        <f>B14</f>
        <v>Los Cedros</v>
      </c>
    </row>
    <row r="87" spans="2:8" ht="15">
      <c r="B87" s="15" t="str">
        <f>B17</f>
        <v>Monte Grande</v>
      </c>
      <c r="C87" s="19" t="s">
        <v>35</v>
      </c>
      <c r="D87" s="15" t="str">
        <f>B7</f>
        <v>G y E de Ituzaingo</v>
      </c>
      <c r="E87" s="16"/>
      <c r="F87" s="15" t="str">
        <f t="shared" si="6"/>
        <v>Centro Naval</v>
      </c>
      <c r="G87" s="19" t="s">
        <v>35</v>
      </c>
      <c r="H87" s="15" t="str">
        <f>B13</f>
        <v>Lujan</v>
      </c>
    </row>
    <row r="88" spans="2:8" ht="15">
      <c r="B88" s="15" t="str">
        <f>B5</f>
        <v>Albatros</v>
      </c>
      <c r="C88" s="19" t="s">
        <v>35</v>
      </c>
      <c r="D88" s="15" t="str">
        <f>B6</f>
        <v>CASA de Padua</v>
      </c>
      <c r="E88" s="16"/>
      <c r="F88" s="15" t="str">
        <f t="shared" si="6"/>
        <v>Atletico Chascomus</v>
      </c>
      <c r="G88" s="19" t="s">
        <v>35</v>
      </c>
      <c r="H88" s="15" t="str">
        <f>B12</f>
        <v>St. Brendan´s</v>
      </c>
    </row>
    <row r="89" spans="2:8" ht="15">
      <c r="B89" s="15" t="str">
        <f>B18</f>
        <v>Lanus</v>
      </c>
      <c r="C89" s="19" t="s">
        <v>35</v>
      </c>
      <c r="D89" s="15" t="str">
        <f>B12</f>
        <v>St. Brendan´s</v>
      </c>
      <c r="E89" s="16"/>
      <c r="F89" s="15" t="str">
        <f>B5</f>
        <v>Albatros</v>
      </c>
      <c r="G89" s="19" t="s">
        <v>35</v>
      </c>
      <c r="H89" s="15" t="str">
        <f>B18</f>
        <v>Lanus</v>
      </c>
    </row>
    <row r="91" spans="2:4" ht="12.75">
      <c r="B91" s="36" t="s">
        <v>21</v>
      </c>
      <c r="C91" s="37"/>
      <c r="D91" s="38"/>
    </row>
    <row r="92" spans="2:4" ht="12.75">
      <c r="B92" s="39">
        <f>D17</f>
        <v>0</v>
      </c>
      <c r="C92" s="40"/>
      <c r="D92" s="41"/>
    </row>
    <row r="93" spans="2:4" ht="12.75">
      <c r="B93" s="7" t="s">
        <v>3</v>
      </c>
      <c r="D93" s="7" t="s">
        <v>4</v>
      </c>
    </row>
    <row r="94" spans="2:4" ht="15">
      <c r="B94" s="15" t="str">
        <f aca="true" t="shared" si="7" ref="B94:B100">B12</f>
        <v>St. Brendan´s</v>
      </c>
      <c r="C94" s="19" t="s">
        <v>35</v>
      </c>
      <c r="D94" s="15" t="str">
        <f>B10</f>
        <v>Centro Naval</v>
      </c>
    </row>
    <row r="95" spans="2:4" ht="15">
      <c r="B95" s="15" t="str">
        <f t="shared" si="7"/>
        <v>Lujan</v>
      </c>
      <c r="C95" s="19" t="s">
        <v>35</v>
      </c>
      <c r="D95" s="15" t="str">
        <f>B9</f>
        <v>San Andres</v>
      </c>
    </row>
    <row r="96" spans="2:4" ht="15">
      <c r="B96" s="15" t="str">
        <f t="shared" si="7"/>
        <v>Los Cedros</v>
      </c>
      <c r="C96" s="19" t="s">
        <v>35</v>
      </c>
      <c r="D96" s="15" t="str">
        <f>B8</f>
        <v>Daom</v>
      </c>
    </row>
    <row r="97" spans="2:4" ht="15">
      <c r="B97" s="15" t="str">
        <f t="shared" si="7"/>
        <v>Italiano</v>
      </c>
      <c r="C97" s="19" t="s">
        <v>35</v>
      </c>
      <c r="D97" s="15" t="str">
        <f>B7</f>
        <v>G y E de Ituzaingo</v>
      </c>
    </row>
    <row r="98" spans="2:4" ht="15">
      <c r="B98" s="15" t="str">
        <f t="shared" si="7"/>
        <v>Vicentinos</v>
      </c>
      <c r="C98" s="19" t="s">
        <v>35</v>
      </c>
      <c r="D98" s="15" t="str">
        <f>B6</f>
        <v>CASA de Padua</v>
      </c>
    </row>
    <row r="99" spans="2:4" ht="15">
      <c r="B99" s="15" t="str">
        <f t="shared" si="7"/>
        <v>Monte Grande</v>
      </c>
      <c r="C99" s="19" t="s">
        <v>35</v>
      </c>
      <c r="D99" s="15" t="str">
        <f>B5</f>
        <v>Albatros</v>
      </c>
    </row>
    <row r="100" spans="2:4" ht="15">
      <c r="B100" s="15" t="str">
        <f t="shared" si="7"/>
        <v>Lanus</v>
      </c>
      <c r="C100" s="19" t="s">
        <v>35</v>
      </c>
      <c r="D100" s="15" t="str">
        <f>B11</f>
        <v>Atletico Chascomus</v>
      </c>
    </row>
    <row r="102" spans="1:4" ht="12.75" hidden="1">
      <c r="A102" s="1" t="s">
        <v>2</v>
      </c>
      <c r="B102" s="1" t="s">
        <v>0</v>
      </c>
      <c r="C102" s="2"/>
      <c r="D102" s="1" t="s">
        <v>1</v>
      </c>
    </row>
    <row r="103" spans="1:4" ht="12.75" hidden="1">
      <c r="A103" s="1">
        <v>1</v>
      </c>
      <c r="B103" s="4" t="str">
        <f aca="true" t="shared" si="8" ref="B103:B116">B5</f>
        <v>Albatros</v>
      </c>
      <c r="D103" s="9">
        <v>42938</v>
      </c>
    </row>
    <row r="104" spans="1:4" ht="12.75" hidden="1">
      <c r="A104" s="1">
        <v>2</v>
      </c>
      <c r="B104" s="4" t="str">
        <f t="shared" si="8"/>
        <v>CASA de Padua</v>
      </c>
      <c r="D104" s="9">
        <v>42945</v>
      </c>
    </row>
    <row r="105" spans="1:4" ht="12.75" hidden="1">
      <c r="A105" s="1">
        <v>3</v>
      </c>
      <c r="B105" s="4" t="str">
        <f t="shared" si="8"/>
        <v>G y E de Ituzaingo</v>
      </c>
      <c r="D105" s="9">
        <v>42952</v>
      </c>
    </row>
    <row r="106" spans="1:4" ht="12.75" hidden="1">
      <c r="A106" s="1">
        <v>4</v>
      </c>
      <c r="B106" s="4" t="str">
        <f t="shared" si="8"/>
        <v>Daom</v>
      </c>
      <c r="D106" s="9">
        <v>42959</v>
      </c>
    </row>
    <row r="107" spans="1:4" ht="12.75" hidden="1">
      <c r="A107" s="1">
        <v>5</v>
      </c>
      <c r="B107" s="4" t="str">
        <f t="shared" si="8"/>
        <v>San Andres</v>
      </c>
      <c r="D107" s="9">
        <v>42966</v>
      </c>
    </row>
    <row r="108" spans="1:4" ht="12.75" hidden="1">
      <c r="A108" s="1">
        <v>6</v>
      </c>
      <c r="B108" s="4" t="str">
        <f t="shared" si="8"/>
        <v>Centro Naval</v>
      </c>
      <c r="D108" s="9">
        <v>42980</v>
      </c>
    </row>
    <row r="109" spans="1:4" ht="12.75" hidden="1">
      <c r="A109" s="1">
        <v>7</v>
      </c>
      <c r="B109" s="4" t="str">
        <f t="shared" si="8"/>
        <v>Atletico Chascomus</v>
      </c>
      <c r="D109" s="9">
        <v>42987</v>
      </c>
    </row>
    <row r="110" spans="1:4" ht="12.75" hidden="1">
      <c r="A110" s="1">
        <v>8</v>
      </c>
      <c r="B110" s="4" t="str">
        <f t="shared" si="8"/>
        <v>St. Brendan´s</v>
      </c>
      <c r="D110" s="9">
        <v>42994</v>
      </c>
    </row>
    <row r="111" spans="1:4" ht="12.75" hidden="1">
      <c r="A111" s="1">
        <v>9</v>
      </c>
      <c r="B111" s="4" t="str">
        <f t="shared" si="8"/>
        <v>Lujan</v>
      </c>
      <c r="D111" s="9">
        <v>43001</v>
      </c>
    </row>
    <row r="112" spans="1:4" ht="12.75" hidden="1">
      <c r="A112" s="1">
        <v>10</v>
      </c>
      <c r="B112" s="4" t="str">
        <f t="shared" si="8"/>
        <v>Los Cedros</v>
      </c>
      <c r="D112" s="9">
        <v>43008</v>
      </c>
    </row>
    <row r="113" spans="1:4" ht="12.75" hidden="1">
      <c r="A113" s="1">
        <v>11</v>
      </c>
      <c r="B113" s="4" t="str">
        <f t="shared" si="8"/>
        <v>Italiano</v>
      </c>
      <c r="D113" s="9">
        <v>43022</v>
      </c>
    </row>
    <row r="114" spans="1:4" ht="12.75" hidden="1">
      <c r="A114" s="1">
        <v>12</v>
      </c>
      <c r="B114" s="4" t="str">
        <f t="shared" si="8"/>
        <v>Vicentinos</v>
      </c>
      <c r="D114" s="9">
        <v>43029</v>
      </c>
    </row>
    <row r="115" spans="1:4" ht="12.75" hidden="1">
      <c r="A115" s="1">
        <v>13</v>
      </c>
      <c r="B115" s="4" t="str">
        <f t="shared" si="8"/>
        <v>Monte Grande</v>
      </c>
      <c r="D115" s="10">
        <v>43036</v>
      </c>
    </row>
    <row r="116" spans="1:4" ht="12.75" hidden="1">
      <c r="A116" s="1">
        <v>14</v>
      </c>
      <c r="B116" s="4" t="str">
        <f t="shared" si="8"/>
        <v>Lanus</v>
      </c>
      <c r="D116" s="5"/>
    </row>
    <row r="117" ht="12.75" hidden="1"/>
    <row r="118" spans="2:8" ht="12.75">
      <c r="B118" s="36" t="s">
        <v>22</v>
      </c>
      <c r="C118" s="37"/>
      <c r="D118" s="38"/>
      <c r="F118" s="36" t="s">
        <v>23</v>
      </c>
      <c r="G118" s="37"/>
      <c r="H118" s="38"/>
    </row>
    <row r="119" spans="2:8" ht="12.75">
      <c r="B119" s="39">
        <f>D103</f>
        <v>42938</v>
      </c>
      <c r="C119" s="40"/>
      <c r="D119" s="41"/>
      <c r="F119" s="39">
        <f>D104</f>
        <v>42945</v>
      </c>
      <c r="G119" s="40"/>
      <c r="H119" s="41"/>
    </row>
    <row r="120" spans="2:8" ht="12.75">
      <c r="B120" s="7" t="s">
        <v>3</v>
      </c>
      <c r="D120" s="7" t="s">
        <v>4</v>
      </c>
      <c r="F120" s="8" t="s">
        <v>3</v>
      </c>
      <c r="H120" s="7" t="s">
        <v>4</v>
      </c>
    </row>
    <row r="121" spans="2:8" ht="15">
      <c r="B121" s="15" t="str">
        <f>B115</f>
        <v>Monte Grande</v>
      </c>
      <c r="C121" s="19" t="s">
        <v>35</v>
      </c>
      <c r="D121" s="15" t="str">
        <f>B116</f>
        <v>Lanus</v>
      </c>
      <c r="E121" s="16"/>
      <c r="F121" s="17" t="str">
        <f>B116</f>
        <v>Lanus</v>
      </c>
      <c r="G121" s="19" t="s">
        <v>35</v>
      </c>
      <c r="H121" s="15" t="str">
        <f aca="true" t="shared" si="9" ref="H121:H127">B108</f>
        <v>Centro Naval</v>
      </c>
    </row>
    <row r="122" spans="2:8" ht="15">
      <c r="B122" s="15" t="str">
        <f>B114</f>
        <v>Vicentinos</v>
      </c>
      <c r="C122" s="19" t="s">
        <v>35</v>
      </c>
      <c r="D122" s="15" t="str">
        <f aca="true" t="shared" si="10" ref="D122:D127">B103</f>
        <v>Albatros</v>
      </c>
      <c r="E122" s="16"/>
      <c r="F122" s="15" t="str">
        <f>B107</f>
        <v>San Andres</v>
      </c>
      <c r="G122" s="19" t="s">
        <v>35</v>
      </c>
      <c r="H122" s="15" t="str">
        <f t="shared" si="9"/>
        <v>Atletico Chascomus</v>
      </c>
    </row>
    <row r="123" spans="2:8" ht="15">
      <c r="B123" s="15" t="str">
        <f>B113</f>
        <v>Italiano</v>
      </c>
      <c r="C123" s="19" t="s">
        <v>35</v>
      </c>
      <c r="D123" s="15" t="str">
        <f t="shared" si="10"/>
        <v>CASA de Padua</v>
      </c>
      <c r="E123" s="16"/>
      <c r="F123" s="15" t="str">
        <f>B106</f>
        <v>Daom</v>
      </c>
      <c r="G123" s="19" t="s">
        <v>35</v>
      </c>
      <c r="H123" s="15" t="str">
        <f t="shared" si="9"/>
        <v>St. Brendan´s</v>
      </c>
    </row>
    <row r="124" spans="2:8" ht="15">
      <c r="B124" s="15" t="str">
        <f>B112</f>
        <v>Los Cedros</v>
      </c>
      <c r="C124" s="19" t="s">
        <v>35</v>
      </c>
      <c r="D124" s="15" t="str">
        <f t="shared" si="10"/>
        <v>G y E de Ituzaingo</v>
      </c>
      <c r="E124" s="16"/>
      <c r="F124" s="15" t="str">
        <f>B105</f>
        <v>G y E de Ituzaingo</v>
      </c>
      <c r="G124" s="19" t="s">
        <v>35</v>
      </c>
      <c r="H124" s="15" t="str">
        <f t="shared" si="9"/>
        <v>Lujan</v>
      </c>
    </row>
    <row r="125" spans="2:8" ht="15">
      <c r="B125" s="15" t="str">
        <f>B111</f>
        <v>Lujan</v>
      </c>
      <c r="C125" s="19" t="s">
        <v>35</v>
      </c>
      <c r="D125" s="15" t="str">
        <f t="shared" si="10"/>
        <v>Daom</v>
      </c>
      <c r="E125" s="16"/>
      <c r="F125" s="15" t="str">
        <f>B104</f>
        <v>CASA de Padua</v>
      </c>
      <c r="G125" s="19" t="s">
        <v>35</v>
      </c>
      <c r="H125" s="15" t="str">
        <f t="shared" si="9"/>
        <v>Los Cedros</v>
      </c>
    </row>
    <row r="126" spans="2:8" ht="15">
      <c r="B126" s="15" t="str">
        <f>B110</f>
        <v>St. Brendan´s</v>
      </c>
      <c r="C126" s="19" t="s">
        <v>35</v>
      </c>
      <c r="D126" s="15" t="str">
        <f t="shared" si="10"/>
        <v>San Andres</v>
      </c>
      <c r="E126" s="16"/>
      <c r="F126" s="15" t="str">
        <f>B103</f>
        <v>Albatros</v>
      </c>
      <c r="G126" s="19" t="s">
        <v>35</v>
      </c>
      <c r="H126" s="15" t="str">
        <f t="shared" si="9"/>
        <v>Italiano</v>
      </c>
    </row>
    <row r="127" spans="2:8" ht="15">
      <c r="B127" s="15" t="str">
        <f>B109</f>
        <v>Atletico Chascomus</v>
      </c>
      <c r="C127" s="19" t="s">
        <v>35</v>
      </c>
      <c r="D127" s="15" t="str">
        <f t="shared" si="10"/>
        <v>Centro Naval</v>
      </c>
      <c r="E127" s="16"/>
      <c r="F127" s="15" t="str">
        <f>B115</f>
        <v>Monte Grande</v>
      </c>
      <c r="G127" s="19" t="s">
        <v>35</v>
      </c>
      <c r="H127" s="15" t="str">
        <f t="shared" si="9"/>
        <v>Vicentinos</v>
      </c>
    </row>
    <row r="129" spans="2:8" ht="12.75">
      <c r="B129" s="36" t="s">
        <v>24</v>
      </c>
      <c r="C129" s="37"/>
      <c r="D129" s="38"/>
      <c r="F129" s="36" t="s">
        <v>25</v>
      </c>
      <c r="G129" s="37"/>
      <c r="H129" s="38"/>
    </row>
    <row r="130" spans="2:8" ht="12.75">
      <c r="B130" s="39">
        <f>D105</f>
        <v>42952</v>
      </c>
      <c r="C130" s="40"/>
      <c r="D130" s="41"/>
      <c r="F130" s="39">
        <f>D106</f>
        <v>42959</v>
      </c>
      <c r="G130" s="40"/>
      <c r="H130" s="41"/>
    </row>
    <row r="131" spans="2:8" ht="12.75">
      <c r="B131" s="7" t="s">
        <v>3</v>
      </c>
      <c r="D131" s="7" t="s">
        <v>4</v>
      </c>
      <c r="F131" s="7" t="s">
        <v>3</v>
      </c>
      <c r="H131" s="7" t="s">
        <v>4</v>
      </c>
    </row>
    <row r="132" spans="2:8" ht="15">
      <c r="B132" s="15" t="str">
        <f>B114</f>
        <v>Vicentinos</v>
      </c>
      <c r="C132" s="19" t="s">
        <v>35</v>
      </c>
      <c r="D132" s="15" t="str">
        <f>B116</f>
        <v>Lanus</v>
      </c>
      <c r="E132" s="16"/>
      <c r="F132" s="15" t="str">
        <f>B116</f>
        <v>Lanus</v>
      </c>
      <c r="G132" s="19" t="s">
        <v>35</v>
      </c>
      <c r="H132" s="15" t="str">
        <f aca="true" t="shared" si="11" ref="H132:H138">B107</f>
        <v>San Andres</v>
      </c>
    </row>
    <row r="133" spans="2:8" ht="15">
      <c r="B133" s="15" t="str">
        <f>B113</f>
        <v>Italiano</v>
      </c>
      <c r="C133" s="19" t="s">
        <v>35</v>
      </c>
      <c r="D133" s="15" t="str">
        <f>B115</f>
        <v>Monte Grande</v>
      </c>
      <c r="E133" s="16"/>
      <c r="F133" s="15" t="str">
        <f>B106</f>
        <v>Daom</v>
      </c>
      <c r="G133" s="19" t="s">
        <v>35</v>
      </c>
      <c r="H133" s="15" t="str">
        <f t="shared" si="11"/>
        <v>Centro Naval</v>
      </c>
    </row>
    <row r="134" spans="2:8" ht="15">
      <c r="B134" s="15" t="str">
        <f>B112</f>
        <v>Los Cedros</v>
      </c>
      <c r="C134" s="19" t="s">
        <v>35</v>
      </c>
      <c r="D134" s="15" t="str">
        <f>B103</f>
        <v>Albatros</v>
      </c>
      <c r="E134" s="16"/>
      <c r="F134" s="15" t="str">
        <f>B105</f>
        <v>G y E de Ituzaingo</v>
      </c>
      <c r="G134" s="19" t="s">
        <v>35</v>
      </c>
      <c r="H134" s="15" t="str">
        <f t="shared" si="11"/>
        <v>Atletico Chascomus</v>
      </c>
    </row>
    <row r="135" spans="2:8" ht="15">
      <c r="B135" s="15" t="str">
        <f>B111</f>
        <v>Lujan</v>
      </c>
      <c r="C135" s="19" t="s">
        <v>35</v>
      </c>
      <c r="D135" s="15" t="str">
        <f>B104</f>
        <v>CASA de Padua</v>
      </c>
      <c r="E135" s="16"/>
      <c r="F135" s="15" t="str">
        <f>B104</f>
        <v>CASA de Padua</v>
      </c>
      <c r="G135" s="19" t="s">
        <v>35</v>
      </c>
      <c r="H135" s="15" t="str">
        <f t="shared" si="11"/>
        <v>St. Brendan´s</v>
      </c>
    </row>
    <row r="136" spans="2:8" ht="15">
      <c r="B136" s="15" t="str">
        <f>B110</f>
        <v>St. Brendan´s</v>
      </c>
      <c r="C136" s="19" t="s">
        <v>35</v>
      </c>
      <c r="D136" s="15" t="str">
        <f>B105</f>
        <v>G y E de Ituzaingo</v>
      </c>
      <c r="E136" s="16"/>
      <c r="F136" s="15" t="str">
        <f>B103</f>
        <v>Albatros</v>
      </c>
      <c r="G136" s="19" t="s">
        <v>35</v>
      </c>
      <c r="H136" s="15" t="str">
        <f t="shared" si="11"/>
        <v>Lujan</v>
      </c>
    </row>
    <row r="137" spans="2:8" ht="15">
      <c r="B137" s="15" t="str">
        <f>B109</f>
        <v>Atletico Chascomus</v>
      </c>
      <c r="C137" s="19" t="s">
        <v>35</v>
      </c>
      <c r="D137" s="15" t="str">
        <f>B106</f>
        <v>Daom</v>
      </c>
      <c r="E137" s="16"/>
      <c r="F137" s="15" t="str">
        <f>B115</f>
        <v>Monte Grande</v>
      </c>
      <c r="G137" s="19" t="s">
        <v>35</v>
      </c>
      <c r="H137" s="15" t="str">
        <f t="shared" si="11"/>
        <v>Los Cedros</v>
      </c>
    </row>
    <row r="138" spans="2:8" ht="15">
      <c r="B138" s="15" t="str">
        <f>B108</f>
        <v>Centro Naval</v>
      </c>
      <c r="C138" s="19" t="s">
        <v>35</v>
      </c>
      <c r="D138" s="15" t="str">
        <f>B107</f>
        <v>San Andres</v>
      </c>
      <c r="E138" s="16"/>
      <c r="F138" s="15" t="str">
        <f>B114</f>
        <v>Vicentinos</v>
      </c>
      <c r="G138" s="19" t="s">
        <v>35</v>
      </c>
      <c r="H138" s="15" t="str">
        <f t="shared" si="11"/>
        <v>Italiano</v>
      </c>
    </row>
    <row r="140" spans="2:8" ht="12.75">
      <c r="B140" s="36" t="s">
        <v>26</v>
      </c>
      <c r="C140" s="37"/>
      <c r="D140" s="38"/>
      <c r="F140" s="36" t="s">
        <v>27</v>
      </c>
      <c r="G140" s="37"/>
      <c r="H140" s="38"/>
    </row>
    <row r="141" spans="2:8" ht="12.75">
      <c r="B141" s="39">
        <f>D107</f>
        <v>42966</v>
      </c>
      <c r="C141" s="40"/>
      <c r="D141" s="41"/>
      <c r="F141" s="39">
        <f>D108</f>
        <v>42980</v>
      </c>
      <c r="G141" s="40"/>
      <c r="H141" s="41"/>
    </row>
    <row r="142" spans="2:8" ht="12.75">
      <c r="B142" s="7" t="s">
        <v>3</v>
      </c>
      <c r="D142" s="7" t="s">
        <v>4</v>
      </c>
      <c r="F142" s="7" t="s">
        <v>3</v>
      </c>
      <c r="H142" s="7" t="s">
        <v>4</v>
      </c>
    </row>
    <row r="143" spans="2:8" ht="15">
      <c r="B143" s="15" t="str">
        <f>B113</f>
        <v>Italiano</v>
      </c>
      <c r="C143" s="19" t="s">
        <v>35</v>
      </c>
      <c r="D143" s="15" t="str">
        <f>B116</f>
        <v>Lanus</v>
      </c>
      <c r="E143" s="16"/>
      <c r="F143" s="15" t="str">
        <f>B116</f>
        <v>Lanus</v>
      </c>
      <c r="G143" s="19" t="s">
        <v>35</v>
      </c>
      <c r="H143" s="15" t="str">
        <f aca="true" t="shared" si="12" ref="H143:H149">B106</f>
        <v>Daom</v>
      </c>
    </row>
    <row r="144" spans="2:8" ht="15">
      <c r="B144" s="15" t="str">
        <f>B112</f>
        <v>Los Cedros</v>
      </c>
      <c r="C144" s="19" t="s">
        <v>35</v>
      </c>
      <c r="D144" s="15" t="str">
        <f>B114</f>
        <v>Vicentinos</v>
      </c>
      <c r="E144" s="16"/>
      <c r="F144" s="15" t="str">
        <f>B105</f>
        <v>G y E de Ituzaingo</v>
      </c>
      <c r="G144" s="19" t="s">
        <v>35</v>
      </c>
      <c r="H144" s="15" t="str">
        <f t="shared" si="12"/>
        <v>San Andres</v>
      </c>
    </row>
    <row r="145" spans="2:8" ht="15">
      <c r="B145" s="15" t="str">
        <f>B111</f>
        <v>Lujan</v>
      </c>
      <c r="C145" s="19" t="s">
        <v>35</v>
      </c>
      <c r="D145" s="15" t="str">
        <f>B115</f>
        <v>Monte Grande</v>
      </c>
      <c r="E145" s="16"/>
      <c r="F145" s="15" t="str">
        <f>B104</f>
        <v>CASA de Padua</v>
      </c>
      <c r="G145" s="19" t="s">
        <v>35</v>
      </c>
      <c r="H145" s="15" t="str">
        <f t="shared" si="12"/>
        <v>Centro Naval</v>
      </c>
    </row>
    <row r="146" spans="2:8" ht="15">
      <c r="B146" s="15" t="str">
        <f>B110</f>
        <v>St. Brendan´s</v>
      </c>
      <c r="C146" s="19" t="s">
        <v>35</v>
      </c>
      <c r="D146" s="15" t="str">
        <f>B103</f>
        <v>Albatros</v>
      </c>
      <c r="E146" s="16"/>
      <c r="F146" s="15" t="str">
        <f>B103</f>
        <v>Albatros</v>
      </c>
      <c r="G146" s="19" t="s">
        <v>35</v>
      </c>
      <c r="H146" s="15" t="str">
        <f t="shared" si="12"/>
        <v>Atletico Chascomus</v>
      </c>
    </row>
    <row r="147" spans="2:8" ht="15">
      <c r="B147" s="15" t="str">
        <f>B109</f>
        <v>Atletico Chascomus</v>
      </c>
      <c r="C147" s="19" t="s">
        <v>35</v>
      </c>
      <c r="D147" s="15" t="str">
        <f>B104</f>
        <v>CASA de Padua</v>
      </c>
      <c r="E147" s="16"/>
      <c r="F147" s="15" t="str">
        <f>B115</f>
        <v>Monte Grande</v>
      </c>
      <c r="G147" s="19" t="s">
        <v>35</v>
      </c>
      <c r="H147" s="15" t="str">
        <f t="shared" si="12"/>
        <v>St. Brendan´s</v>
      </c>
    </row>
    <row r="148" spans="2:8" ht="15">
      <c r="B148" s="15" t="str">
        <f>B108</f>
        <v>Centro Naval</v>
      </c>
      <c r="C148" s="19" t="s">
        <v>35</v>
      </c>
      <c r="D148" s="15" t="str">
        <f>B105</f>
        <v>G y E de Ituzaingo</v>
      </c>
      <c r="E148" s="16"/>
      <c r="F148" s="15" t="str">
        <f>B114</f>
        <v>Vicentinos</v>
      </c>
      <c r="G148" s="19" t="s">
        <v>35</v>
      </c>
      <c r="H148" s="15" t="str">
        <f t="shared" si="12"/>
        <v>Lujan</v>
      </c>
    </row>
    <row r="149" spans="2:8" ht="15">
      <c r="B149" s="15" t="str">
        <f>B107</f>
        <v>San Andres</v>
      </c>
      <c r="C149" s="19" t="s">
        <v>35</v>
      </c>
      <c r="D149" s="15" t="str">
        <f>B106</f>
        <v>Daom</v>
      </c>
      <c r="E149" s="16"/>
      <c r="F149" s="15" t="str">
        <f>B113</f>
        <v>Italiano</v>
      </c>
      <c r="G149" s="19" t="s">
        <v>35</v>
      </c>
      <c r="H149" s="15" t="str">
        <f t="shared" si="12"/>
        <v>Los Cedros</v>
      </c>
    </row>
    <row r="151" spans="2:8" ht="12.75">
      <c r="B151" s="36" t="s">
        <v>28</v>
      </c>
      <c r="C151" s="37"/>
      <c r="D151" s="38"/>
      <c r="F151" s="36" t="s">
        <v>29</v>
      </c>
      <c r="G151" s="37"/>
      <c r="H151" s="38"/>
    </row>
    <row r="152" spans="2:8" ht="12.75">
      <c r="B152" s="39">
        <f>D109</f>
        <v>42987</v>
      </c>
      <c r="C152" s="40"/>
      <c r="D152" s="41"/>
      <c r="F152" s="39">
        <f>D110</f>
        <v>42994</v>
      </c>
      <c r="G152" s="40"/>
      <c r="H152" s="41"/>
    </row>
    <row r="153" spans="2:8" ht="12.75">
      <c r="B153" s="7" t="s">
        <v>3</v>
      </c>
      <c r="D153" s="7" t="s">
        <v>4</v>
      </c>
      <c r="F153" s="7" t="s">
        <v>3</v>
      </c>
      <c r="H153" s="7" t="s">
        <v>4</v>
      </c>
    </row>
    <row r="154" spans="2:8" ht="15">
      <c r="B154" s="15" t="str">
        <f>B112</f>
        <v>Los Cedros</v>
      </c>
      <c r="C154" s="19" t="s">
        <v>35</v>
      </c>
      <c r="D154" s="15" t="str">
        <f>B116</f>
        <v>Lanus</v>
      </c>
      <c r="E154" s="16"/>
      <c r="F154" s="15" t="str">
        <f>B116</f>
        <v>Lanus</v>
      </c>
      <c r="G154" s="19" t="s">
        <v>35</v>
      </c>
      <c r="H154" s="15" t="str">
        <f aca="true" t="shared" si="13" ref="H154:H160">B105</f>
        <v>G y E de Ituzaingo</v>
      </c>
    </row>
    <row r="155" spans="2:8" ht="15">
      <c r="B155" s="15" t="str">
        <f>B111</f>
        <v>Lujan</v>
      </c>
      <c r="C155" s="19" t="s">
        <v>35</v>
      </c>
      <c r="D155" s="15" t="str">
        <f>B113</f>
        <v>Italiano</v>
      </c>
      <c r="E155" s="16"/>
      <c r="F155" s="15" t="str">
        <f>B104</f>
        <v>CASA de Padua</v>
      </c>
      <c r="G155" s="19" t="s">
        <v>35</v>
      </c>
      <c r="H155" s="15" t="str">
        <f t="shared" si="13"/>
        <v>Daom</v>
      </c>
    </row>
    <row r="156" spans="2:8" ht="15">
      <c r="B156" s="15" t="str">
        <f>B110</f>
        <v>St. Brendan´s</v>
      </c>
      <c r="C156" s="19" t="s">
        <v>35</v>
      </c>
      <c r="D156" s="15" t="str">
        <f>B114</f>
        <v>Vicentinos</v>
      </c>
      <c r="E156" s="16"/>
      <c r="F156" s="15" t="str">
        <f>B103</f>
        <v>Albatros</v>
      </c>
      <c r="G156" s="19" t="s">
        <v>35</v>
      </c>
      <c r="H156" s="15" t="str">
        <f t="shared" si="13"/>
        <v>San Andres</v>
      </c>
    </row>
    <row r="157" spans="2:8" ht="15">
      <c r="B157" s="15" t="str">
        <f>B109</f>
        <v>Atletico Chascomus</v>
      </c>
      <c r="C157" s="19" t="s">
        <v>35</v>
      </c>
      <c r="D157" s="15" t="str">
        <f>B115</f>
        <v>Monte Grande</v>
      </c>
      <c r="E157" s="16"/>
      <c r="F157" s="15" t="str">
        <f>B115</f>
        <v>Monte Grande</v>
      </c>
      <c r="G157" s="19" t="s">
        <v>35</v>
      </c>
      <c r="H157" s="15" t="str">
        <f t="shared" si="13"/>
        <v>Centro Naval</v>
      </c>
    </row>
    <row r="158" spans="2:8" ht="15">
      <c r="B158" s="15" t="str">
        <f>B108</f>
        <v>Centro Naval</v>
      </c>
      <c r="C158" s="19" t="s">
        <v>35</v>
      </c>
      <c r="D158" s="15" t="str">
        <f>B103</f>
        <v>Albatros</v>
      </c>
      <c r="E158" s="16"/>
      <c r="F158" s="15" t="str">
        <f>B114</f>
        <v>Vicentinos</v>
      </c>
      <c r="G158" s="19" t="s">
        <v>35</v>
      </c>
      <c r="H158" s="15" t="str">
        <f t="shared" si="13"/>
        <v>Atletico Chascomus</v>
      </c>
    </row>
    <row r="159" spans="2:8" ht="15">
      <c r="B159" s="15" t="str">
        <f>B107</f>
        <v>San Andres</v>
      </c>
      <c r="C159" s="19" t="s">
        <v>35</v>
      </c>
      <c r="D159" s="15" t="str">
        <f>B104</f>
        <v>CASA de Padua</v>
      </c>
      <c r="E159" s="16"/>
      <c r="F159" s="15" t="str">
        <f>B113</f>
        <v>Italiano</v>
      </c>
      <c r="G159" s="19" t="s">
        <v>35</v>
      </c>
      <c r="H159" s="15" t="str">
        <f t="shared" si="13"/>
        <v>St. Brendan´s</v>
      </c>
    </row>
    <row r="160" spans="2:8" ht="15">
      <c r="B160" s="15" t="str">
        <f>B106</f>
        <v>Daom</v>
      </c>
      <c r="C160" s="19" t="s">
        <v>35</v>
      </c>
      <c r="D160" s="15" t="str">
        <f>B105</f>
        <v>G y E de Ituzaingo</v>
      </c>
      <c r="E160" s="16"/>
      <c r="F160" s="15" t="str">
        <f>B112</f>
        <v>Los Cedros</v>
      </c>
      <c r="G160" s="19" t="s">
        <v>35</v>
      </c>
      <c r="H160" s="15" t="str">
        <f t="shared" si="13"/>
        <v>Lujan</v>
      </c>
    </row>
    <row r="162" spans="2:8" ht="12.75">
      <c r="B162" s="36" t="s">
        <v>30</v>
      </c>
      <c r="C162" s="37"/>
      <c r="D162" s="38"/>
      <c r="F162" s="36" t="s">
        <v>31</v>
      </c>
      <c r="G162" s="37"/>
      <c r="H162" s="38"/>
    </row>
    <row r="163" spans="2:8" ht="12.75">
      <c r="B163" s="39">
        <f>D111</f>
        <v>43001</v>
      </c>
      <c r="C163" s="40"/>
      <c r="D163" s="41"/>
      <c r="F163" s="39">
        <f>D112</f>
        <v>43008</v>
      </c>
      <c r="G163" s="40"/>
      <c r="H163" s="41"/>
    </row>
    <row r="164" spans="2:8" ht="12.75">
      <c r="B164" s="7" t="s">
        <v>3</v>
      </c>
      <c r="D164" s="7" t="s">
        <v>4</v>
      </c>
      <c r="F164" s="7" t="s">
        <v>3</v>
      </c>
      <c r="H164" s="7" t="s">
        <v>4</v>
      </c>
    </row>
    <row r="165" spans="2:8" ht="15">
      <c r="B165" s="15" t="str">
        <f>B111</f>
        <v>Lujan</v>
      </c>
      <c r="C165" s="19" t="s">
        <v>35</v>
      </c>
      <c r="D165" s="15" t="str">
        <f>B116</f>
        <v>Lanus</v>
      </c>
      <c r="E165" s="16"/>
      <c r="F165" s="15" t="str">
        <f>B116</f>
        <v>Lanus</v>
      </c>
      <c r="G165" s="19" t="s">
        <v>35</v>
      </c>
      <c r="H165" s="15" t="str">
        <f aca="true" t="shared" si="14" ref="H165:H171">B104</f>
        <v>CASA de Padua</v>
      </c>
    </row>
    <row r="166" spans="2:8" ht="15">
      <c r="B166" s="15" t="str">
        <f>B110</f>
        <v>St. Brendan´s</v>
      </c>
      <c r="C166" s="19" t="s">
        <v>35</v>
      </c>
      <c r="D166" s="15" t="str">
        <f>B112</f>
        <v>Los Cedros</v>
      </c>
      <c r="E166" s="16"/>
      <c r="F166" s="15" t="str">
        <f>B103</f>
        <v>Albatros</v>
      </c>
      <c r="G166" s="19" t="s">
        <v>35</v>
      </c>
      <c r="H166" s="15" t="str">
        <f t="shared" si="14"/>
        <v>G y E de Ituzaingo</v>
      </c>
    </row>
    <row r="167" spans="2:8" ht="15">
      <c r="B167" s="15" t="str">
        <f>B109</f>
        <v>Atletico Chascomus</v>
      </c>
      <c r="C167" s="19" t="s">
        <v>35</v>
      </c>
      <c r="D167" s="15" t="str">
        <f>B113</f>
        <v>Italiano</v>
      </c>
      <c r="E167" s="16"/>
      <c r="F167" s="15" t="str">
        <f>B115</f>
        <v>Monte Grande</v>
      </c>
      <c r="G167" s="19" t="s">
        <v>35</v>
      </c>
      <c r="H167" s="15" t="str">
        <f t="shared" si="14"/>
        <v>Daom</v>
      </c>
    </row>
    <row r="168" spans="2:8" ht="15">
      <c r="B168" s="15" t="str">
        <f>B108</f>
        <v>Centro Naval</v>
      </c>
      <c r="C168" s="19" t="s">
        <v>35</v>
      </c>
      <c r="D168" s="15" t="str">
        <f>B114</f>
        <v>Vicentinos</v>
      </c>
      <c r="E168" s="16"/>
      <c r="F168" s="15" t="str">
        <f>B114</f>
        <v>Vicentinos</v>
      </c>
      <c r="G168" s="19" t="s">
        <v>35</v>
      </c>
      <c r="H168" s="15" t="str">
        <f t="shared" si="14"/>
        <v>San Andres</v>
      </c>
    </row>
    <row r="169" spans="2:8" ht="15">
      <c r="B169" s="15" t="str">
        <f>B107</f>
        <v>San Andres</v>
      </c>
      <c r="C169" s="19" t="s">
        <v>35</v>
      </c>
      <c r="D169" s="15" t="str">
        <f>B115</f>
        <v>Monte Grande</v>
      </c>
      <c r="E169" s="16"/>
      <c r="F169" s="15" t="str">
        <f>B113</f>
        <v>Italiano</v>
      </c>
      <c r="G169" s="19" t="s">
        <v>35</v>
      </c>
      <c r="H169" s="15" t="str">
        <f t="shared" si="14"/>
        <v>Centro Naval</v>
      </c>
    </row>
    <row r="170" spans="2:8" ht="15">
      <c r="B170" s="15" t="str">
        <f>B106</f>
        <v>Daom</v>
      </c>
      <c r="C170" s="19" t="s">
        <v>35</v>
      </c>
      <c r="D170" s="15" t="str">
        <f>B103</f>
        <v>Albatros</v>
      </c>
      <c r="E170" s="16"/>
      <c r="F170" s="15" t="str">
        <f>B112</f>
        <v>Los Cedros</v>
      </c>
      <c r="G170" s="19" t="s">
        <v>35</v>
      </c>
      <c r="H170" s="15" t="str">
        <f t="shared" si="14"/>
        <v>Atletico Chascomus</v>
      </c>
    </row>
    <row r="171" spans="2:8" ht="15">
      <c r="B171" s="15" t="str">
        <f>B105</f>
        <v>G y E de Ituzaingo</v>
      </c>
      <c r="C171" s="19" t="s">
        <v>35</v>
      </c>
      <c r="D171" s="15" t="str">
        <f>B104</f>
        <v>CASA de Padua</v>
      </c>
      <c r="E171" s="16"/>
      <c r="F171" s="15" t="str">
        <f>B111</f>
        <v>Lujan</v>
      </c>
      <c r="G171" s="19" t="s">
        <v>35</v>
      </c>
      <c r="H171" s="15" t="str">
        <f t="shared" si="14"/>
        <v>St. Brendan´s</v>
      </c>
    </row>
    <row r="172" ht="12.75">
      <c r="D172" s="3"/>
    </row>
    <row r="173" spans="2:8" ht="12.75">
      <c r="B173" s="36" t="s">
        <v>32</v>
      </c>
      <c r="C173" s="37"/>
      <c r="D173" s="38"/>
      <c r="F173" s="36" t="s">
        <v>33</v>
      </c>
      <c r="G173" s="37"/>
      <c r="H173" s="38"/>
    </row>
    <row r="174" spans="2:8" ht="12.75">
      <c r="B174" s="39">
        <f>D113</f>
        <v>43022</v>
      </c>
      <c r="C174" s="40"/>
      <c r="D174" s="41"/>
      <c r="F174" s="39">
        <f>D114</f>
        <v>43029</v>
      </c>
      <c r="G174" s="40"/>
      <c r="H174" s="41"/>
    </row>
    <row r="175" spans="2:8" ht="12.75">
      <c r="B175" s="7" t="s">
        <v>3</v>
      </c>
      <c r="D175" s="7" t="s">
        <v>4</v>
      </c>
      <c r="F175" s="7" t="s">
        <v>3</v>
      </c>
      <c r="H175" s="7" t="s">
        <v>4</v>
      </c>
    </row>
    <row r="176" spans="2:8" ht="15">
      <c r="B176" s="15" t="str">
        <f>B110</f>
        <v>St. Brendan´s</v>
      </c>
      <c r="C176" s="19" t="s">
        <v>35</v>
      </c>
      <c r="D176" s="15" t="str">
        <f>B116</f>
        <v>Lanus</v>
      </c>
      <c r="E176" s="16"/>
      <c r="F176" s="15" t="str">
        <f>B116</f>
        <v>Lanus</v>
      </c>
      <c r="G176" s="19" t="s">
        <v>35</v>
      </c>
      <c r="H176" s="15" t="str">
        <f aca="true" t="shared" si="15" ref="H176:H182">B103</f>
        <v>Albatros</v>
      </c>
    </row>
    <row r="177" spans="2:8" ht="15">
      <c r="B177" s="15" t="str">
        <f>B109</f>
        <v>Atletico Chascomus</v>
      </c>
      <c r="C177" s="19" t="s">
        <v>35</v>
      </c>
      <c r="D177" s="15" t="str">
        <f>B111</f>
        <v>Lujan</v>
      </c>
      <c r="E177" s="16"/>
      <c r="F177" s="15" t="str">
        <f>B115</f>
        <v>Monte Grande</v>
      </c>
      <c r="G177" s="19" t="s">
        <v>35</v>
      </c>
      <c r="H177" s="15" t="str">
        <f t="shared" si="15"/>
        <v>CASA de Padua</v>
      </c>
    </row>
    <row r="178" spans="2:8" ht="15">
      <c r="B178" s="15" t="str">
        <f>B108</f>
        <v>Centro Naval</v>
      </c>
      <c r="C178" s="19" t="s">
        <v>35</v>
      </c>
      <c r="D178" s="15" t="str">
        <f>B112</f>
        <v>Los Cedros</v>
      </c>
      <c r="E178" s="16"/>
      <c r="F178" s="15" t="str">
        <f>B114</f>
        <v>Vicentinos</v>
      </c>
      <c r="G178" s="19" t="s">
        <v>35</v>
      </c>
      <c r="H178" s="15" t="str">
        <f t="shared" si="15"/>
        <v>G y E de Ituzaingo</v>
      </c>
    </row>
    <row r="179" spans="2:8" ht="15">
      <c r="B179" s="15" t="str">
        <f>B107</f>
        <v>San Andres</v>
      </c>
      <c r="C179" s="19" t="s">
        <v>35</v>
      </c>
      <c r="D179" s="15" t="str">
        <f>B113</f>
        <v>Italiano</v>
      </c>
      <c r="E179" s="16"/>
      <c r="F179" s="15" t="str">
        <f>B113</f>
        <v>Italiano</v>
      </c>
      <c r="G179" s="19" t="s">
        <v>35</v>
      </c>
      <c r="H179" s="15" t="str">
        <f t="shared" si="15"/>
        <v>Daom</v>
      </c>
    </row>
    <row r="180" spans="2:8" ht="15">
      <c r="B180" s="15" t="str">
        <f>B106</f>
        <v>Daom</v>
      </c>
      <c r="C180" s="19" t="s">
        <v>35</v>
      </c>
      <c r="D180" s="15" t="str">
        <f>B114</f>
        <v>Vicentinos</v>
      </c>
      <c r="E180" s="16"/>
      <c r="F180" s="15" t="str">
        <f>B112</f>
        <v>Los Cedros</v>
      </c>
      <c r="G180" s="19" t="s">
        <v>35</v>
      </c>
      <c r="H180" s="15" t="str">
        <f t="shared" si="15"/>
        <v>San Andres</v>
      </c>
    </row>
    <row r="181" spans="2:8" ht="15">
      <c r="B181" s="15" t="str">
        <f>B105</f>
        <v>G y E de Ituzaingo</v>
      </c>
      <c r="C181" s="19" t="s">
        <v>35</v>
      </c>
      <c r="D181" s="15" t="str">
        <f>B115</f>
        <v>Monte Grande</v>
      </c>
      <c r="E181" s="16"/>
      <c r="F181" s="15" t="str">
        <f>B111</f>
        <v>Lujan</v>
      </c>
      <c r="G181" s="19" t="s">
        <v>35</v>
      </c>
      <c r="H181" s="15" t="str">
        <f t="shared" si="15"/>
        <v>Centro Naval</v>
      </c>
    </row>
    <row r="182" spans="2:8" ht="15">
      <c r="B182" s="15" t="str">
        <f>B104</f>
        <v>CASA de Padua</v>
      </c>
      <c r="C182" s="19" t="s">
        <v>35</v>
      </c>
      <c r="D182" s="15" t="str">
        <f>B103</f>
        <v>Albatros</v>
      </c>
      <c r="E182" s="16"/>
      <c r="F182" s="15" t="str">
        <f>B110</f>
        <v>St. Brendan´s</v>
      </c>
      <c r="G182" s="19" t="s">
        <v>35</v>
      </c>
      <c r="H182" s="15" t="str">
        <f t="shared" si="15"/>
        <v>Atletico Chascomus</v>
      </c>
    </row>
    <row r="183" ht="12.75">
      <c r="D183" s="3"/>
    </row>
    <row r="184" spans="2:4" ht="12.75">
      <c r="B184" s="36" t="s">
        <v>34</v>
      </c>
      <c r="C184" s="37"/>
      <c r="D184" s="38"/>
    </row>
    <row r="185" spans="2:4" ht="12.75">
      <c r="B185" s="39">
        <f>D115</f>
        <v>43036</v>
      </c>
      <c r="C185" s="40"/>
      <c r="D185" s="41"/>
    </row>
    <row r="186" spans="2:4" ht="12.75">
      <c r="B186" s="7" t="s">
        <v>3</v>
      </c>
      <c r="D186" s="7" t="s">
        <v>4</v>
      </c>
    </row>
    <row r="187" spans="2:4" ht="15">
      <c r="B187" s="15" t="str">
        <f>B109</f>
        <v>Atletico Chascomus</v>
      </c>
      <c r="C187" s="19" t="s">
        <v>35</v>
      </c>
      <c r="D187" s="15" t="str">
        <f>B116</f>
        <v>Lanus</v>
      </c>
    </row>
    <row r="188" spans="2:4" ht="15">
      <c r="B188" s="15" t="str">
        <f>B108</f>
        <v>Centro Naval</v>
      </c>
      <c r="C188" s="19" t="s">
        <v>35</v>
      </c>
      <c r="D188" s="15" t="str">
        <f aca="true" t="shared" si="16" ref="D188:D193">B110</f>
        <v>St. Brendan´s</v>
      </c>
    </row>
    <row r="189" spans="2:4" ht="15">
      <c r="B189" s="15" t="str">
        <f>B107</f>
        <v>San Andres</v>
      </c>
      <c r="C189" s="19" t="s">
        <v>35</v>
      </c>
      <c r="D189" s="15" t="str">
        <f t="shared" si="16"/>
        <v>Lujan</v>
      </c>
    </row>
    <row r="190" spans="2:4" ht="15">
      <c r="B190" s="15" t="str">
        <f>B106</f>
        <v>Daom</v>
      </c>
      <c r="C190" s="19" t="s">
        <v>35</v>
      </c>
      <c r="D190" s="15" t="str">
        <f t="shared" si="16"/>
        <v>Los Cedros</v>
      </c>
    </row>
    <row r="191" spans="2:4" ht="15">
      <c r="B191" s="15" t="str">
        <f>B105</f>
        <v>G y E de Ituzaingo</v>
      </c>
      <c r="C191" s="19" t="s">
        <v>35</v>
      </c>
      <c r="D191" s="15" t="str">
        <f t="shared" si="16"/>
        <v>Italiano</v>
      </c>
    </row>
    <row r="192" spans="2:4" ht="15">
      <c r="B192" s="15" t="str">
        <f>B104</f>
        <v>CASA de Padua</v>
      </c>
      <c r="C192" s="19" t="s">
        <v>35</v>
      </c>
      <c r="D192" s="15" t="str">
        <f t="shared" si="16"/>
        <v>Vicentinos</v>
      </c>
    </row>
    <row r="193" spans="2:4" ht="15">
      <c r="B193" s="15" t="str">
        <f>B103</f>
        <v>Albatros</v>
      </c>
      <c r="C193" s="19" t="s">
        <v>35</v>
      </c>
      <c r="D193" s="15" t="str">
        <f t="shared" si="16"/>
        <v>Monte Grande</v>
      </c>
    </row>
    <row r="194" ht="12.75">
      <c r="D194" s="3"/>
    </row>
    <row r="195" ht="12.75">
      <c r="D195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</sheetData>
  <sheetProtection/>
  <mergeCells count="53">
    <mergeCell ref="B184:D184"/>
    <mergeCell ref="B151:D151"/>
    <mergeCell ref="F151:H151"/>
    <mergeCell ref="B162:D162"/>
    <mergeCell ref="F162:H162"/>
    <mergeCell ref="B173:D173"/>
    <mergeCell ref="F173:H173"/>
    <mergeCell ref="F163:H163"/>
    <mergeCell ref="B174:D174"/>
    <mergeCell ref="F174:H174"/>
    <mergeCell ref="B55:D55"/>
    <mergeCell ref="F55:H55"/>
    <mergeCell ref="B66:D66"/>
    <mergeCell ref="F66:H66"/>
    <mergeCell ref="B80:D80"/>
    <mergeCell ref="B92:D92"/>
    <mergeCell ref="B185:D185"/>
    <mergeCell ref="B22:D22"/>
    <mergeCell ref="F22:H22"/>
    <mergeCell ref="B33:D33"/>
    <mergeCell ref="F33:H33"/>
    <mergeCell ref="B44:D44"/>
    <mergeCell ref="B152:D152"/>
    <mergeCell ref="F152:H152"/>
    <mergeCell ref="B163:D163"/>
    <mergeCell ref="B91:D91"/>
    <mergeCell ref="F119:H119"/>
    <mergeCell ref="B130:D130"/>
    <mergeCell ref="F130:H130"/>
    <mergeCell ref="B141:D141"/>
    <mergeCell ref="F141:H141"/>
    <mergeCell ref="B140:D140"/>
    <mergeCell ref="F140:H140"/>
    <mergeCell ref="B129:D129"/>
    <mergeCell ref="F129:H129"/>
    <mergeCell ref="B119:D119"/>
    <mergeCell ref="B118:D118"/>
    <mergeCell ref="B56:D56"/>
    <mergeCell ref="F56:H56"/>
    <mergeCell ref="B67:D67"/>
    <mergeCell ref="F67:H67"/>
    <mergeCell ref="B81:D81"/>
    <mergeCell ref="F81:H81"/>
    <mergeCell ref="F80:H80"/>
    <mergeCell ref="F118:H118"/>
    <mergeCell ref="B20:H20"/>
    <mergeCell ref="B23:D23"/>
    <mergeCell ref="F23:H23"/>
    <mergeCell ref="B34:D34"/>
    <mergeCell ref="F34:H34"/>
    <mergeCell ref="B45:D45"/>
    <mergeCell ref="F45:H45"/>
    <mergeCell ref="F44:H44"/>
  </mergeCells>
  <printOptions horizontalCentered="1"/>
  <pageMargins left="0.15748031496062992" right="0.15748031496062992" top="0.31496062992125984" bottom="0.3937007874015748" header="0" footer="0"/>
  <pageSetup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257"/>
  <sheetViews>
    <sheetView showGridLines="0" zoomScalePageLayoutView="0" workbookViewId="0" topLeftCell="A1">
      <selection activeCell="H7" sqref="H7"/>
    </sheetView>
  </sheetViews>
  <sheetFormatPr defaultColWidth="11.421875" defaultRowHeight="12.75"/>
  <cols>
    <col min="1" max="1" width="3.7109375" style="6" customWidth="1"/>
    <col min="2" max="2" width="27.57421875" style="3" customWidth="1"/>
    <col min="3" max="3" width="4.8515625" style="3" customWidth="1"/>
    <col min="4" max="4" width="28.140625" style="6" customWidth="1"/>
    <col min="5" max="5" width="5.421875" style="3" customWidth="1"/>
    <col min="6" max="6" width="28.140625" style="3" customWidth="1"/>
    <col min="7" max="7" width="4.7109375" style="3" customWidth="1"/>
    <col min="8" max="8" width="28.00390625" style="3" customWidth="1"/>
    <col min="9" max="16384" width="11.421875" style="3" customWidth="1"/>
  </cols>
  <sheetData>
    <row r="1" ht="12.75">
      <c r="A1" s="12"/>
    </row>
    <row r="2" ht="12.75">
      <c r="A2" s="12"/>
    </row>
    <row r="3" ht="12.75">
      <c r="A3" s="12"/>
    </row>
    <row r="4" spans="1:6" ht="12.75">
      <c r="A4" s="13" t="s">
        <v>2</v>
      </c>
      <c r="B4" s="13" t="s">
        <v>0</v>
      </c>
      <c r="C4" s="2"/>
      <c r="D4" s="11" t="s">
        <v>5</v>
      </c>
      <c r="F4" s="11" t="s">
        <v>6</v>
      </c>
    </row>
    <row r="5" spans="1:6" ht="12.75">
      <c r="A5" s="13">
        <v>1</v>
      </c>
      <c r="B5" s="14" t="s">
        <v>80</v>
      </c>
      <c r="C5" s="18">
        <v>1</v>
      </c>
      <c r="D5" s="29">
        <v>43197</v>
      </c>
      <c r="E5" s="18">
        <v>14</v>
      </c>
      <c r="F5" s="30"/>
    </row>
    <row r="6" spans="1:8" ht="12.75">
      <c r="A6" s="13">
        <v>2</v>
      </c>
      <c r="B6" s="14" t="s">
        <v>81</v>
      </c>
      <c r="C6" s="18">
        <v>2</v>
      </c>
      <c r="D6" s="30"/>
      <c r="E6" s="18">
        <v>15</v>
      </c>
      <c r="F6" s="30"/>
      <c r="H6" s="26" t="s">
        <v>105</v>
      </c>
    </row>
    <row r="7" spans="1:8" ht="12.75">
      <c r="A7" s="13">
        <v>3</v>
      </c>
      <c r="B7" s="14" t="s">
        <v>82</v>
      </c>
      <c r="C7" s="18">
        <v>3</v>
      </c>
      <c r="D7" s="30"/>
      <c r="E7" s="18">
        <v>16</v>
      </c>
      <c r="F7" s="30"/>
      <c r="H7" s="9"/>
    </row>
    <row r="8" spans="1:6" ht="12.75">
      <c r="A8" s="13">
        <v>4</v>
      </c>
      <c r="B8" s="14" t="s">
        <v>83</v>
      </c>
      <c r="C8" s="18">
        <v>4</v>
      </c>
      <c r="D8" s="30"/>
      <c r="E8" s="18">
        <v>17</v>
      </c>
      <c r="F8" s="30"/>
    </row>
    <row r="9" spans="1:6" ht="12.75">
      <c r="A9" s="13">
        <v>5</v>
      </c>
      <c r="B9" s="14" t="s">
        <v>106</v>
      </c>
      <c r="C9" s="18">
        <v>5</v>
      </c>
      <c r="D9" s="30"/>
      <c r="E9" s="18">
        <v>18</v>
      </c>
      <c r="F9" s="30"/>
    </row>
    <row r="10" spans="1:6" ht="12.75">
      <c r="A10" s="13">
        <v>6</v>
      </c>
      <c r="B10" s="14" t="s">
        <v>84</v>
      </c>
      <c r="C10" s="18">
        <v>6</v>
      </c>
      <c r="D10" s="30"/>
      <c r="E10" s="18">
        <v>19</v>
      </c>
      <c r="F10" s="30"/>
    </row>
    <row r="11" spans="1:6" ht="12.75">
      <c r="A11" s="13">
        <v>7</v>
      </c>
      <c r="B11" s="14" t="s">
        <v>85</v>
      </c>
      <c r="C11" s="18">
        <v>7</v>
      </c>
      <c r="D11" s="30"/>
      <c r="E11" s="18">
        <v>20</v>
      </c>
      <c r="F11" s="30"/>
    </row>
    <row r="12" spans="1:6" ht="12.75">
      <c r="A12" s="13">
        <v>8</v>
      </c>
      <c r="B12" s="14" t="s">
        <v>86</v>
      </c>
      <c r="C12" s="18">
        <v>8</v>
      </c>
      <c r="D12" s="30"/>
      <c r="E12" s="18">
        <v>21</v>
      </c>
      <c r="F12" s="30"/>
    </row>
    <row r="13" spans="1:6" ht="12.75">
      <c r="A13" s="13">
        <v>9</v>
      </c>
      <c r="B13" s="14" t="s">
        <v>87</v>
      </c>
      <c r="C13" s="18">
        <v>9</v>
      </c>
      <c r="D13" s="30"/>
      <c r="E13" s="18">
        <v>22</v>
      </c>
      <c r="F13" s="30"/>
    </row>
    <row r="14" spans="1:6" ht="12.75">
      <c r="A14" s="13">
        <v>10</v>
      </c>
      <c r="B14" s="14" t="s">
        <v>88</v>
      </c>
      <c r="C14" s="18">
        <v>10</v>
      </c>
      <c r="D14" s="30"/>
      <c r="E14" s="18">
        <v>23</v>
      </c>
      <c r="F14" s="30"/>
    </row>
    <row r="15" spans="1:6" ht="12.75">
      <c r="A15" s="13">
        <v>11</v>
      </c>
      <c r="B15" s="14" t="s">
        <v>89</v>
      </c>
      <c r="C15" s="18">
        <v>11</v>
      </c>
      <c r="D15" s="30"/>
      <c r="E15" s="18">
        <v>24</v>
      </c>
      <c r="F15" s="30"/>
    </row>
    <row r="16" spans="1:6" ht="12.75">
      <c r="A16" s="13">
        <v>12</v>
      </c>
      <c r="B16" s="14" t="s">
        <v>90</v>
      </c>
      <c r="C16" s="18">
        <v>12</v>
      </c>
      <c r="D16" s="30"/>
      <c r="E16" s="18">
        <v>25</v>
      </c>
      <c r="F16" s="30"/>
    </row>
    <row r="17" spans="1:6" ht="12.75">
      <c r="A17" s="13">
        <v>13</v>
      </c>
      <c r="B17" s="14" t="s">
        <v>91</v>
      </c>
      <c r="C17" s="18">
        <v>13</v>
      </c>
      <c r="D17" s="30"/>
      <c r="E17" s="18">
        <v>26</v>
      </c>
      <c r="F17" s="30"/>
    </row>
    <row r="18" spans="1:4" ht="12.75">
      <c r="A18" s="13">
        <v>14</v>
      </c>
      <c r="B18" s="14" t="s">
        <v>92</v>
      </c>
      <c r="D18" s="5"/>
    </row>
    <row r="19" ht="13.5" thickBot="1"/>
    <row r="20" spans="2:8" ht="21" thickBot="1">
      <c r="B20" s="42" t="s">
        <v>7</v>
      </c>
      <c r="C20" s="43"/>
      <c r="D20" s="43"/>
      <c r="E20" s="43"/>
      <c r="F20" s="43"/>
      <c r="G20" s="43"/>
      <c r="H20" s="44"/>
    </row>
    <row r="22" spans="2:8" ht="12.75">
      <c r="B22" s="36" t="s">
        <v>8</v>
      </c>
      <c r="C22" s="37"/>
      <c r="D22" s="38"/>
      <c r="F22" s="36" t="s">
        <v>9</v>
      </c>
      <c r="G22" s="37"/>
      <c r="H22" s="38"/>
    </row>
    <row r="23" spans="2:8" ht="12.75">
      <c r="B23" s="39">
        <f>D5</f>
        <v>43197</v>
      </c>
      <c r="C23" s="40"/>
      <c r="D23" s="41"/>
      <c r="F23" s="39">
        <f>D6</f>
        <v>0</v>
      </c>
      <c r="G23" s="40"/>
      <c r="H23" s="41"/>
    </row>
    <row r="24" spans="2:8" ht="12.75">
      <c r="B24" s="7" t="s">
        <v>3</v>
      </c>
      <c r="D24" s="7" t="s">
        <v>4</v>
      </c>
      <c r="F24" s="7" t="s">
        <v>3</v>
      </c>
      <c r="H24" s="8" t="s">
        <v>4</v>
      </c>
    </row>
    <row r="25" spans="2:8" ht="15">
      <c r="B25" s="32" t="str">
        <f aca="true" t="shared" si="0" ref="B25:B30">B5</f>
        <v>La Salle</v>
      </c>
      <c r="C25" s="33" t="s">
        <v>35</v>
      </c>
      <c r="D25" s="32" t="str">
        <f>B16</f>
        <v>Atletico y Progreso</v>
      </c>
      <c r="E25" s="34"/>
      <c r="F25" s="32" t="str">
        <f aca="true" t="shared" si="1" ref="F25:F30">B11</f>
        <v>Old Georgian</v>
      </c>
      <c r="G25" s="33" t="s">
        <v>35</v>
      </c>
      <c r="H25" s="32" t="str">
        <f>B9</f>
        <v>Banco Hipotecario</v>
      </c>
    </row>
    <row r="26" spans="2:8" ht="15">
      <c r="B26" s="32" t="str">
        <f t="shared" si="0"/>
        <v>Vicente Lopez</v>
      </c>
      <c r="C26" s="33" t="s">
        <v>35</v>
      </c>
      <c r="D26" s="32" t="str">
        <f>B15</f>
        <v>Tiro Federal de San Pedro</v>
      </c>
      <c r="E26" s="34"/>
      <c r="F26" s="32" t="str">
        <f t="shared" si="1"/>
        <v>Argentino</v>
      </c>
      <c r="G26" s="33" t="s">
        <v>35</v>
      </c>
      <c r="H26" s="32" t="str">
        <f>B8</f>
        <v>Las Cañas</v>
      </c>
    </row>
    <row r="27" spans="2:8" ht="15">
      <c r="B27" s="32" t="str">
        <f t="shared" si="0"/>
        <v>Tigre</v>
      </c>
      <c r="C27" s="33" t="s">
        <v>35</v>
      </c>
      <c r="D27" s="32" t="str">
        <f>B14</f>
        <v>Areco</v>
      </c>
      <c r="E27" s="34"/>
      <c r="F27" s="32" t="str">
        <f t="shared" si="1"/>
        <v>San Miguel</v>
      </c>
      <c r="G27" s="33" t="s">
        <v>35</v>
      </c>
      <c r="H27" s="32" t="str">
        <f>B7</f>
        <v>Tigre</v>
      </c>
    </row>
    <row r="28" spans="2:8" ht="15">
      <c r="B28" s="32" t="str">
        <f t="shared" si="0"/>
        <v>Las Cañas</v>
      </c>
      <c r="C28" s="33" t="s">
        <v>35</v>
      </c>
      <c r="D28" s="32" t="str">
        <f>B13</f>
        <v>San Miguel</v>
      </c>
      <c r="E28" s="34"/>
      <c r="F28" s="32" t="str">
        <f t="shared" si="1"/>
        <v>Areco</v>
      </c>
      <c r="G28" s="33" t="s">
        <v>35</v>
      </c>
      <c r="H28" s="32" t="str">
        <f>B6</f>
        <v>Vicente Lopez</v>
      </c>
    </row>
    <row r="29" spans="2:8" ht="15">
      <c r="B29" s="32" t="str">
        <f t="shared" si="0"/>
        <v>Banco Hipotecario</v>
      </c>
      <c r="C29" s="33" t="s">
        <v>35</v>
      </c>
      <c r="D29" s="32" t="str">
        <f>B12</f>
        <v>Argentino</v>
      </c>
      <c r="E29" s="34"/>
      <c r="F29" s="32" t="str">
        <f t="shared" si="1"/>
        <v>Tiro Federal de San Pedro</v>
      </c>
      <c r="G29" s="33" t="s">
        <v>35</v>
      </c>
      <c r="H29" s="32" t="str">
        <f>B5</f>
        <v>La Salle</v>
      </c>
    </row>
    <row r="30" spans="2:8" ht="15">
      <c r="B30" s="15" t="str">
        <f t="shared" si="0"/>
        <v>Varela Jr.</v>
      </c>
      <c r="C30" s="19" t="s">
        <v>35</v>
      </c>
      <c r="D30" s="15" t="str">
        <f>B11</f>
        <v>Old Georgian</v>
      </c>
      <c r="E30" s="16"/>
      <c r="F30" s="15" t="str">
        <f t="shared" si="1"/>
        <v>Atletico y Progreso</v>
      </c>
      <c r="G30" s="19" t="s">
        <v>35</v>
      </c>
      <c r="H30" s="15" t="str">
        <f>B17</f>
        <v>Arsenal Zarate</v>
      </c>
    </row>
    <row r="31" spans="2:8" ht="15">
      <c r="B31" s="15" t="str">
        <f>B18</f>
        <v>El Retiro</v>
      </c>
      <c r="C31" s="19" t="s">
        <v>35</v>
      </c>
      <c r="D31" s="15" t="str">
        <f>B17</f>
        <v>Arsenal Zarate</v>
      </c>
      <c r="E31" s="16"/>
      <c r="F31" s="15" t="str">
        <f>B10</f>
        <v>Varela Jr.</v>
      </c>
      <c r="G31" s="19" t="s">
        <v>35</v>
      </c>
      <c r="H31" s="15" t="str">
        <f>B18</f>
        <v>El Retiro</v>
      </c>
    </row>
    <row r="33" spans="2:8" ht="12.75">
      <c r="B33" s="36" t="s">
        <v>11</v>
      </c>
      <c r="C33" s="37"/>
      <c r="D33" s="38"/>
      <c r="F33" s="36" t="s">
        <v>12</v>
      </c>
      <c r="G33" s="37"/>
      <c r="H33" s="38"/>
    </row>
    <row r="34" spans="2:8" ht="12.75">
      <c r="B34" s="39">
        <f>D7</f>
        <v>0</v>
      </c>
      <c r="C34" s="40"/>
      <c r="D34" s="41"/>
      <c r="F34" s="39">
        <f>D8</f>
        <v>0</v>
      </c>
      <c r="G34" s="40"/>
      <c r="H34" s="41"/>
    </row>
    <row r="35" spans="2:8" ht="12.75">
      <c r="B35" s="7" t="s">
        <v>3</v>
      </c>
      <c r="D35" s="7" t="s">
        <v>4</v>
      </c>
      <c r="F35" s="7" t="s">
        <v>3</v>
      </c>
      <c r="H35" s="7" t="s">
        <v>4</v>
      </c>
    </row>
    <row r="36" spans="2:8" ht="15">
      <c r="B36" s="15" t="str">
        <f>B17</f>
        <v>Arsenal Zarate</v>
      </c>
      <c r="C36" s="19" t="s">
        <v>35</v>
      </c>
      <c r="D36" s="15" t="str">
        <f>B15</f>
        <v>Tiro Federal de San Pedro</v>
      </c>
      <c r="E36" s="16"/>
      <c r="F36" s="15" t="str">
        <f aca="true" t="shared" si="2" ref="F36:F41">B10</f>
        <v>Varela Jr.</v>
      </c>
      <c r="G36" s="19" t="s">
        <v>35</v>
      </c>
      <c r="H36" s="15" t="str">
        <f>B8</f>
        <v>Las Cañas</v>
      </c>
    </row>
    <row r="37" spans="2:8" ht="15">
      <c r="B37" s="15" t="str">
        <f>B5</f>
        <v>La Salle</v>
      </c>
      <c r="C37" s="19" t="s">
        <v>35</v>
      </c>
      <c r="D37" s="15" t="str">
        <f>B14</f>
        <v>Areco</v>
      </c>
      <c r="E37" s="16"/>
      <c r="F37" s="15" t="str">
        <f t="shared" si="2"/>
        <v>Old Georgian</v>
      </c>
      <c r="G37" s="19" t="s">
        <v>35</v>
      </c>
      <c r="H37" s="15" t="str">
        <f>B7</f>
        <v>Tigre</v>
      </c>
    </row>
    <row r="38" spans="2:8" ht="15">
      <c r="B38" s="15" t="str">
        <f>B6</f>
        <v>Vicente Lopez</v>
      </c>
      <c r="C38" s="19" t="s">
        <v>35</v>
      </c>
      <c r="D38" s="15" t="str">
        <f>B13</f>
        <v>San Miguel</v>
      </c>
      <c r="E38" s="16"/>
      <c r="F38" s="15" t="str">
        <f t="shared" si="2"/>
        <v>Argentino</v>
      </c>
      <c r="G38" s="19" t="s">
        <v>35</v>
      </c>
      <c r="H38" s="15" t="str">
        <f>B6</f>
        <v>Vicente Lopez</v>
      </c>
    </row>
    <row r="39" spans="2:8" ht="15">
      <c r="B39" s="15" t="str">
        <f>B7</f>
        <v>Tigre</v>
      </c>
      <c r="C39" s="19" t="s">
        <v>35</v>
      </c>
      <c r="D39" s="15" t="str">
        <f>B12</f>
        <v>Argentino</v>
      </c>
      <c r="E39" s="16"/>
      <c r="F39" s="15" t="str">
        <f t="shared" si="2"/>
        <v>San Miguel</v>
      </c>
      <c r="G39" s="19" t="s">
        <v>35</v>
      </c>
      <c r="H39" s="15" t="str">
        <f>B5</f>
        <v>La Salle</v>
      </c>
    </row>
    <row r="40" spans="2:8" ht="15">
      <c r="B40" s="32" t="str">
        <f>B8</f>
        <v>Las Cañas</v>
      </c>
      <c r="C40" s="33" t="s">
        <v>35</v>
      </c>
      <c r="D40" s="32" t="str">
        <f>B11</f>
        <v>Old Georgian</v>
      </c>
      <c r="E40" s="34"/>
      <c r="F40" s="32" t="str">
        <f t="shared" si="2"/>
        <v>Areco</v>
      </c>
      <c r="G40" s="33" t="s">
        <v>35</v>
      </c>
      <c r="H40" s="32" t="str">
        <f>B17</f>
        <v>Arsenal Zarate</v>
      </c>
    </row>
    <row r="41" spans="2:8" ht="15">
      <c r="B41" s="32" t="str">
        <f>B9</f>
        <v>Banco Hipotecario</v>
      </c>
      <c r="C41" s="33" t="s">
        <v>35</v>
      </c>
      <c r="D41" s="32" t="str">
        <f>B10</f>
        <v>Varela Jr.</v>
      </c>
      <c r="E41" s="34"/>
      <c r="F41" s="32" t="str">
        <f t="shared" si="2"/>
        <v>Tiro Federal de San Pedro</v>
      </c>
      <c r="G41" s="33" t="s">
        <v>35</v>
      </c>
      <c r="H41" s="32" t="str">
        <f>B16</f>
        <v>Atletico y Progreso</v>
      </c>
    </row>
    <row r="42" spans="2:8" ht="15">
      <c r="B42" s="32" t="str">
        <f>B18</f>
        <v>El Retiro</v>
      </c>
      <c r="C42" s="33" t="s">
        <v>35</v>
      </c>
      <c r="D42" s="32" t="str">
        <f>B16</f>
        <v>Atletico y Progreso</v>
      </c>
      <c r="E42" s="34"/>
      <c r="F42" s="32" t="str">
        <f>B9</f>
        <v>Banco Hipotecario</v>
      </c>
      <c r="G42" s="33" t="s">
        <v>35</v>
      </c>
      <c r="H42" s="32" t="str">
        <f>B18</f>
        <v>El Retiro</v>
      </c>
    </row>
    <row r="44" spans="2:8" ht="12.75">
      <c r="B44" s="36" t="s">
        <v>13</v>
      </c>
      <c r="C44" s="37"/>
      <c r="D44" s="38"/>
      <c r="F44" s="36" t="s">
        <v>14</v>
      </c>
      <c r="G44" s="37"/>
      <c r="H44" s="38"/>
    </row>
    <row r="45" spans="2:8" ht="12.75">
      <c r="B45" s="39">
        <f>D9</f>
        <v>0</v>
      </c>
      <c r="C45" s="40"/>
      <c r="D45" s="41"/>
      <c r="F45" s="39">
        <f>D10</f>
        <v>0</v>
      </c>
      <c r="G45" s="40"/>
      <c r="H45" s="41"/>
    </row>
    <row r="46" spans="2:8" ht="12.75">
      <c r="B46" s="7" t="s">
        <v>3</v>
      </c>
      <c r="D46" s="7" t="s">
        <v>4</v>
      </c>
      <c r="F46" s="7" t="s">
        <v>3</v>
      </c>
      <c r="H46" s="7" t="s">
        <v>4</v>
      </c>
    </row>
    <row r="47" spans="2:8" ht="15">
      <c r="B47" s="32" t="str">
        <f>B16</f>
        <v>Atletico y Progreso</v>
      </c>
      <c r="C47" s="33" t="s">
        <v>35</v>
      </c>
      <c r="D47" s="32" t="str">
        <f>B14</f>
        <v>Areco</v>
      </c>
      <c r="E47" s="34"/>
      <c r="F47" s="32" t="str">
        <f aca="true" t="shared" si="3" ref="F47:F52">B9</f>
        <v>Banco Hipotecario</v>
      </c>
      <c r="G47" s="33" t="s">
        <v>35</v>
      </c>
      <c r="H47" s="32" t="str">
        <f>B7</f>
        <v>Tigre</v>
      </c>
    </row>
    <row r="48" spans="2:8" ht="15">
      <c r="B48" s="32" t="str">
        <f>B17</f>
        <v>Arsenal Zarate</v>
      </c>
      <c r="C48" s="33" t="s">
        <v>35</v>
      </c>
      <c r="D48" s="32" t="str">
        <f>B13</f>
        <v>San Miguel</v>
      </c>
      <c r="E48" s="34"/>
      <c r="F48" s="32" t="str">
        <f t="shared" si="3"/>
        <v>Varela Jr.</v>
      </c>
      <c r="G48" s="33" t="s">
        <v>35</v>
      </c>
      <c r="H48" s="32" t="str">
        <f>B6</f>
        <v>Vicente Lopez</v>
      </c>
    </row>
    <row r="49" spans="2:8" ht="15">
      <c r="B49" s="32" t="str">
        <f>B5</f>
        <v>La Salle</v>
      </c>
      <c r="C49" s="33" t="s">
        <v>35</v>
      </c>
      <c r="D49" s="32" t="str">
        <f>B12</f>
        <v>Argentino</v>
      </c>
      <c r="E49" s="34"/>
      <c r="F49" s="32" t="str">
        <f t="shared" si="3"/>
        <v>Old Georgian</v>
      </c>
      <c r="G49" s="33" t="s">
        <v>35</v>
      </c>
      <c r="H49" s="32" t="str">
        <f>B5</f>
        <v>La Salle</v>
      </c>
    </row>
    <row r="50" spans="2:8" ht="15">
      <c r="B50" s="32" t="str">
        <f>B6</f>
        <v>Vicente Lopez</v>
      </c>
      <c r="C50" s="33" t="s">
        <v>35</v>
      </c>
      <c r="D50" s="32" t="str">
        <f>B11</f>
        <v>Old Georgian</v>
      </c>
      <c r="E50" s="34"/>
      <c r="F50" s="32" t="str">
        <f t="shared" si="3"/>
        <v>Argentino</v>
      </c>
      <c r="G50" s="33" t="s">
        <v>35</v>
      </c>
      <c r="H50" s="32" t="str">
        <f>B17</f>
        <v>Arsenal Zarate</v>
      </c>
    </row>
    <row r="51" spans="2:8" ht="15">
      <c r="B51" s="32" t="str">
        <f>B7</f>
        <v>Tigre</v>
      </c>
      <c r="C51" s="33" t="s">
        <v>35</v>
      </c>
      <c r="D51" s="32" t="str">
        <f>B10</f>
        <v>Varela Jr.</v>
      </c>
      <c r="E51" s="34"/>
      <c r="F51" s="32" t="str">
        <f t="shared" si="3"/>
        <v>San Miguel</v>
      </c>
      <c r="G51" s="33" t="s">
        <v>35</v>
      </c>
      <c r="H51" s="32" t="str">
        <f>B16</f>
        <v>Atletico y Progreso</v>
      </c>
    </row>
    <row r="52" spans="2:8" ht="15">
      <c r="B52" s="32" t="str">
        <f>B8</f>
        <v>Las Cañas</v>
      </c>
      <c r="C52" s="33" t="s">
        <v>35</v>
      </c>
      <c r="D52" s="32" t="str">
        <f>B9</f>
        <v>Banco Hipotecario</v>
      </c>
      <c r="E52" s="34"/>
      <c r="F52" s="32" t="str">
        <f t="shared" si="3"/>
        <v>Areco</v>
      </c>
      <c r="G52" s="33" t="s">
        <v>35</v>
      </c>
      <c r="H52" s="32" t="str">
        <f>B15</f>
        <v>Tiro Federal de San Pedro</v>
      </c>
    </row>
    <row r="53" spans="2:8" ht="15">
      <c r="B53" s="15" t="str">
        <f>B18</f>
        <v>El Retiro</v>
      </c>
      <c r="C53" s="19" t="s">
        <v>35</v>
      </c>
      <c r="D53" s="15" t="str">
        <f>B15</f>
        <v>Tiro Federal de San Pedro</v>
      </c>
      <c r="E53" s="16"/>
      <c r="F53" s="15" t="str">
        <f>B8</f>
        <v>Las Cañas</v>
      </c>
      <c r="G53" s="19" t="s">
        <v>35</v>
      </c>
      <c r="H53" s="15" t="str">
        <f>B18</f>
        <v>El Retiro</v>
      </c>
    </row>
    <row r="55" spans="2:8" ht="12.75">
      <c r="B55" s="36" t="s">
        <v>15</v>
      </c>
      <c r="C55" s="37"/>
      <c r="D55" s="38"/>
      <c r="F55" s="36" t="s">
        <v>16</v>
      </c>
      <c r="G55" s="37"/>
      <c r="H55" s="38"/>
    </row>
    <row r="56" spans="2:8" ht="12.75">
      <c r="B56" s="39">
        <f>D11</f>
        <v>0</v>
      </c>
      <c r="C56" s="40"/>
      <c r="D56" s="41"/>
      <c r="F56" s="39">
        <f>D12</f>
        <v>0</v>
      </c>
      <c r="G56" s="40"/>
      <c r="H56" s="41"/>
    </row>
    <row r="57" spans="2:8" ht="12.75">
      <c r="B57" s="7" t="s">
        <v>3</v>
      </c>
      <c r="D57" s="7" t="s">
        <v>4</v>
      </c>
      <c r="F57" s="7" t="s">
        <v>3</v>
      </c>
      <c r="H57" s="7" t="s">
        <v>4</v>
      </c>
    </row>
    <row r="58" spans="2:8" ht="15">
      <c r="B58" s="15" t="str">
        <f>B15</f>
        <v>Tiro Federal de San Pedro</v>
      </c>
      <c r="C58" s="19" t="s">
        <v>35</v>
      </c>
      <c r="D58" s="15" t="str">
        <f>B13</f>
        <v>San Miguel</v>
      </c>
      <c r="E58" s="16"/>
      <c r="F58" s="15" t="str">
        <f aca="true" t="shared" si="4" ref="F58:F63">B8</f>
        <v>Las Cañas</v>
      </c>
      <c r="G58" s="19" t="s">
        <v>35</v>
      </c>
      <c r="H58" s="15" t="str">
        <f>B6</f>
        <v>Vicente Lopez</v>
      </c>
    </row>
    <row r="59" spans="2:8" ht="15">
      <c r="B59" s="32" t="str">
        <f>B16</f>
        <v>Atletico y Progreso</v>
      </c>
      <c r="C59" s="33" t="s">
        <v>35</v>
      </c>
      <c r="D59" s="32" t="str">
        <f>B12</f>
        <v>Argentino</v>
      </c>
      <c r="E59" s="34"/>
      <c r="F59" s="32" t="str">
        <f t="shared" si="4"/>
        <v>Banco Hipotecario</v>
      </c>
      <c r="G59" s="33" t="s">
        <v>35</v>
      </c>
      <c r="H59" s="32" t="str">
        <f>B5</f>
        <v>La Salle</v>
      </c>
    </row>
    <row r="60" spans="2:8" ht="15">
      <c r="B60" s="32" t="str">
        <f>B17</f>
        <v>Arsenal Zarate</v>
      </c>
      <c r="C60" s="33" t="s">
        <v>35</v>
      </c>
      <c r="D60" s="32" t="str">
        <f>B11</f>
        <v>Old Georgian</v>
      </c>
      <c r="E60" s="34"/>
      <c r="F60" s="32" t="str">
        <f t="shared" si="4"/>
        <v>Varela Jr.</v>
      </c>
      <c r="G60" s="33" t="s">
        <v>35</v>
      </c>
      <c r="H60" s="32" t="str">
        <f>B17</f>
        <v>Arsenal Zarate</v>
      </c>
    </row>
    <row r="61" spans="2:8" ht="15">
      <c r="B61" s="32" t="str">
        <f>B5</f>
        <v>La Salle</v>
      </c>
      <c r="C61" s="33" t="s">
        <v>35</v>
      </c>
      <c r="D61" s="32" t="str">
        <f>B10</f>
        <v>Varela Jr.</v>
      </c>
      <c r="E61" s="34"/>
      <c r="F61" s="32" t="str">
        <f t="shared" si="4"/>
        <v>Old Georgian</v>
      </c>
      <c r="G61" s="33" t="s">
        <v>35</v>
      </c>
      <c r="H61" s="32" t="str">
        <f>B16</f>
        <v>Atletico y Progreso</v>
      </c>
    </row>
    <row r="62" spans="2:8" ht="15">
      <c r="B62" s="32" t="str">
        <f>B6</f>
        <v>Vicente Lopez</v>
      </c>
      <c r="C62" s="33" t="s">
        <v>35</v>
      </c>
      <c r="D62" s="32" t="str">
        <f>B9</f>
        <v>Banco Hipotecario</v>
      </c>
      <c r="E62" s="34"/>
      <c r="F62" s="32" t="str">
        <f t="shared" si="4"/>
        <v>Argentino</v>
      </c>
      <c r="G62" s="33" t="s">
        <v>35</v>
      </c>
      <c r="H62" s="32" t="str">
        <f>B15</f>
        <v>Tiro Federal de San Pedro</v>
      </c>
    </row>
    <row r="63" spans="2:8" ht="15">
      <c r="B63" s="15" t="str">
        <f>B7</f>
        <v>Tigre</v>
      </c>
      <c r="C63" s="19" t="s">
        <v>35</v>
      </c>
      <c r="D63" s="15" t="str">
        <f>B8</f>
        <v>Las Cañas</v>
      </c>
      <c r="E63" s="16"/>
      <c r="F63" s="15" t="str">
        <f t="shared" si="4"/>
        <v>San Miguel</v>
      </c>
      <c r="G63" s="19" t="s">
        <v>35</v>
      </c>
      <c r="H63" s="15" t="str">
        <f>B14</f>
        <v>Areco</v>
      </c>
    </row>
    <row r="64" spans="2:8" ht="15">
      <c r="B64" s="15" t="str">
        <f>B18</f>
        <v>El Retiro</v>
      </c>
      <c r="C64" s="19" t="s">
        <v>35</v>
      </c>
      <c r="D64" s="15" t="str">
        <f>B14</f>
        <v>Areco</v>
      </c>
      <c r="E64" s="16"/>
      <c r="F64" s="15" t="str">
        <f>B7</f>
        <v>Tigre</v>
      </c>
      <c r="G64" s="19" t="s">
        <v>35</v>
      </c>
      <c r="H64" s="15" t="str">
        <f>B18</f>
        <v>El Retiro</v>
      </c>
    </row>
    <row r="66" spans="2:8" ht="12.75">
      <c r="B66" s="36" t="s">
        <v>17</v>
      </c>
      <c r="C66" s="37"/>
      <c r="D66" s="38"/>
      <c r="F66" s="36" t="s">
        <v>18</v>
      </c>
      <c r="G66" s="37"/>
      <c r="H66" s="38"/>
    </row>
    <row r="67" spans="2:8" ht="12.75">
      <c r="B67" s="39">
        <f>D13</f>
        <v>0</v>
      </c>
      <c r="C67" s="40"/>
      <c r="D67" s="41"/>
      <c r="F67" s="39">
        <f>D14</f>
        <v>0</v>
      </c>
      <c r="G67" s="40"/>
      <c r="H67" s="41"/>
    </row>
    <row r="68" spans="2:8" ht="12.75">
      <c r="B68" s="7" t="s">
        <v>3</v>
      </c>
      <c r="D68" s="7" t="s">
        <v>4</v>
      </c>
      <c r="F68" s="7" t="s">
        <v>3</v>
      </c>
      <c r="H68" s="7" t="s">
        <v>4</v>
      </c>
    </row>
    <row r="69" spans="2:8" ht="15">
      <c r="B69" s="15" t="str">
        <f>B14</f>
        <v>Areco</v>
      </c>
      <c r="C69" s="19" t="s">
        <v>35</v>
      </c>
      <c r="D69" s="15" t="str">
        <f>B12</f>
        <v>Argentino</v>
      </c>
      <c r="E69" s="16"/>
      <c r="F69" s="15" t="str">
        <f aca="true" t="shared" si="5" ref="F69:F74">B7</f>
        <v>Tigre</v>
      </c>
      <c r="G69" s="19" t="s">
        <v>35</v>
      </c>
      <c r="H69" s="15" t="str">
        <f>B5</f>
        <v>La Salle</v>
      </c>
    </row>
    <row r="70" spans="2:8" ht="15">
      <c r="B70" s="15" t="str">
        <f>B15</f>
        <v>Tiro Federal de San Pedro</v>
      </c>
      <c r="C70" s="19" t="s">
        <v>35</v>
      </c>
      <c r="D70" s="15" t="str">
        <f>B11</f>
        <v>Old Georgian</v>
      </c>
      <c r="E70" s="16"/>
      <c r="F70" s="15" t="str">
        <f t="shared" si="5"/>
        <v>Las Cañas</v>
      </c>
      <c r="G70" s="19" t="s">
        <v>35</v>
      </c>
      <c r="H70" s="15" t="str">
        <f>B17</f>
        <v>Arsenal Zarate</v>
      </c>
    </row>
    <row r="71" spans="2:8" ht="15">
      <c r="B71" s="32" t="str">
        <f>B16</f>
        <v>Atletico y Progreso</v>
      </c>
      <c r="C71" s="33" t="s">
        <v>35</v>
      </c>
      <c r="D71" s="32" t="str">
        <f>B10</f>
        <v>Varela Jr.</v>
      </c>
      <c r="E71" s="34"/>
      <c r="F71" s="32" t="str">
        <f t="shared" si="5"/>
        <v>Banco Hipotecario</v>
      </c>
      <c r="G71" s="33" t="s">
        <v>35</v>
      </c>
      <c r="H71" s="32" t="str">
        <f>B16</f>
        <v>Atletico y Progreso</v>
      </c>
    </row>
    <row r="72" spans="2:8" ht="15">
      <c r="B72" s="32" t="str">
        <f>B17</f>
        <v>Arsenal Zarate</v>
      </c>
      <c r="C72" s="33" t="s">
        <v>35</v>
      </c>
      <c r="D72" s="32" t="str">
        <f>B9</f>
        <v>Banco Hipotecario</v>
      </c>
      <c r="E72" s="34"/>
      <c r="F72" s="32" t="str">
        <f t="shared" si="5"/>
        <v>Varela Jr.</v>
      </c>
      <c r="G72" s="33" t="s">
        <v>35</v>
      </c>
      <c r="H72" s="32" t="str">
        <f>B15</f>
        <v>Tiro Federal de San Pedro</v>
      </c>
    </row>
    <row r="73" spans="2:8" ht="15">
      <c r="B73" s="15" t="str">
        <f>B5</f>
        <v>La Salle</v>
      </c>
      <c r="C73" s="19" t="s">
        <v>35</v>
      </c>
      <c r="D73" s="15" t="str">
        <f>B8</f>
        <v>Las Cañas</v>
      </c>
      <c r="E73" s="16"/>
      <c r="F73" s="15" t="str">
        <f t="shared" si="5"/>
        <v>Old Georgian</v>
      </c>
      <c r="G73" s="19" t="s">
        <v>35</v>
      </c>
      <c r="H73" s="15" t="str">
        <f>B14</f>
        <v>Areco</v>
      </c>
    </row>
    <row r="74" spans="2:8" ht="15">
      <c r="B74" s="15" t="str">
        <f>B6</f>
        <v>Vicente Lopez</v>
      </c>
      <c r="C74" s="19" t="s">
        <v>35</v>
      </c>
      <c r="D74" s="15" t="str">
        <f>B7</f>
        <v>Tigre</v>
      </c>
      <c r="E74" s="16"/>
      <c r="F74" s="15" t="str">
        <f t="shared" si="5"/>
        <v>Argentino</v>
      </c>
      <c r="G74" s="19" t="s">
        <v>35</v>
      </c>
      <c r="H74" s="15" t="str">
        <f>B13</f>
        <v>San Miguel</v>
      </c>
    </row>
    <row r="75" spans="2:8" ht="15">
      <c r="B75" s="15" t="str">
        <f>B18</f>
        <v>El Retiro</v>
      </c>
      <c r="C75" s="19" t="s">
        <v>35</v>
      </c>
      <c r="D75" s="15" t="str">
        <f>B13</f>
        <v>San Miguel</v>
      </c>
      <c r="E75" s="16"/>
      <c r="F75" s="15" t="str">
        <f>B6</f>
        <v>Vicente Lopez</v>
      </c>
      <c r="G75" s="19" t="s">
        <v>35</v>
      </c>
      <c r="H75" s="15" t="str">
        <f>B18</f>
        <v>El Retiro</v>
      </c>
    </row>
    <row r="80" spans="2:8" ht="12.75">
      <c r="B80" s="36" t="s">
        <v>19</v>
      </c>
      <c r="C80" s="37"/>
      <c r="D80" s="38"/>
      <c r="F80" s="36" t="s">
        <v>20</v>
      </c>
      <c r="G80" s="37"/>
      <c r="H80" s="38"/>
    </row>
    <row r="81" spans="2:8" ht="12.75">
      <c r="B81" s="39">
        <f>D15</f>
        <v>0</v>
      </c>
      <c r="C81" s="40"/>
      <c r="D81" s="41"/>
      <c r="F81" s="39">
        <f>D16</f>
        <v>0</v>
      </c>
      <c r="G81" s="40"/>
      <c r="H81" s="41"/>
    </row>
    <row r="82" spans="2:8" ht="12.75">
      <c r="B82" s="7" t="s">
        <v>3</v>
      </c>
      <c r="D82" s="7" t="s">
        <v>4</v>
      </c>
      <c r="F82" s="7" t="s">
        <v>3</v>
      </c>
      <c r="H82" s="7" t="s">
        <v>4</v>
      </c>
    </row>
    <row r="83" spans="2:8" ht="15">
      <c r="B83" s="15" t="str">
        <f>B13</f>
        <v>San Miguel</v>
      </c>
      <c r="C83" s="19" t="s">
        <v>35</v>
      </c>
      <c r="D83" s="15" t="str">
        <f>B11</f>
        <v>Old Georgian</v>
      </c>
      <c r="E83" s="16"/>
      <c r="F83" s="15" t="str">
        <f aca="true" t="shared" si="6" ref="F83:F88">B6</f>
        <v>Vicente Lopez</v>
      </c>
      <c r="G83" s="19" t="s">
        <v>35</v>
      </c>
      <c r="H83" s="15" t="str">
        <f>B17</f>
        <v>Arsenal Zarate</v>
      </c>
    </row>
    <row r="84" spans="2:8" ht="15">
      <c r="B84" s="15" t="str">
        <f>B14</f>
        <v>Areco</v>
      </c>
      <c r="C84" s="19" t="s">
        <v>35</v>
      </c>
      <c r="D84" s="15" t="str">
        <f>B10</f>
        <v>Varela Jr.</v>
      </c>
      <c r="E84" s="16"/>
      <c r="F84" s="15" t="str">
        <f t="shared" si="6"/>
        <v>Tigre</v>
      </c>
      <c r="G84" s="19" t="s">
        <v>35</v>
      </c>
      <c r="H84" s="15" t="str">
        <f>B16</f>
        <v>Atletico y Progreso</v>
      </c>
    </row>
    <row r="85" spans="2:8" ht="15">
      <c r="B85" s="32" t="str">
        <f>B15</f>
        <v>Tiro Federal de San Pedro</v>
      </c>
      <c r="C85" s="33" t="s">
        <v>35</v>
      </c>
      <c r="D85" s="32" t="str">
        <f>B9</f>
        <v>Banco Hipotecario</v>
      </c>
      <c r="E85" s="34"/>
      <c r="F85" s="32" t="str">
        <f t="shared" si="6"/>
        <v>Las Cañas</v>
      </c>
      <c r="G85" s="33" t="s">
        <v>35</v>
      </c>
      <c r="H85" s="32" t="str">
        <f>B15</f>
        <v>Tiro Federal de San Pedro</v>
      </c>
    </row>
    <row r="86" spans="2:8" ht="15">
      <c r="B86" s="32" t="str">
        <f>B16</f>
        <v>Atletico y Progreso</v>
      </c>
      <c r="C86" s="33" t="s">
        <v>35</v>
      </c>
      <c r="D86" s="32" t="str">
        <f>B8</f>
        <v>Las Cañas</v>
      </c>
      <c r="E86" s="34"/>
      <c r="F86" s="32" t="str">
        <f t="shared" si="6"/>
        <v>Banco Hipotecario</v>
      </c>
      <c r="G86" s="33" t="s">
        <v>35</v>
      </c>
      <c r="H86" s="32" t="str">
        <f>B14</f>
        <v>Areco</v>
      </c>
    </row>
    <row r="87" spans="2:8" ht="15">
      <c r="B87" s="15" t="str">
        <f>B17</f>
        <v>Arsenal Zarate</v>
      </c>
      <c r="C87" s="19" t="s">
        <v>35</v>
      </c>
      <c r="D87" s="15" t="str">
        <f>B7</f>
        <v>Tigre</v>
      </c>
      <c r="E87" s="16"/>
      <c r="F87" s="15" t="str">
        <f t="shared" si="6"/>
        <v>Varela Jr.</v>
      </c>
      <c r="G87" s="19" t="s">
        <v>35</v>
      </c>
      <c r="H87" s="15" t="str">
        <f>B13</f>
        <v>San Miguel</v>
      </c>
    </row>
    <row r="88" spans="2:8" ht="15">
      <c r="B88" s="15" t="str">
        <f>B5</f>
        <v>La Salle</v>
      </c>
      <c r="C88" s="19" t="s">
        <v>35</v>
      </c>
      <c r="D88" s="15" t="str">
        <f>B6</f>
        <v>Vicente Lopez</v>
      </c>
      <c r="E88" s="16"/>
      <c r="F88" s="15" t="str">
        <f t="shared" si="6"/>
        <v>Old Georgian</v>
      </c>
      <c r="G88" s="19" t="s">
        <v>35</v>
      </c>
      <c r="H88" s="15" t="str">
        <f>B12</f>
        <v>Argentino</v>
      </c>
    </row>
    <row r="89" spans="2:8" ht="15">
      <c r="B89" s="15" t="str">
        <f>B18</f>
        <v>El Retiro</v>
      </c>
      <c r="C89" s="19" t="s">
        <v>35</v>
      </c>
      <c r="D89" s="15" t="str">
        <f>B12</f>
        <v>Argentino</v>
      </c>
      <c r="E89" s="16"/>
      <c r="F89" s="15" t="str">
        <f>B5</f>
        <v>La Salle</v>
      </c>
      <c r="G89" s="19" t="s">
        <v>35</v>
      </c>
      <c r="H89" s="15" t="str">
        <f>B18</f>
        <v>El Retiro</v>
      </c>
    </row>
    <row r="91" spans="2:4" ht="12.75">
      <c r="B91" s="36" t="s">
        <v>21</v>
      </c>
      <c r="C91" s="37"/>
      <c r="D91" s="38"/>
    </row>
    <row r="92" spans="2:4" ht="12.75">
      <c r="B92" s="39">
        <f>D17</f>
        <v>0</v>
      </c>
      <c r="C92" s="40"/>
      <c r="D92" s="41"/>
    </row>
    <row r="93" spans="2:4" ht="12.75">
      <c r="B93" s="7" t="s">
        <v>3</v>
      </c>
      <c r="D93" s="7" t="s">
        <v>4</v>
      </c>
    </row>
    <row r="94" spans="2:4" ht="15">
      <c r="B94" s="15" t="str">
        <f aca="true" t="shared" si="7" ref="B94:B100">B12</f>
        <v>Argentino</v>
      </c>
      <c r="C94" s="19" t="s">
        <v>35</v>
      </c>
      <c r="D94" s="15" t="str">
        <f>B10</f>
        <v>Varela Jr.</v>
      </c>
    </row>
    <row r="95" spans="2:4" ht="15">
      <c r="B95" s="32" t="str">
        <f t="shared" si="7"/>
        <v>San Miguel</v>
      </c>
      <c r="C95" s="33" t="s">
        <v>35</v>
      </c>
      <c r="D95" s="32" t="str">
        <f>B9</f>
        <v>Banco Hipotecario</v>
      </c>
    </row>
    <row r="96" spans="2:4" ht="15">
      <c r="B96" s="15" t="str">
        <f t="shared" si="7"/>
        <v>Areco</v>
      </c>
      <c r="C96" s="19" t="s">
        <v>35</v>
      </c>
      <c r="D96" s="15" t="str">
        <f>B8</f>
        <v>Las Cañas</v>
      </c>
    </row>
    <row r="97" spans="2:4" ht="15">
      <c r="B97" s="15" t="str">
        <f t="shared" si="7"/>
        <v>Tiro Federal de San Pedro</v>
      </c>
      <c r="C97" s="19" t="s">
        <v>35</v>
      </c>
      <c r="D97" s="15" t="str">
        <f>B7</f>
        <v>Tigre</v>
      </c>
    </row>
    <row r="98" spans="2:4" ht="15">
      <c r="B98" s="15" t="str">
        <f t="shared" si="7"/>
        <v>Atletico y Progreso</v>
      </c>
      <c r="C98" s="19" t="s">
        <v>35</v>
      </c>
      <c r="D98" s="15" t="str">
        <f>B6</f>
        <v>Vicente Lopez</v>
      </c>
    </row>
    <row r="99" spans="2:4" ht="15">
      <c r="B99" s="15" t="str">
        <f t="shared" si="7"/>
        <v>Arsenal Zarate</v>
      </c>
      <c r="C99" s="19" t="s">
        <v>35</v>
      </c>
      <c r="D99" s="15" t="str">
        <f>B5</f>
        <v>La Salle</v>
      </c>
    </row>
    <row r="100" spans="2:4" ht="15">
      <c r="B100" s="15" t="str">
        <f t="shared" si="7"/>
        <v>El Retiro</v>
      </c>
      <c r="C100" s="19" t="s">
        <v>35</v>
      </c>
      <c r="D100" s="15" t="str">
        <f>B11</f>
        <v>Old Georgian</v>
      </c>
    </row>
    <row r="102" spans="1:4" ht="12.75" hidden="1">
      <c r="A102" s="1" t="s">
        <v>2</v>
      </c>
      <c r="B102" s="1" t="s">
        <v>0</v>
      </c>
      <c r="C102" s="2"/>
      <c r="D102" s="1" t="s">
        <v>1</v>
      </c>
    </row>
    <row r="103" spans="1:4" ht="12.75" hidden="1">
      <c r="A103" s="1">
        <v>1</v>
      </c>
      <c r="B103" s="4" t="str">
        <f aca="true" t="shared" si="8" ref="B103:B116">B5</f>
        <v>La Salle</v>
      </c>
      <c r="D103" s="9">
        <v>42938</v>
      </c>
    </row>
    <row r="104" spans="1:4" ht="12.75" hidden="1">
      <c r="A104" s="1">
        <v>2</v>
      </c>
      <c r="B104" s="4" t="str">
        <f t="shared" si="8"/>
        <v>Vicente Lopez</v>
      </c>
      <c r="D104" s="9">
        <v>42945</v>
      </c>
    </row>
    <row r="105" spans="1:4" ht="12.75" hidden="1">
      <c r="A105" s="1">
        <v>3</v>
      </c>
      <c r="B105" s="4" t="str">
        <f t="shared" si="8"/>
        <v>Tigre</v>
      </c>
      <c r="D105" s="9">
        <v>42952</v>
      </c>
    </row>
    <row r="106" spans="1:4" ht="12.75" hidden="1">
      <c r="A106" s="1">
        <v>4</v>
      </c>
      <c r="B106" s="4" t="str">
        <f t="shared" si="8"/>
        <v>Las Cañas</v>
      </c>
      <c r="D106" s="9">
        <v>42959</v>
      </c>
    </row>
    <row r="107" spans="1:4" ht="12.75" hidden="1">
      <c r="A107" s="1">
        <v>5</v>
      </c>
      <c r="B107" s="4" t="str">
        <f t="shared" si="8"/>
        <v>Banco Hipotecario</v>
      </c>
      <c r="D107" s="9">
        <v>42966</v>
      </c>
    </row>
    <row r="108" spans="1:4" ht="12.75" hidden="1">
      <c r="A108" s="1">
        <v>6</v>
      </c>
      <c r="B108" s="4" t="str">
        <f t="shared" si="8"/>
        <v>Varela Jr.</v>
      </c>
      <c r="D108" s="9">
        <v>42980</v>
      </c>
    </row>
    <row r="109" spans="1:4" ht="12.75" hidden="1">
      <c r="A109" s="1">
        <v>7</v>
      </c>
      <c r="B109" s="4" t="str">
        <f t="shared" si="8"/>
        <v>Old Georgian</v>
      </c>
      <c r="D109" s="9">
        <v>42987</v>
      </c>
    </row>
    <row r="110" spans="1:4" ht="12.75" hidden="1">
      <c r="A110" s="1">
        <v>8</v>
      </c>
      <c r="B110" s="4" t="str">
        <f t="shared" si="8"/>
        <v>Argentino</v>
      </c>
      <c r="D110" s="9">
        <v>42994</v>
      </c>
    </row>
    <row r="111" spans="1:4" ht="12.75" hidden="1">
      <c r="A111" s="1">
        <v>9</v>
      </c>
      <c r="B111" s="4" t="str">
        <f t="shared" si="8"/>
        <v>San Miguel</v>
      </c>
      <c r="D111" s="9">
        <v>43001</v>
      </c>
    </row>
    <row r="112" spans="1:4" ht="12.75" hidden="1">
      <c r="A112" s="1">
        <v>10</v>
      </c>
      <c r="B112" s="4" t="str">
        <f t="shared" si="8"/>
        <v>Areco</v>
      </c>
      <c r="D112" s="9">
        <v>43008</v>
      </c>
    </row>
    <row r="113" spans="1:4" ht="12.75" hidden="1">
      <c r="A113" s="1">
        <v>11</v>
      </c>
      <c r="B113" s="4" t="str">
        <f t="shared" si="8"/>
        <v>Tiro Federal de San Pedro</v>
      </c>
      <c r="D113" s="9">
        <v>43022</v>
      </c>
    </row>
    <row r="114" spans="1:4" ht="12.75" hidden="1">
      <c r="A114" s="1">
        <v>12</v>
      </c>
      <c r="B114" s="4" t="str">
        <f t="shared" si="8"/>
        <v>Atletico y Progreso</v>
      </c>
      <c r="D114" s="9">
        <v>43029</v>
      </c>
    </row>
    <row r="115" spans="1:4" ht="12.75" hidden="1">
      <c r="A115" s="1">
        <v>13</v>
      </c>
      <c r="B115" s="4" t="str">
        <f t="shared" si="8"/>
        <v>Arsenal Zarate</v>
      </c>
      <c r="D115" s="10">
        <v>43036</v>
      </c>
    </row>
    <row r="116" spans="1:4" ht="12.75" hidden="1">
      <c r="A116" s="1">
        <v>14</v>
      </c>
      <c r="B116" s="4" t="str">
        <f t="shared" si="8"/>
        <v>El Retiro</v>
      </c>
      <c r="D116" s="5"/>
    </row>
    <row r="117" ht="12.75" hidden="1"/>
    <row r="118" spans="2:8" ht="12.75">
      <c r="B118" s="36" t="s">
        <v>22</v>
      </c>
      <c r="C118" s="37"/>
      <c r="D118" s="38"/>
      <c r="F118" s="36" t="s">
        <v>23</v>
      </c>
      <c r="G118" s="37"/>
      <c r="H118" s="38"/>
    </row>
    <row r="119" spans="2:8" ht="12.75">
      <c r="B119" s="39">
        <f>D103</f>
        <v>42938</v>
      </c>
      <c r="C119" s="40"/>
      <c r="D119" s="41"/>
      <c r="F119" s="39">
        <f>D104</f>
        <v>42945</v>
      </c>
      <c r="G119" s="40"/>
      <c r="H119" s="41"/>
    </row>
    <row r="120" spans="2:8" ht="12.75">
      <c r="B120" s="7" t="s">
        <v>3</v>
      </c>
      <c r="D120" s="7" t="s">
        <v>4</v>
      </c>
      <c r="F120" s="8" t="s">
        <v>3</v>
      </c>
      <c r="H120" s="7" t="s">
        <v>4</v>
      </c>
    </row>
    <row r="121" spans="2:8" ht="15">
      <c r="B121" s="15" t="str">
        <f>B115</f>
        <v>Arsenal Zarate</v>
      </c>
      <c r="C121" s="19" t="s">
        <v>35</v>
      </c>
      <c r="D121" s="15" t="str">
        <f>B116</f>
        <v>El Retiro</v>
      </c>
      <c r="E121" s="16"/>
      <c r="F121" s="17" t="str">
        <f>B116</f>
        <v>El Retiro</v>
      </c>
      <c r="G121" s="19" t="s">
        <v>35</v>
      </c>
      <c r="H121" s="15" t="str">
        <f aca="true" t="shared" si="9" ref="H121:H127">B108</f>
        <v>Varela Jr.</v>
      </c>
    </row>
    <row r="122" spans="2:8" ht="15">
      <c r="B122" s="32" t="str">
        <f>B114</f>
        <v>Atletico y Progreso</v>
      </c>
      <c r="C122" s="33" t="s">
        <v>35</v>
      </c>
      <c r="D122" s="32" t="str">
        <f aca="true" t="shared" si="10" ref="D122:D127">B103</f>
        <v>La Salle</v>
      </c>
      <c r="E122" s="34"/>
      <c r="F122" s="32" t="str">
        <f>B107</f>
        <v>Banco Hipotecario</v>
      </c>
      <c r="G122" s="33" t="s">
        <v>35</v>
      </c>
      <c r="H122" s="32" t="str">
        <f t="shared" si="9"/>
        <v>Old Georgian</v>
      </c>
    </row>
    <row r="123" spans="2:8" ht="15">
      <c r="B123" s="32" t="str">
        <f>B113</f>
        <v>Tiro Federal de San Pedro</v>
      </c>
      <c r="C123" s="33" t="s">
        <v>35</v>
      </c>
      <c r="D123" s="32" t="str">
        <f t="shared" si="10"/>
        <v>Vicente Lopez</v>
      </c>
      <c r="E123" s="34"/>
      <c r="F123" s="32" t="str">
        <f>B106</f>
        <v>Las Cañas</v>
      </c>
      <c r="G123" s="33" t="s">
        <v>35</v>
      </c>
      <c r="H123" s="32" t="str">
        <f t="shared" si="9"/>
        <v>Argentino</v>
      </c>
    </row>
    <row r="124" spans="2:8" ht="15">
      <c r="B124" s="32" t="str">
        <f>B112</f>
        <v>Areco</v>
      </c>
      <c r="C124" s="33" t="s">
        <v>35</v>
      </c>
      <c r="D124" s="32" t="str">
        <f t="shared" si="10"/>
        <v>Tigre</v>
      </c>
      <c r="E124" s="34"/>
      <c r="F124" s="32" t="str">
        <f>B105</f>
        <v>Tigre</v>
      </c>
      <c r="G124" s="33" t="s">
        <v>35</v>
      </c>
      <c r="H124" s="32" t="str">
        <f t="shared" si="9"/>
        <v>San Miguel</v>
      </c>
    </row>
    <row r="125" spans="2:8" ht="15">
      <c r="B125" s="32" t="str">
        <f>B111</f>
        <v>San Miguel</v>
      </c>
      <c r="C125" s="33" t="s">
        <v>35</v>
      </c>
      <c r="D125" s="32" t="str">
        <f t="shared" si="10"/>
        <v>Las Cañas</v>
      </c>
      <c r="E125" s="34"/>
      <c r="F125" s="32" t="str">
        <f>B104</f>
        <v>Vicente Lopez</v>
      </c>
      <c r="G125" s="33" t="s">
        <v>35</v>
      </c>
      <c r="H125" s="32" t="str">
        <f t="shared" si="9"/>
        <v>Areco</v>
      </c>
    </row>
    <row r="126" spans="2:8" ht="15">
      <c r="B126" s="32" t="str">
        <f>B110</f>
        <v>Argentino</v>
      </c>
      <c r="C126" s="33" t="s">
        <v>35</v>
      </c>
      <c r="D126" s="32" t="str">
        <f t="shared" si="10"/>
        <v>Banco Hipotecario</v>
      </c>
      <c r="E126" s="34"/>
      <c r="F126" s="32" t="str">
        <f>B103</f>
        <v>La Salle</v>
      </c>
      <c r="G126" s="33" t="s">
        <v>35</v>
      </c>
      <c r="H126" s="32" t="str">
        <f t="shared" si="9"/>
        <v>Tiro Federal de San Pedro</v>
      </c>
    </row>
    <row r="127" spans="2:8" ht="15">
      <c r="B127" s="15" t="str">
        <f>B109</f>
        <v>Old Georgian</v>
      </c>
      <c r="C127" s="19" t="s">
        <v>35</v>
      </c>
      <c r="D127" s="15" t="str">
        <f t="shared" si="10"/>
        <v>Varela Jr.</v>
      </c>
      <c r="E127" s="16"/>
      <c r="F127" s="15" t="str">
        <f>B115</f>
        <v>Arsenal Zarate</v>
      </c>
      <c r="G127" s="19" t="s">
        <v>35</v>
      </c>
      <c r="H127" s="15" t="str">
        <f t="shared" si="9"/>
        <v>Atletico y Progreso</v>
      </c>
    </row>
    <row r="129" spans="2:8" ht="12.75">
      <c r="B129" s="36" t="s">
        <v>24</v>
      </c>
      <c r="C129" s="37"/>
      <c r="D129" s="38"/>
      <c r="F129" s="36" t="s">
        <v>25</v>
      </c>
      <c r="G129" s="37"/>
      <c r="H129" s="38"/>
    </row>
    <row r="130" spans="2:8" ht="12.75">
      <c r="B130" s="39">
        <f>D105</f>
        <v>42952</v>
      </c>
      <c r="C130" s="40"/>
      <c r="D130" s="41"/>
      <c r="F130" s="39">
        <f>D106</f>
        <v>42959</v>
      </c>
      <c r="G130" s="40"/>
      <c r="H130" s="41"/>
    </row>
    <row r="131" spans="2:8" ht="12.75">
      <c r="B131" s="7" t="s">
        <v>3</v>
      </c>
      <c r="D131" s="7" t="s">
        <v>4</v>
      </c>
      <c r="F131" s="7" t="s">
        <v>3</v>
      </c>
      <c r="H131" s="7" t="s">
        <v>4</v>
      </c>
    </row>
    <row r="132" spans="2:8" ht="15">
      <c r="B132" s="32" t="str">
        <f>B114</f>
        <v>Atletico y Progreso</v>
      </c>
      <c r="C132" s="33" t="s">
        <v>35</v>
      </c>
      <c r="D132" s="32" t="str">
        <f>B116</f>
        <v>El Retiro</v>
      </c>
      <c r="E132" s="34"/>
      <c r="F132" s="32" t="str">
        <f>B116</f>
        <v>El Retiro</v>
      </c>
      <c r="G132" s="33" t="s">
        <v>35</v>
      </c>
      <c r="H132" s="32" t="str">
        <f aca="true" t="shared" si="11" ref="H132:H138">B107</f>
        <v>Banco Hipotecario</v>
      </c>
    </row>
    <row r="133" spans="2:8" ht="15">
      <c r="B133" s="32" t="str">
        <f>B113</f>
        <v>Tiro Federal de San Pedro</v>
      </c>
      <c r="C133" s="33" t="s">
        <v>35</v>
      </c>
      <c r="D133" s="32" t="str">
        <f>B115</f>
        <v>Arsenal Zarate</v>
      </c>
      <c r="E133" s="34"/>
      <c r="F133" s="32" t="str">
        <f>B106</f>
        <v>Las Cañas</v>
      </c>
      <c r="G133" s="33" t="s">
        <v>35</v>
      </c>
      <c r="H133" s="32" t="str">
        <f t="shared" si="11"/>
        <v>Varela Jr.</v>
      </c>
    </row>
    <row r="134" spans="2:8" ht="15">
      <c r="B134" s="32" t="str">
        <f>B112</f>
        <v>Areco</v>
      </c>
      <c r="C134" s="33" t="s">
        <v>35</v>
      </c>
      <c r="D134" s="32" t="str">
        <f>B103</f>
        <v>La Salle</v>
      </c>
      <c r="E134" s="34"/>
      <c r="F134" s="32" t="str">
        <f>B105</f>
        <v>Tigre</v>
      </c>
      <c r="G134" s="33" t="s">
        <v>35</v>
      </c>
      <c r="H134" s="32" t="str">
        <f t="shared" si="11"/>
        <v>Old Georgian</v>
      </c>
    </row>
    <row r="135" spans="2:8" ht="15">
      <c r="B135" s="32" t="str">
        <f>B111</f>
        <v>San Miguel</v>
      </c>
      <c r="C135" s="33" t="s">
        <v>35</v>
      </c>
      <c r="D135" s="32" t="str">
        <f>B104</f>
        <v>Vicente Lopez</v>
      </c>
      <c r="E135" s="34"/>
      <c r="F135" s="32" t="str">
        <f>B104</f>
        <v>Vicente Lopez</v>
      </c>
      <c r="G135" s="33" t="s">
        <v>35</v>
      </c>
      <c r="H135" s="32" t="str">
        <f t="shared" si="11"/>
        <v>Argentino</v>
      </c>
    </row>
    <row r="136" spans="2:8" ht="15">
      <c r="B136" s="32" t="str">
        <f>B110</f>
        <v>Argentino</v>
      </c>
      <c r="C136" s="33" t="s">
        <v>35</v>
      </c>
      <c r="D136" s="32" t="str">
        <f>B105</f>
        <v>Tigre</v>
      </c>
      <c r="E136" s="34"/>
      <c r="F136" s="32" t="str">
        <f>B103</f>
        <v>La Salle</v>
      </c>
      <c r="G136" s="33" t="s">
        <v>35</v>
      </c>
      <c r="H136" s="32" t="str">
        <f t="shared" si="11"/>
        <v>San Miguel</v>
      </c>
    </row>
    <row r="137" spans="2:8" ht="15">
      <c r="B137" s="32" t="str">
        <f>B109</f>
        <v>Old Georgian</v>
      </c>
      <c r="C137" s="33" t="s">
        <v>35</v>
      </c>
      <c r="D137" s="32" t="str">
        <f>B106</f>
        <v>Las Cañas</v>
      </c>
      <c r="E137" s="34"/>
      <c r="F137" s="32" t="str">
        <f>B115</f>
        <v>Arsenal Zarate</v>
      </c>
      <c r="G137" s="33" t="s">
        <v>35</v>
      </c>
      <c r="H137" s="32" t="str">
        <f t="shared" si="11"/>
        <v>Areco</v>
      </c>
    </row>
    <row r="138" spans="2:8" ht="15">
      <c r="B138" s="32" t="str">
        <f>B108</f>
        <v>Varela Jr.</v>
      </c>
      <c r="C138" s="33" t="s">
        <v>35</v>
      </c>
      <c r="D138" s="32" t="str">
        <f>B107</f>
        <v>Banco Hipotecario</v>
      </c>
      <c r="E138" s="34"/>
      <c r="F138" s="32" t="str">
        <f>B114</f>
        <v>Atletico y Progreso</v>
      </c>
      <c r="G138" s="33" t="s">
        <v>35</v>
      </c>
      <c r="H138" s="32" t="str">
        <f t="shared" si="11"/>
        <v>Tiro Federal de San Pedro</v>
      </c>
    </row>
    <row r="140" spans="2:8" ht="12.75">
      <c r="B140" s="36" t="s">
        <v>26</v>
      </c>
      <c r="C140" s="37"/>
      <c r="D140" s="38"/>
      <c r="F140" s="36" t="s">
        <v>27</v>
      </c>
      <c r="G140" s="37"/>
      <c r="H140" s="38"/>
    </row>
    <row r="141" spans="2:8" ht="12.75">
      <c r="B141" s="39">
        <f>D107</f>
        <v>42966</v>
      </c>
      <c r="C141" s="40"/>
      <c r="D141" s="41"/>
      <c r="F141" s="39">
        <f>D108</f>
        <v>42980</v>
      </c>
      <c r="G141" s="40"/>
      <c r="H141" s="41"/>
    </row>
    <row r="142" spans="2:8" ht="12.75">
      <c r="B142" s="7" t="s">
        <v>3</v>
      </c>
      <c r="D142" s="7" t="s">
        <v>4</v>
      </c>
      <c r="F142" s="7" t="s">
        <v>3</v>
      </c>
      <c r="H142" s="7" t="s">
        <v>4</v>
      </c>
    </row>
    <row r="143" spans="2:8" ht="15">
      <c r="B143" s="15" t="str">
        <f>B113</f>
        <v>Tiro Federal de San Pedro</v>
      </c>
      <c r="C143" s="19" t="s">
        <v>35</v>
      </c>
      <c r="D143" s="15" t="str">
        <f>B116</f>
        <v>El Retiro</v>
      </c>
      <c r="E143" s="16"/>
      <c r="F143" s="15" t="str">
        <f>B116</f>
        <v>El Retiro</v>
      </c>
      <c r="G143" s="19" t="s">
        <v>35</v>
      </c>
      <c r="H143" s="15" t="str">
        <f aca="true" t="shared" si="12" ref="H143:H149">B106</f>
        <v>Las Cañas</v>
      </c>
    </row>
    <row r="144" spans="2:8" ht="15">
      <c r="B144" s="32" t="str">
        <f>B112</f>
        <v>Areco</v>
      </c>
      <c r="C144" s="33" t="s">
        <v>35</v>
      </c>
      <c r="D144" s="32" t="str">
        <f>B114</f>
        <v>Atletico y Progreso</v>
      </c>
      <c r="E144" s="34"/>
      <c r="F144" s="32" t="str">
        <f>B105</f>
        <v>Tigre</v>
      </c>
      <c r="G144" s="33" t="s">
        <v>35</v>
      </c>
      <c r="H144" s="32" t="str">
        <f t="shared" si="12"/>
        <v>Banco Hipotecario</v>
      </c>
    </row>
    <row r="145" spans="2:8" ht="15">
      <c r="B145" s="32" t="str">
        <f>B111</f>
        <v>San Miguel</v>
      </c>
      <c r="C145" s="33" t="s">
        <v>35</v>
      </c>
      <c r="D145" s="32" t="str">
        <f>B115</f>
        <v>Arsenal Zarate</v>
      </c>
      <c r="E145" s="34"/>
      <c r="F145" s="32" t="str">
        <f>B104</f>
        <v>Vicente Lopez</v>
      </c>
      <c r="G145" s="33" t="s">
        <v>35</v>
      </c>
      <c r="H145" s="32" t="str">
        <f t="shared" si="12"/>
        <v>Varela Jr.</v>
      </c>
    </row>
    <row r="146" spans="2:8" ht="15">
      <c r="B146" s="32" t="str">
        <f>B110</f>
        <v>Argentino</v>
      </c>
      <c r="C146" s="33" t="s">
        <v>35</v>
      </c>
      <c r="D146" s="32" t="str">
        <f>B103</f>
        <v>La Salle</v>
      </c>
      <c r="E146" s="34"/>
      <c r="F146" s="32" t="str">
        <f>B103</f>
        <v>La Salle</v>
      </c>
      <c r="G146" s="33" t="s">
        <v>35</v>
      </c>
      <c r="H146" s="32" t="str">
        <f t="shared" si="12"/>
        <v>Old Georgian</v>
      </c>
    </row>
    <row r="147" spans="2:8" ht="15">
      <c r="B147" s="32" t="str">
        <f>B109</f>
        <v>Old Georgian</v>
      </c>
      <c r="C147" s="33" t="s">
        <v>35</v>
      </c>
      <c r="D147" s="32" t="str">
        <f>B104</f>
        <v>Vicente Lopez</v>
      </c>
      <c r="E147" s="34"/>
      <c r="F147" s="32" t="str">
        <f>B115</f>
        <v>Arsenal Zarate</v>
      </c>
      <c r="G147" s="33" t="s">
        <v>35</v>
      </c>
      <c r="H147" s="32" t="str">
        <f t="shared" si="12"/>
        <v>Argentino</v>
      </c>
    </row>
    <row r="148" spans="2:8" ht="15">
      <c r="B148" s="32" t="str">
        <f>B108</f>
        <v>Varela Jr.</v>
      </c>
      <c r="C148" s="33" t="s">
        <v>35</v>
      </c>
      <c r="D148" s="32" t="str">
        <f>B105</f>
        <v>Tigre</v>
      </c>
      <c r="E148" s="34"/>
      <c r="F148" s="32" t="str">
        <f>B114</f>
        <v>Atletico y Progreso</v>
      </c>
      <c r="G148" s="33" t="s">
        <v>35</v>
      </c>
      <c r="H148" s="32" t="str">
        <f t="shared" si="12"/>
        <v>San Miguel</v>
      </c>
    </row>
    <row r="149" spans="2:8" ht="15">
      <c r="B149" s="32" t="str">
        <f>B107</f>
        <v>Banco Hipotecario</v>
      </c>
      <c r="C149" s="33" t="s">
        <v>35</v>
      </c>
      <c r="D149" s="32" t="str">
        <f>B106</f>
        <v>Las Cañas</v>
      </c>
      <c r="E149" s="34"/>
      <c r="F149" s="32" t="str">
        <f>B113</f>
        <v>Tiro Federal de San Pedro</v>
      </c>
      <c r="G149" s="33" t="s">
        <v>35</v>
      </c>
      <c r="H149" s="32" t="str">
        <f t="shared" si="12"/>
        <v>Areco</v>
      </c>
    </row>
    <row r="151" spans="2:8" ht="12.75">
      <c r="B151" s="36" t="s">
        <v>28</v>
      </c>
      <c r="C151" s="37"/>
      <c r="D151" s="38"/>
      <c r="F151" s="36" t="s">
        <v>29</v>
      </c>
      <c r="G151" s="37"/>
      <c r="H151" s="38"/>
    </row>
    <row r="152" spans="2:8" ht="12.75">
      <c r="B152" s="39">
        <f>D109</f>
        <v>42987</v>
      </c>
      <c r="C152" s="40"/>
      <c r="D152" s="41"/>
      <c r="F152" s="39">
        <f>D110</f>
        <v>42994</v>
      </c>
      <c r="G152" s="40"/>
      <c r="H152" s="41"/>
    </row>
    <row r="153" spans="2:8" ht="12.75">
      <c r="B153" s="7" t="s">
        <v>3</v>
      </c>
      <c r="D153" s="7" t="s">
        <v>4</v>
      </c>
      <c r="F153" s="7" t="s">
        <v>3</v>
      </c>
      <c r="H153" s="7" t="s">
        <v>4</v>
      </c>
    </row>
    <row r="154" spans="2:8" ht="15">
      <c r="B154" s="15" t="str">
        <f>B112</f>
        <v>Areco</v>
      </c>
      <c r="C154" s="19" t="s">
        <v>35</v>
      </c>
      <c r="D154" s="15" t="str">
        <f>B116</f>
        <v>El Retiro</v>
      </c>
      <c r="E154" s="16"/>
      <c r="F154" s="15" t="str">
        <f>B116</f>
        <v>El Retiro</v>
      </c>
      <c r="G154" s="19" t="s">
        <v>35</v>
      </c>
      <c r="H154" s="15" t="str">
        <f aca="true" t="shared" si="13" ref="H154:H160">B105</f>
        <v>Tigre</v>
      </c>
    </row>
    <row r="155" spans="2:8" ht="15">
      <c r="B155" s="15" t="str">
        <f>B111</f>
        <v>San Miguel</v>
      </c>
      <c r="C155" s="19" t="s">
        <v>35</v>
      </c>
      <c r="D155" s="15" t="str">
        <f>B113</f>
        <v>Tiro Federal de San Pedro</v>
      </c>
      <c r="E155" s="16"/>
      <c r="F155" s="15" t="str">
        <f>B104</f>
        <v>Vicente Lopez</v>
      </c>
      <c r="G155" s="19" t="s">
        <v>35</v>
      </c>
      <c r="H155" s="15" t="str">
        <f t="shared" si="13"/>
        <v>Las Cañas</v>
      </c>
    </row>
    <row r="156" spans="2:8" ht="15">
      <c r="B156" s="32" t="str">
        <f>B110</f>
        <v>Argentino</v>
      </c>
      <c r="C156" s="33" t="s">
        <v>35</v>
      </c>
      <c r="D156" s="32" t="str">
        <f>B114</f>
        <v>Atletico y Progreso</v>
      </c>
      <c r="E156" s="34"/>
      <c r="F156" s="32" t="str">
        <f>B103</f>
        <v>La Salle</v>
      </c>
      <c r="G156" s="33" t="s">
        <v>35</v>
      </c>
      <c r="H156" s="32" t="str">
        <f t="shared" si="13"/>
        <v>Banco Hipotecario</v>
      </c>
    </row>
    <row r="157" spans="2:8" ht="15">
      <c r="B157" s="32" t="str">
        <f>B109</f>
        <v>Old Georgian</v>
      </c>
      <c r="C157" s="33" t="s">
        <v>35</v>
      </c>
      <c r="D157" s="32" t="str">
        <f>B115</f>
        <v>Arsenal Zarate</v>
      </c>
      <c r="E157" s="34"/>
      <c r="F157" s="32" t="str">
        <f>B115</f>
        <v>Arsenal Zarate</v>
      </c>
      <c r="G157" s="33" t="s">
        <v>35</v>
      </c>
      <c r="H157" s="32" t="str">
        <f t="shared" si="13"/>
        <v>Varela Jr.</v>
      </c>
    </row>
    <row r="158" spans="2:8" ht="15">
      <c r="B158" s="32" t="str">
        <f>B108</f>
        <v>Varela Jr.</v>
      </c>
      <c r="C158" s="33" t="s">
        <v>35</v>
      </c>
      <c r="D158" s="32" t="str">
        <f>B103</f>
        <v>La Salle</v>
      </c>
      <c r="E158" s="34"/>
      <c r="F158" s="32" t="str">
        <f>B114</f>
        <v>Atletico y Progreso</v>
      </c>
      <c r="G158" s="33" t="s">
        <v>35</v>
      </c>
      <c r="H158" s="32" t="str">
        <f t="shared" si="13"/>
        <v>Old Georgian</v>
      </c>
    </row>
    <row r="159" spans="2:8" ht="15">
      <c r="B159" s="32" t="str">
        <f>B107</f>
        <v>Banco Hipotecario</v>
      </c>
      <c r="C159" s="33" t="s">
        <v>35</v>
      </c>
      <c r="D159" s="32" t="str">
        <f>B104</f>
        <v>Vicente Lopez</v>
      </c>
      <c r="E159" s="34"/>
      <c r="F159" s="32" t="str">
        <f>B113</f>
        <v>Tiro Federal de San Pedro</v>
      </c>
      <c r="G159" s="33" t="s">
        <v>35</v>
      </c>
      <c r="H159" s="32" t="str">
        <f t="shared" si="13"/>
        <v>Argentino</v>
      </c>
    </row>
    <row r="160" spans="2:8" ht="15">
      <c r="B160" s="15" t="str">
        <f>B106</f>
        <v>Las Cañas</v>
      </c>
      <c r="C160" s="19" t="s">
        <v>35</v>
      </c>
      <c r="D160" s="15" t="str">
        <f>B105</f>
        <v>Tigre</v>
      </c>
      <c r="E160" s="16"/>
      <c r="F160" s="15" t="str">
        <f>B112</f>
        <v>Areco</v>
      </c>
      <c r="G160" s="19" t="s">
        <v>35</v>
      </c>
      <c r="H160" s="15" t="str">
        <f t="shared" si="13"/>
        <v>San Miguel</v>
      </c>
    </row>
    <row r="162" spans="2:8" ht="12.75">
      <c r="B162" s="36" t="s">
        <v>30</v>
      </c>
      <c r="C162" s="37"/>
      <c r="D162" s="38"/>
      <c r="F162" s="36" t="s">
        <v>31</v>
      </c>
      <c r="G162" s="37"/>
      <c r="H162" s="38"/>
    </row>
    <row r="163" spans="2:8" ht="12.75">
      <c r="B163" s="39">
        <f>D111</f>
        <v>43001</v>
      </c>
      <c r="C163" s="40"/>
      <c r="D163" s="41"/>
      <c r="F163" s="39">
        <f>D112</f>
        <v>43008</v>
      </c>
      <c r="G163" s="40"/>
      <c r="H163" s="41"/>
    </row>
    <row r="164" spans="2:8" ht="12.75">
      <c r="B164" s="7" t="s">
        <v>3</v>
      </c>
      <c r="D164" s="7" t="s">
        <v>4</v>
      </c>
      <c r="F164" s="7" t="s">
        <v>3</v>
      </c>
      <c r="H164" s="7" t="s">
        <v>4</v>
      </c>
    </row>
    <row r="165" spans="2:8" ht="15">
      <c r="B165" s="15" t="str">
        <f>B111</f>
        <v>San Miguel</v>
      </c>
      <c r="C165" s="19" t="s">
        <v>35</v>
      </c>
      <c r="D165" s="15" t="str">
        <f>B116</f>
        <v>El Retiro</v>
      </c>
      <c r="E165" s="16"/>
      <c r="F165" s="15" t="str">
        <f>B116</f>
        <v>El Retiro</v>
      </c>
      <c r="G165" s="19" t="s">
        <v>35</v>
      </c>
      <c r="H165" s="15" t="str">
        <f aca="true" t="shared" si="14" ref="H165:H171">B104</f>
        <v>Vicente Lopez</v>
      </c>
    </row>
    <row r="166" spans="2:8" ht="15">
      <c r="B166" s="15" t="str">
        <f>B110</f>
        <v>Argentino</v>
      </c>
      <c r="C166" s="19" t="s">
        <v>35</v>
      </c>
      <c r="D166" s="15" t="str">
        <f>B112</f>
        <v>Areco</v>
      </c>
      <c r="E166" s="16"/>
      <c r="F166" s="15" t="str">
        <f>B103</f>
        <v>La Salle</v>
      </c>
      <c r="G166" s="19" t="s">
        <v>35</v>
      </c>
      <c r="H166" s="15" t="str">
        <f t="shared" si="14"/>
        <v>Tigre</v>
      </c>
    </row>
    <row r="167" spans="2:8" ht="15">
      <c r="B167" s="32" t="str">
        <f>B109</f>
        <v>Old Georgian</v>
      </c>
      <c r="C167" s="33" t="s">
        <v>35</v>
      </c>
      <c r="D167" s="32" t="str">
        <f>B113</f>
        <v>Tiro Federal de San Pedro</v>
      </c>
      <c r="E167" s="34"/>
      <c r="F167" s="32" t="str">
        <f>B115</f>
        <v>Arsenal Zarate</v>
      </c>
      <c r="G167" s="33" t="s">
        <v>35</v>
      </c>
      <c r="H167" s="32" t="str">
        <f t="shared" si="14"/>
        <v>Las Cañas</v>
      </c>
    </row>
    <row r="168" spans="2:8" ht="15">
      <c r="B168" s="32" t="str">
        <f>B108</f>
        <v>Varela Jr.</v>
      </c>
      <c r="C168" s="33" t="s">
        <v>35</v>
      </c>
      <c r="D168" s="32" t="str">
        <f>B114</f>
        <v>Atletico y Progreso</v>
      </c>
      <c r="E168" s="34"/>
      <c r="F168" s="32" t="str">
        <f>B114</f>
        <v>Atletico y Progreso</v>
      </c>
      <c r="G168" s="33" t="s">
        <v>35</v>
      </c>
      <c r="H168" s="32" t="str">
        <f t="shared" si="14"/>
        <v>Banco Hipotecario</v>
      </c>
    </row>
    <row r="169" spans="2:8" ht="15">
      <c r="B169" s="32" t="str">
        <f>B107</f>
        <v>Banco Hipotecario</v>
      </c>
      <c r="C169" s="33" t="s">
        <v>35</v>
      </c>
      <c r="D169" s="32" t="str">
        <f>B115</f>
        <v>Arsenal Zarate</v>
      </c>
      <c r="E169" s="34"/>
      <c r="F169" s="32" t="str">
        <f>B113</f>
        <v>Tiro Federal de San Pedro</v>
      </c>
      <c r="G169" s="33" t="s">
        <v>35</v>
      </c>
      <c r="H169" s="32" t="str">
        <f t="shared" si="14"/>
        <v>Varela Jr.</v>
      </c>
    </row>
    <row r="170" spans="2:8" ht="15">
      <c r="B170" s="15" t="str">
        <f>B106</f>
        <v>Las Cañas</v>
      </c>
      <c r="C170" s="19" t="s">
        <v>35</v>
      </c>
      <c r="D170" s="15" t="str">
        <f>B103</f>
        <v>La Salle</v>
      </c>
      <c r="E170" s="16"/>
      <c r="F170" s="15" t="str">
        <f>B112</f>
        <v>Areco</v>
      </c>
      <c r="G170" s="19" t="s">
        <v>35</v>
      </c>
      <c r="H170" s="15" t="str">
        <f t="shared" si="14"/>
        <v>Old Georgian</v>
      </c>
    </row>
    <row r="171" spans="2:8" ht="15">
      <c r="B171" s="15" t="str">
        <f>B105</f>
        <v>Tigre</v>
      </c>
      <c r="C171" s="19" t="s">
        <v>35</v>
      </c>
      <c r="D171" s="15" t="str">
        <f>B104</f>
        <v>Vicente Lopez</v>
      </c>
      <c r="E171" s="16"/>
      <c r="F171" s="15" t="str">
        <f>B111</f>
        <v>San Miguel</v>
      </c>
      <c r="G171" s="19" t="s">
        <v>35</v>
      </c>
      <c r="H171" s="15" t="str">
        <f t="shared" si="14"/>
        <v>Argentino</v>
      </c>
    </row>
    <row r="172" ht="12.75">
      <c r="D172" s="3"/>
    </row>
    <row r="173" spans="2:8" ht="12.75">
      <c r="B173" s="36" t="s">
        <v>32</v>
      </c>
      <c r="C173" s="37"/>
      <c r="D173" s="38"/>
      <c r="F173" s="36" t="s">
        <v>33</v>
      </c>
      <c r="G173" s="37"/>
      <c r="H173" s="38"/>
    </row>
    <row r="174" spans="2:8" ht="12.75">
      <c r="B174" s="39">
        <f>D113</f>
        <v>43022</v>
      </c>
      <c r="C174" s="40"/>
      <c r="D174" s="41"/>
      <c r="F174" s="39">
        <f>D114</f>
        <v>43029</v>
      </c>
      <c r="G174" s="40"/>
      <c r="H174" s="41"/>
    </row>
    <row r="175" spans="2:8" ht="12.75">
      <c r="B175" s="7" t="s">
        <v>3</v>
      </c>
      <c r="D175" s="7" t="s">
        <v>4</v>
      </c>
      <c r="F175" s="7" t="s">
        <v>3</v>
      </c>
      <c r="H175" s="7" t="s">
        <v>4</v>
      </c>
    </row>
    <row r="176" spans="2:8" ht="15">
      <c r="B176" s="15" t="str">
        <f>B110</f>
        <v>Argentino</v>
      </c>
      <c r="C176" s="19" t="s">
        <v>35</v>
      </c>
      <c r="D176" s="15" t="str">
        <f>B116</f>
        <v>El Retiro</v>
      </c>
      <c r="E176" s="16"/>
      <c r="F176" s="15" t="str">
        <f>B116</f>
        <v>El Retiro</v>
      </c>
      <c r="G176" s="19" t="s">
        <v>35</v>
      </c>
      <c r="H176" s="15" t="str">
        <f aca="true" t="shared" si="15" ref="H176:H182">B103</f>
        <v>La Salle</v>
      </c>
    </row>
    <row r="177" spans="2:8" ht="15">
      <c r="B177" s="15" t="str">
        <f>B109</f>
        <v>Old Georgian</v>
      </c>
      <c r="C177" s="19" t="s">
        <v>35</v>
      </c>
      <c r="D177" s="15" t="str">
        <f>B111</f>
        <v>San Miguel</v>
      </c>
      <c r="E177" s="16"/>
      <c r="F177" s="15" t="str">
        <f>B115</f>
        <v>Arsenal Zarate</v>
      </c>
      <c r="G177" s="19" t="s">
        <v>35</v>
      </c>
      <c r="H177" s="15" t="str">
        <f t="shared" si="15"/>
        <v>Vicente Lopez</v>
      </c>
    </row>
    <row r="178" spans="2:8" ht="15">
      <c r="B178" s="15" t="str">
        <f>B108</f>
        <v>Varela Jr.</v>
      </c>
      <c r="C178" s="19" t="s">
        <v>35</v>
      </c>
      <c r="D178" s="15" t="str">
        <f>B112</f>
        <v>Areco</v>
      </c>
      <c r="E178" s="16"/>
      <c r="F178" s="15" t="str">
        <f>B114</f>
        <v>Atletico y Progreso</v>
      </c>
      <c r="G178" s="19" t="s">
        <v>35</v>
      </c>
      <c r="H178" s="15" t="str">
        <f t="shared" si="15"/>
        <v>Tigre</v>
      </c>
    </row>
    <row r="179" spans="2:9" ht="15">
      <c r="B179" s="32" t="str">
        <f>B107</f>
        <v>Banco Hipotecario</v>
      </c>
      <c r="C179" s="33" t="s">
        <v>35</v>
      </c>
      <c r="D179" s="32" t="str">
        <f>B113</f>
        <v>Tiro Federal de San Pedro</v>
      </c>
      <c r="E179" s="34"/>
      <c r="F179" s="32" t="str">
        <f>B113</f>
        <v>Tiro Federal de San Pedro</v>
      </c>
      <c r="G179" s="33" t="s">
        <v>35</v>
      </c>
      <c r="H179" s="32" t="str">
        <f t="shared" si="15"/>
        <v>Las Cañas</v>
      </c>
      <c r="I179" s="35"/>
    </row>
    <row r="180" spans="2:9" ht="15">
      <c r="B180" s="32" t="str">
        <f>B106</f>
        <v>Las Cañas</v>
      </c>
      <c r="C180" s="33" t="s">
        <v>35</v>
      </c>
      <c r="D180" s="32" t="str">
        <f>B114</f>
        <v>Atletico y Progreso</v>
      </c>
      <c r="E180" s="34"/>
      <c r="F180" s="32" t="str">
        <f>B112</f>
        <v>Areco</v>
      </c>
      <c r="G180" s="33" t="s">
        <v>35</v>
      </c>
      <c r="H180" s="32" t="str">
        <f t="shared" si="15"/>
        <v>Banco Hipotecario</v>
      </c>
      <c r="I180" s="35"/>
    </row>
    <row r="181" spans="2:8" ht="15">
      <c r="B181" s="15" t="str">
        <f>B105</f>
        <v>Tigre</v>
      </c>
      <c r="C181" s="19" t="s">
        <v>35</v>
      </c>
      <c r="D181" s="15" t="str">
        <f>B115</f>
        <v>Arsenal Zarate</v>
      </c>
      <c r="E181" s="16"/>
      <c r="F181" s="15" t="str">
        <f>B111</f>
        <v>San Miguel</v>
      </c>
      <c r="G181" s="19" t="s">
        <v>35</v>
      </c>
      <c r="H181" s="15" t="str">
        <f t="shared" si="15"/>
        <v>Varela Jr.</v>
      </c>
    </row>
    <row r="182" spans="2:8" ht="15">
      <c r="B182" s="15" t="str">
        <f>B104</f>
        <v>Vicente Lopez</v>
      </c>
      <c r="C182" s="19" t="s">
        <v>35</v>
      </c>
      <c r="D182" s="15" t="str">
        <f>B103</f>
        <v>La Salle</v>
      </c>
      <c r="E182" s="16"/>
      <c r="F182" s="15" t="str">
        <f>B110</f>
        <v>Argentino</v>
      </c>
      <c r="G182" s="19" t="s">
        <v>35</v>
      </c>
      <c r="H182" s="15" t="str">
        <f t="shared" si="15"/>
        <v>Old Georgian</v>
      </c>
    </row>
    <row r="183" ht="12.75">
      <c r="D183" s="3"/>
    </row>
    <row r="184" spans="2:4" ht="12.75">
      <c r="B184" s="36" t="s">
        <v>34</v>
      </c>
      <c r="C184" s="37"/>
      <c r="D184" s="38"/>
    </row>
    <row r="185" spans="2:4" ht="12.75">
      <c r="B185" s="39">
        <f>D115</f>
        <v>43036</v>
      </c>
      <c r="C185" s="40"/>
      <c r="D185" s="41"/>
    </row>
    <row r="186" spans="2:4" ht="12.75">
      <c r="B186" s="7" t="s">
        <v>3</v>
      </c>
      <c r="D186" s="7" t="s">
        <v>4</v>
      </c>
    </row>
    <row r="187" spans="2:4" ht="15">
      <c r="B187" s="15" t="str">
        <f>B109</f>
        <v>Old Georgian</v>
      </c>
      <c r="C187" s="19" t="s">
        <v>35</v>
      </c>
      <c r="D187" s="15" t="str">
        <f>B116</f>
        <v>El Retiro</v>
      </c>
    </row>
    <row r="188" spans="2:4" ht="15">
      <c r="B188" s="15" t="str">
        <f>B108</f>
        <v>Varela Jr.</v>
      </c>
      <c r="C188" s="19" t="s">
        <v>35</v>
      </c>
      <c r="D188" s="15" t="str">
        <f aca="true" t="shared" si="16" ref="D188:D193">B110</f>
        <v>Argentino</v>
      </c>
    </row>
    <row r="189" spans="2:4" ht="15">
      <c r="B189" s="32" t="str">
        <f>B107</f>
        <v>Banco Hipotecario</v>
      </c>
      <c r="C189" s="33" t="s">
        <v>35</v>
      </c>
      <c r="D189" s="32" t="str">
        <f t="shared" si="16"/>
        <v>San Miguel</v>
      </c>
    </row>
    <row r="190" spans="2:4" ht="15">
      <c r="B190" s="15" t="str">
        <f>B106</f>
        <v>Las Cañas</v>
      </c>
      <c r="C190" s="19" t="s">
        <v>35</v>
      </c>
      <c r="D190" s="15" t="str">
        <f t="shared" si="16"/>
        <v>Areco</v>
      </c>
    </row>
    <row r="191" spans="2:4" ht="15">
      <c r="B191" s="15" t="str">
        <f>B105</f>
        <v>Tigre</v>
      </c>
      <c r="C191" s="19" t="s">
        <v>35</v>
      </c>
      <c r="D191" s="15" t="str">
        <f t="shared" si="16"/>
        <v>Tiro Federal de San Pedro</v>
      </c>
    </row>
    <row r="192" spans="2:4" ht="15">
      <c r="B192" s="15" t="str">
        <f>B104</f>
        <v>Vicente Lopez</v>
      </c>
      <c r="C192" s="19" t="s">
        <v>35</v>
      </c>
      <c r="D192" s="15" t="str">
        <f t="shared" si="16"/>
        <v>Atletico y Progreso</v>
      </c>
    </row>
    <row r="193" spans="2:4" ht="15">
      <c r="B193" s="15" t="str">
        <f>B103</f>
        <v>La Salle</v>
      </c>
      <c r="C193" s="19" t="s">
        <v>35</v>
      </c>
      <c r="D193" s="15" t="str">
        <f t="shared" si="16"/>
        <v>Arsenal Zarate</v>
      </c>
    </row>
    <row r="194" ht="12.75">
      <c r="D194" s="3"/>
    </row>
    <row r="195" spans="2:4" ht="12.75">
      <c r="B195" s="31"/>
      <c r="D195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</sheetData>
  <sheetProtection/>
  <mergeCells count="53">
    <mergeCell ref="B184:D184"/>
    <mergeCell ref="B151:D151"/>
    <mergeCell ref="F151:H151"/>
    <mergeCell ref="B162:D162"/>
    <mergeCell ref="F162:H162"/>
    <mergeCell ref="B173:D173"/>
    <mergeCell ref="F173:H173"/>
    <mergeCell ref="B91:D91"/>
    <mergeCell ref="B118:D118"/>
    <mergeCell ref="F118:H118"/>
    <mergeCell ref="B129:D129"/>
    <mergeCell ref="F129:H129"/>
    <mergeCell ref="B185:D185"/>
    <mergeCell ref="B174:D174"/>
    <mergeCell ref="F174:H174"/>
    <mergeCell ref="B130:D130"/>
    <mergeCell ref="F130:H130"/>
    <mergeCell ref="B22:D22"/>
    <mergeCell ref="F22:H22"/>
    <mergeCell ref="B33:D33"/>
    <mergeCell ref="F33:H33"/>
    <mergeCell ref="B44:D44"/>
    <mergeCell ref="F44:H44"/>
    <mergeCell ref="B55:D55"/>
    <mergeCell ref="F55:H55"/>
    <mergeCell ref="B66:D66"/>
    <mergeCell ref="B152:D152"/>
    <mergeCell ref="F152:H152"/>
    <mergeCell ref="B163:D163"/>
    <mergeCell ref="F163:H163"/>
    <mergeCell ref="B92:D92"/>
    <mergeCell ref="B119:D119"/>
    <mergeCell ref="F119:H119"/>
    <mergeCell ref="B141:D141"/>
    <mergeCell ref="F141:H141"/>
    <mergeCell ref="B140:D140"/>
    <mergeCell ref="F140:H140"/>
    <mergeCell ref="B56:D56"/>
    <mergeCell ref="F56:H56"/>
    <mergeCell ref="B67:D67"/>
    <mergeCell ref="F67:H67"/>
    <mergeCell ref="B81:D81"/>
    <mergeCell ref="F81:H81"/>
    <mergeCell ref="F66:H66"/>
    <mergeCell ref="B80:D80"/>
    <mergeCell ref="F80:H80"/>
    <mergeCell ref="B20:H20"/>
    <mergeCell ref="B23:D23"/>
    <mergeCell ref="F23:H23"/>
    <mergeCell ref="B34:D34"/>
    <mergeCell ref="F34:H34"/>
    <mergeCell ref="B45:D45"/>
    <mergeCell ref="F45:H45"/>
  </mergeCells>
  <printOptions horizontalCentered="1"/>
  <pageMargins left="0.15748031496062992" right="0.15748031496062992" top="0.31496062992125984" bottom="0.3937007874015748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2017-12-20T19:31:01Z</cp:lastPrinted>
  <dcterms:created xsi:type="dcterms:W3CDTF">2001-01-25T17:16:16Z</dcterms:created>
  <dcterms:modified xsi:type="dcterms:W3CDTF">2018-02-07T19:02:43Z</dcterms:modified>
  <cp:category/>
  <cp:version/>
  <cp:contentType/>
  <cp:contentStatus/>
</cp:coreProperties>
</file>