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25" windowWidth="9750" windowHeight="7095" tabRatio="949" activeTab="0"/>
  </bookViews>
  <sheets>
    <sheet name="M19 G2 NIVEL 1 A" sheetId="1" r:id="rId1"/>
    <sheet name="M19 G2 NIVEL 1 A EQ B" sheetId="2" r:id="rId2"/>
    <sheet name="M19 G2 NIVEL 1 B" sheetId="3" r:id="rId3"/>
    <sheet name="M19 G2 NIVEL 1 B EQ B" sheetId="4" r:id="rId4"/>
    <sheet name="M19 G2 NIVEL 2 A" sheetId="5" r:id="rId5"/>
    <sheet name="M19 G2 NIVEL 2 A EQ B" sheetId="6" r:id="rId6"/>
    <sheet name="M19 G2 NIVEL 2 B" sheetId="7" r:id="rId7"/>
    <sheet name="M19 G2 NIVEL 2 B EQ B" sheetId="8" r:id="rId8"/>
    <sheet name="M19 G1 A" sheetId="9" r:id="rId9"/>
    <sheet name="M19 G1 B" sheetId="10" r:id="rId10"/>
    <sheet name="M19 G1 Formativa A" sheetId="11" r:id="rId11"/>
    <sheet name="M19 G1 Formativa B" sheetId="12" r:id="rId12"/>
    <sheet name="M17 G2 NIVEL 1 A" sheetId="13" r:id="rId13"/>
    <sheet name="M17 G2 NIVEL 1 A EQ B" sheetId="14" r:id="rId14"/>
    <sheet name="M17 G2 NIVEL 1 B" sheetId="15" r:id="rId15"/>
    <sheet name="M17 G2 NIVEL 1 B EQ B" sheetId="16" r:id="rId16"/>
    <sheet name="M17 G2 NIVEL 2 Unica" sheetId="17" r:id="rId17"/>
    <sheet name="M17 G2 NIVEL 2 Unica EQ B" sheetId="18" r:id="rId18"/>
    <sheet name=" M17 G1 NIVEL 1 A" sheetId="19" r:id="rId19"/>
    <sheet name=" M17 G1 NIVEL 1 B" sheetId="20" r:id="rId20"/>
    <sheet name="M17 G1 Nivel 2 Unica" sheetId="21" r:id="rId21"/>
    <sheet name="M17 G1 Formativa A" sheetId="22" r:id="rId22"/>
    <sheet name="M16 G2 NIVEL 1 A" sheetId="23" r:id="rId23"/>
    <sheet name="M16 G2 NIVEL 1 A EQ B" sheetId="24" r:id="rId24"/>
    <sheet name="M16 G2 NIVEL 1 B" sheetId="25" r:id="rId25"/>
    <sheet name="M16 G2 NIVEL 1 B EQ B" sheetId="26" r:id="rId26"/>
    <sheet name="M16 G2 NIVEL 2 A" sheetId="27" r:id="rId27"/>
    <sheet name="M16 G2 NIVEL 2 A EQ B" sheetId="28" r:id="rId28"/>
    <sheet name="M16 G2 NIVEL 2 B" sheetId="29" r:id="rId29"/>
    <sheet name="M16 G2 NIVEL 2 B EQ B" sheetId="30" r:id="rId30"/>
    <sheet name=" M16 G1 NIVEL 1 A" sheetId="31" r:id="rId31"/>
    <sheet name=" M16 G1 NIVEL 1 B" sheetId="32" r:id="rId32"/>
    <sheet name=" M16 G1 NIVEL 2 Unica" sheetId="33" r:id="rId33"/>
    <sheet name="M16 G1 Formativa Unica" sheetId="34" r:id="rId34"/>
    <sheet name="M15 G2 A" sheetId="35" r:id="rId35"/>
    <sheet name="M15 G2 A EQ B" sheetId="36" r:id="rId36"/>
    <sheet name="M15 G2 B" sheetId="37" r:id="rId37"/>
    <sheet name="M15 G2 B EQ B" sheetId="38" r:id="rId38"/>
    <sheet name="M15 G2 C" sheetId="39" r:id="rId39"/>
    <sheet name="M15 G2 C EQ B" sheetId="40" r:id="rId40"/>
    <sheet name="M15 G2 D" sheetId="41" r:id="rId41"/>
    <sheet name="M15 G2 D EQ B" sheetId="42" r:id="rId42"/>
    <sheet name=" M15 G1 A" sheetId="43" r:id="rId43"/>
    <sheet name=" M15 G1 B" sheetId="44" r:id="rId44"/>
    <sheet name=" M15 G1 C" sheetId="45" r:id="rId45"/>
    <sheet name="M15 G1 Formativa A" sheetId="46" r:id="rId46"/>
    <sheet name="M15 G1 Formativa B" sheetId="47" r:id="rId47"/>
  </sheets>
  <definedNames/>
  <calcPr fullCalcOnLoad="1"/>
</workbook>
</file>

<file path=xl/sharedStrings.xml><?xml version="1.0" encoding="utf-8"?>
<sst xmlns="http://schemas.openxmlformats.org/spreadsheetml/2006/main" count="2461" uniqueCount="257">
  <si>
    <t>CLUB</t>
  </si>
  <si>
    <t>fechas</t>
  </si>
  <si>
    <t>Nº</t>
  </si>
  <si>
    <t>Club Local</t>
  </si>
  <si>
    <t>Club Visitante</t>
  </si>
  <si>
    <t xml:space="preserve"> </t>
  </si>
  <si>
    <t>Horario 14:30 Horas</t>
  </si>
  <si>
    <t>Horario 13:00 Horas</t>
  </si>
  <si>
    <t>Horario 10:00 Horas</t>
  </si>
  <si>
    <t>Horario 11:30 Horas</t>
  </si>
  <si>
    <t>CUBA A</t>
  </si>
  <si>
    <t>Hindu A</t>
  </si>
  <si>
    <t>Los Matreros A</t>
  </si>
  <si>
    <t>Pueyrredon A</t>
  </si>
  <si>
    <t>Los Tilos A</t>
  </si>
  <si>
    <t>La Plata A</t>
  </si>
  <si>
    <t>Curupayti A</t>
  </si>
  <si>
    <t>SIC A</t>
  </si>
  <si>
    <t>Lomas Athletic A</t>
  </si>
  <si>
    <t>Deportiva Francesa A</t>
  </si>
  <si>
    <t>Gimnasia y Esgrima A</t>
  </si>
  <si>
    <t>Olivos A</t>
  </si>
  <si>
    <t>CUBA B</t>
  </si>
  <si>
    <t>Hindu B</t>
  </si>
  <si>
    <t>Los Matreros B</t>
  </si>
  <si>
    <t>Pueyrredon B</t>
  </si>
  <si>
    <t>Los Tilos B</t>
  </si>
  <si>
    <t>La Plata B</t>
  </si>
  <si>
    <t>Curupayti B</t>
  </si>
  <si>
    <t>SIC B</t>
  </si>
  <si>
    <t>Lomas Athletic B</t>
  </si>
  <si>
    <t>Deportiva Francesa B</t>
  </si>
  <si>
    <t>Gimnasia y Esgrima B</t>
  </si>
  <si>
    <t>Olivos B</t>
  </si>
  <si>
    <t>Champagnat A</t>
  </si>
  <si>
    <t>Alumni A</t>
  </si>
  <si>
    <t>CASI A</t>
  </si>
  <si>
    <t>Buenos Aires A</t>
  </si>
  <si>
    <t>San Luis A</t>
  </si>
  <si>
    <t>Belgrano Athletic A</t>
  </si>
  <si>
    <t>Pucara A</t>
  </si>
  <si>
    <t>Newman A</t>
  </si>
  <si>
    <t>C.U. de Quilmes A</t>
  </si>
  <si>
    <t>San Cirano A</t>
  </si>
  <si>
    <t>Champagnat B</t>
  </si>
  <si>
    <t>Alumni B</t>
  </si>
  <si>
    <t>CASI B</t>
  </si>
  <si>
    <t>Buenos Aires B</t>
  </si>
  <si>
    <t>San Luis B</t>
  </si>
  <si>
    <t>Belgrano Athletic B</t>
  </si>
  <si>
    <t>Pucara B</t>
  </si>
  <si>
    <t>Newman B</t>
  </si>
  <si>
    <t>C.U. de Quilmes B</t>
  </si>
  <si>
    <t>San Cirano B</t>
  </si>
  <si>
    <t>Mariano Moreno A</t>
  </si>
  <si>
    <t>Italiano A</t>
  </si>
  <si>
    <t>Banco Nacion A</t>
  </si>
  <si>
    <t>San Martin A</t>
  </si>
  <si>
    <t>San Albano A</t>
  </si>
  <si>
    <t>Liceo Naval A</t>
  </si>
  <si>
    <t>Hurling A</t>
  </si>
  <si>
    <t>Liceo Militar A</t>
  </si>
  <si>
    <t>Vicentinos A</t>
  </si>
  <si>
    <t>Lujan A</t>
  </si>
  <si>
    <t>CASA de Padua A</t>
  </si>
  <si>
    <t>Mariano Moreno B</t>
  </si>
  <si>
    <t>Italiano B</t>
  </si>
  <si>
    <t>Banco Nacion B</t>
  </si>
  <si>
    <t>San Martin B</t>
  </si>
  <si>
    <t>San Albano B</t>
  </si>
  <si>
    <t>Liceo Naval B</t>
  </si>
  <si>
    <t>Hurling B</t>
  </si>
  <si>
    <t>Liceo Militar B</t>
  </si>
  <si>
    <t>Vicentinos B</t>
  </si>
  <si>
    <t>Lujan B</t>
  </si>
  <si>
    <t>CASA de Padua B</t>
  </si>
  <si>
    <t>Lanus A</t>
  </si>
  <si>
    <t>San Carlos A</t>
  </si>
  <si>
    <t>Monte Grande A</t>
  </si>
  <si>
    <t>SITAS A</t>
  </si>
  <si>
    <t>Centro Naval A</t>
  </si>
  <si>
    <t>Daom A</t>
  </si>
  <si>
    <t>Ciudad de Bs.As. A</t>
  </si>
  <si>
    <t>Manuel Belgrano A</t>
  </si>
  <si>
    <t>Don Bosco A</t>
  </si>
  <si>
    <t>San Fernando A</t>
  </si>
  <si>
    <t>Lanus B</t>
  </si>
  <si>
    <t>San Carlos B</t>
  </si>
  <si>
    <t>Monte Grande B</t>
  </si>
  <si>
    <t>SITAS B</t>
  </si>
  <si>
    <t>Centro Naval B</t>
  </si>
  <si>
    <t>Daom B</t>
  </si>
  <si>
    <t>Ciudad de Bs.As. B</t>
  </si>
  <si>
    <t>Manuel Belgrano B</t>
  </si>
  <si>
    <t>Don Bosco B</t>
  </si>
  <si>
    <t>San Fernando B</t>
  </si>
  <si>
    <t>San Marcos</t>
  </si>
  <si>
    <t>Atletico y Progreso</t>
  </si>
  <si>
    <t>San Andres</t>
  </si>
  <si>
    <t>Porteño</t>
  </si>
  <si>
    <t>Los Cedros</t>
  </si>
  <si>
    <t>Argentino</t>
  </si>
  <si>
    <t>G y E de Ituzaingo</t>
  </si>
  <si>
    <t>La Salle</t>
  </si>
  <si>
    <t>San Miguel</t>
  </si>
  <si>
    <t>Beromama</t>
  </si>
  <si>
    <t>Arsenal Zarate</t>
  </si>
  <si>
    <t>Old Georgian</t>
  </si>
  <si>
    <t>CASI C</t>
  </si>
  <si>
    <t>Varela Jr.</t>
  </si>
  <si>
    <t>El Retiro</t>
  </si>
  <si>
    <t>Tigre</t>
  </si>
  <si>
    <t>SIC C</t>
  </si>
  <si>
    <t>San Jose</t>
  </si>
  <si>
    <t>Atletico Chascomus</t>
  </si>
  <si>
    <t>Gimnasia y Esgrima C</t>
  </si>
  <si>
    <t>Las Cañas</t>
  </si>
  <si>
    <t>CUBA C</t>
  </si>
  <si>
    <t>Alumni C</t>
  </si>
  <si>
    <t>San Martin C</t>
  </si>
  <si>
    <t>Areco</t>
  </si>
  <si>
    <t>La Plata C</t>
  </si>
  <si>
    <t>Bye</t>
  </si>
  <si>
    <t>Ciudad de Campana</t>
  </si>
  <si>
    <t>Almafuerte</t>
  </si>
  <si>
    <t>Mercedes</t>
  </si>
  <si>
    <t>San Cirano C</t>
  </si>
  <si>
    <t>SIC D</t>
  </si>
  <si>
    <t>Newman C</t>
  </si>
  <si>
    <t>Los Pinos</t>
  </si>
  <si>
    <t>Champagnat C</t>
  </si>
  <si>
    <t>Defensores de Glew</t>
  </si>
  <si>
    <t>Ezeiza</t>
  </si>
  <si>
    <t>Berisso</t>
  </si>
  <si>
    <t>Marcos Paz</t>
  </si>
  <si>
    <t>Floresta</t>
  </si>
  <si>
    <t>Las Heras</t>
  </si>
  <si>
    <t>(1)</t>
  </si>
  <si>
    <t>Pucara C</t>
  </si>
  <si>
    <t>Delta A</t>
  </si>
  <si>
    <t>Delta B</t>
  </si>
  <si>
    <t>Argentino A</t>
  </si>
  <si>
    <t>SITAS</t>
  </si>
  <si>
    <t>Argentino B</t>
  </si>
  <si>
    <t>San Patricio A</t>
  </si>
  <si>
    <t>San Patricio B</t>
  </si>
  <si>
    <t>Italiano</t>
  </si>
  <si>
    <t>San Carlos</t>
  </si>
  <si>
    <t>Lujan</t>
  </si>
  <si>
    <t>Los Molinos</t>
  </si>
  <si>
    <t>Ciudad de Bs.As.</t>
  </si>
  <si>
    <t>Lanus</t>
  </si>
  <si>
    <t>Vicente Lopez</t>
  </si>
  <si>
    <t>Obras Sanitarias</t>
  </si>
  <si>
    <t>Sociedad Hebraica</t>
  </si>
  <si>
    <t>Atletico San Andres</t>
  </si>
  <si>
    <t>Los Tilos C</t>
  </si>
  <si>
    <t>(2)</t>
  </si>
  <si>
    <t>a las 13:00 horas.</t>
  </si>
  <si>
    <t>San Andres A</t>
  </si>
  <si>
    <t>Albatros A</t>
  </si>
  <si>
    <t>Albatros B</t>
  </si>
  <si>
    <t>San Andres B</t>
  </si>
  <si>
    <t>Belgrano Athletic C</t>
  </si>
  <si>
    <t>San Fernando</t>
  </si>
  <si>
    <t>Virreyes</t>
  </si>
  <si>
    <t>Centro Naval</t>
  </si>
  <si>
    <t>Ciudad de Bs.As</t>
  </si>
  <si>
    <t>Vicentinos</t>
  </si>
  <si>
    <t>CUBA D</t>
  </si>
  <si>
    <t>SIC E</t>
  </si>
  <si>
    <t>Buenos Aires C</t>
  </si>
  <si>
    <t>Delta</t>
  </si>
  <si>
    <t>San Patricio</t>
  </si>
  <si>
    <t>C.U. de Quilmes C</t>
  </si>
  <si>
    <t>Deportiva Francesa C</t>
  </si>
  <si>
    <t>juegan de locales a las 13:00 horas.</t>
  </si>
  <si>
    <t>Regatas Bella Vista A</t>
  </si>
  <si>
    <t>Univ. De la Plata A</t>
  </si>
  <si>
    <t>Fechas Libres</t>
  </si>
  <si>
    <t>Vacaciones de Invierno</t>
  </si>
  <si>
    <t>Regatas Bella Vista B</t>
  </si>
  <si>
    <t>Univ. De la Plata B</t>
  </si>
  <si>
    <t>Inicio 2° Rueda</t>
  </si>
  <si>
    <t>G y E de Ituzaingo B</t>
  </si>
  <si>
    <t>G y E de Ituzaingo A</t>
  </si>
  <si>
    <t>Del Sur Rugby</t>
  </si>
  <si>
    <t>Porteño A</t>
  </si>
  <si>
    <t>Banco Nación A</t>
  </si>
  <si>
    <t>Del Sur Rugby B</t>
  </si>
  <si>
    <t>Porteño B</t>
  </si>
  <si>
    <t>Banco Nación B</t>
  </si>
  <si>
    <t>Del Sur Rugby A</t>
  </si>
  <si>
    <t xml:space="preserve">San Miguel </t>
  </si>
  <si>
    <t>Tiro Federal de Baradero</t>
  </si>
  <si>
    <t>Regatas Bella Vista C</t>
  </si>
  <si>
    <t>PAC General Rodriguez</t>
  </si>
  <si>
    <t>Hindu C</t>
  </si>
  <si>
    <t>St. Brendans</t>
  </si>
  <si>
    <t xml:space="preserve">Los Pinos </t>
  </si>
  <si>
    <t>Rivadavia de Lobos</t>
  </si>
  <si>
    <t>Lomas Athletic C</t>
  </si>
  <si>
    <t>El Club Don Bosco A juega de local 15.30 horas</t>
  </si>
  <si>
    <t>El Club Don Bosco B juega de local 14.00 horas</t>
  </si>
  <si>
    <t>juegan de locales a las 13:00 horas</t>
  </si>
  <si>
    <t>Los Clubes San Marcos, SIC C, San Andres, CASI C y Newman C</t>
  </si>
  <si>
    <t xml:space="preserve">El Club Champagnat C juega de local a las 13:00 horas </t>
  </si>
  <si>
    <t xml:space="preserve">Los Clubes Ezeiza, Berisso y La Plata C juegan de locales </t>
  </si>
  <si>
    <t>a las 13:00 horas</t>
  </si>
  <si>
    <t>bye</t>
  </si>
  <si>
    <t xml:space="preserve">Banco Hipotecario </t>
  </si>
  <si>
    <t>En esta zona solo de disputan 11 fechas oficiales.</t>
  </si>
  <si>
    <t>St Brendans</t>
  </si>
  <si>
    <t>Hurling</t>
  </si>
  <si>
    <t>Univ. De la Plata</t>
  </si>
  <si>
    <t>Tiro Federal de San Pedro</t>
  </si>
  <si>
    <t>PAC General de Rodriguez</t>
  </si>
  <si>
    <t xml:space="preserve">Olivos </t>
  </si>
  <si>
    <t>Los Clubes St Brendans, Atl. y Progreso, Los Cedros, Ars Zarate</t>
  </si>
  <si>
    <t>Centro Naval juegan de locales a las 13:00 horas</t>
  </si>
  <si>
    <t>Juegan de locales a las 13:00 horas</t>
  </si>
  <si>
    <t>Los Clubes Lujan, Almafuerte, Tigre, Los Molinos y Varela Jr.</t>
  </si>
  <si>
    <t xml:space="preserve">Los Clubes Tiro Federal de Baradero, Porteño, Def de Glew, </t>
  </si>
  <si>
    <t>Ciudad de Campana, PAC Gral Rodriguez, San Miguel, Mercedes</t>
  </si>
  <si>
    <t>Los Clubes San Marcos, Soc Hebraica, Lobos, Atl. San Andres</t>
  </si>
  <si>
    <t xml:space="preserve">Obras Sanitarias, Las Heras, Los Pinos y Old Georgian, </t>
  </si>
  <si>
    <t>Beromama B</t>
  </si>
  <si>
    <t>Beromama A</t>
  </si>
  <si>
    <t>El Club Don Bosco A juega de local a las 12:30 horas</t>
  </si>
  <si>
    <t>El Club Don Bosco B juega de local a las 11:00 horas</t>
  </si>
  <si>
    <t xml:space="preserve">Pueyrredon </t>
  </si>
  <si>
    <t xml:space="preserve">San Fernando </t>
  </si>
  <si>
    <t xml:space="preserve">Los Clubes T F de San Pedro y Las Cañas juega de local </t>
  </si>
  <si>
    <t xml:space="preserve">Los Clubes, Delta, CUBA C y  La Plata C juega de local </t>
  </si>
  <si>
    <t>a las 10:00 horas</t>
  </si>
  <si>
    <t>Los Clubes Chascomus y Areco juega de local a las 13:00 horas</t>
  </si>
  <si>
    <t>Los Clubes Champagnat C, Newman C y CASI C juegan de</t>
  </si>
  <si>
    <t>locales a las 10:00 horas.</t>
  </si>
  <si>
    <t>Floresta juegan de locales a las 13:00 horas.</t>
  </si>
  <si>
    <t>Los Clubes Regatas Bella Vista C, Argentino, Belgrano C, Virreyes y</t>
  </si>
  <si>
    <t>Alumni D</t>
  </si>
  <si>
    <t>Buenos Aires D</t>
  </si>
  <si>
    <t>El Club San Jose juega de local en la Primer Rueda en el Club</t>
  </si>
  <si>
    <t>San Patricio a las 13:00 horas.</t>
  </si>
  <si>
    <t xml:space="preserve"> juegan de locales a las 13:00 horas.</t>
  </si>
  <si>
    <t>San Patricio.</t>
  </si>
  <si>
    <t>Liceo Militar</t>
  </si>
  <si>
    <t>PAC Gral Rodriguez</t>
  </si>
  <si>
    <t>Don Bosco</t>
  </si>
  <si>
    <t>San Andres C</t>
  </si>
  <si>
    <t>juegan de local a las 10:00 horas</t>
  </si>
  <si>
    <t>Los Clubes St Brendans, Tigre, Vicente Lopez y Italiano</t>
  </si>
  <si>
    <t>El Club Los Cedros juega de local a las 10:00 horas.</t>
  </si>
  <si>
    <t>E Club Varela Jr juega de local a las 10:00 horas</t>
  </si>
  <si>
    <t>El Club Champagnat C juega de local a las 10:00 horas.</t>
  </si>
  <si>
    <t xml:space="preserve">Los Clubes Belgrano Athletic C, La Plata C, Almafuerte y </t>
  </si>
  <si>
    <t>Newman C juegan de local a las 10:00 horas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</si>
</sst>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mmm\ d\,\ 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mmm\-yyyy"/>
    <numFmt numFmtId="186" formatCode="[$-C0A]d\ &quot;de&quot;\ mmmm\ &quot;de&quot;\ yyyy;@"/>
    <numFmt numFmtId="187" formatCode="[$-2C0A]dddd\,\ dd&quot; de &quot;mmmm&quot; de &quot;yyyy"/>
    <numFmt numFmtId="188" formatCode="[$-F800]dddd\,\ mmmm\ dd\,\ yyyy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49" fontId="2" fillId="34" borderId="1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" fontId="47" fillId="0" borderId="0" xfId="0" applyNumberFormat="1" applyFont="1" applyAlignment="1">
      <alignment horizontal="left"/>
    </xf>
    <xf numFmtId="49" fontId="2" fillId="34" borderId="11" xfId="53" applyNumberFormat="1" applyFont="1" applyFill="1" applyBorder="1" applyAlignment="1">
      <alignment horizontal="center"/>
      <protection/>
    </xf>
    <xf numFmtId="0" fontId="2" fillId="34" borderId="11" xfId="53" applyFont="1" applyFill="1" applyBorder="1" applyAlignment="1">
      <alignment horizontal="center"/>
      <protection/>
    </xf>
    <xf numFmtId="0" fontId="0" fillId="0" borderId="0" xfId="53" applyFill="1">
      <alignment/>
      <protection/>
    </xf>
    <xf numFmtId="0" fontId="0" fillId="0" borderId="0" xfId="53">
      <alignment/>
      <protection/>
    </xf>
    <xf numFmtId="0" fontId="0" fillId="0" borderId="11" xfId="53" applyFont="1" applyBorder="1" applyAlignment="1">
      <alignment horizontal="left"/>
      <protection/>
    </xf>
    <xf numFmtId="180" fontId="2" fillId="0" borderId="0" xfId="53" applyNumberFormat="1" applyFont="1" applyBorder="1" applyAlignment="1">
      <alignment horizontal="center"/>
      <protection/>
    </xf>
    <xf numFmtId="180" fontId="0" fillId="0" borderId="0" xfId="53" applyNumberFormat="1" applyAlignment="1">
      <alignment horizontal="center"/>
      <protection/>
    </xf>
    <xf numFmtId="49" fontId="0" fillId="0" borderId="0" xfId="53" applyNumberFormat="1" applyAlignment="1">
      <alignment horizontal="center"/>
      <protection/>
    </xf>
    <xf numFmtId="0" fontId="0" fillId="33" borderId="10" xfId="53" applyFill="1" applyBorder="1" applyAlignment="1">
      <alignment horizontal="center"/>
      <protection/>
    </xf>
    <xf numFmtId="0" fontId="0" fillId="0" borderId="12" xfId="53" applyBorder="1" applyAlignment="1">
      <alignment horizontal="left"/>
      <protection/>
    </xf>
    <xf numFmtId="0" fontId="0" fillId="0" borderId="12" xfId="53" applyBorder="1">
      <alignment/>
      <protection/>
    </xf>
    <xf numFmtId="49" fontId="2" fillId="0" borderId="0" xfId="53" applyNumberFormat="1" applyFont="1" applyAlignment="1">
      <alignment horizontal="center"/>
      <protection/>
    </xf>
    <xf numFmtId="0" fontId="0" fillId="0" borderId="0" xfId="53" applyAlignment="1">
      <alignment horizontal="center"/>
      <protection/>
    </xf>
    <xf numFmtId="0" fontId="0" fillId="0" borderId="13" xfId="53" applyBorder="1">
      <alignment/>
      <protection/>
    </xf>
    <xf numFmtId="0" fontId="0" fillId="0" borderId="13" xfId="53" applyBorder="1" applyAlignment="1">
      <alignment horizontal="center"/>
      <protection/>
    </xf>
    <xf numFmtId="0" fontId="0" fillId="0" borderId="0" xfId="53" applyBorder="1" applyAlignment="1">
      <alignment horizontal="left"/>
      <protection/>
    </xf>
    <xf numFmtId="0" fontId="0" fillId="0" borderId="0" xfId="53" applyBorder="1">
      <alignment/>
      <protection/>
    </xf>
    <xf numFmtId="0" fontId="2" fillId="0" borderId="0" xfId="53" applyFont="1">
      <alignment/>
      <protection/>
    </xf>
    <xf numFmtId="0" fontId="47" fillId="0" borderId="11" xfId="53" applyFont="1" applyBorder="1" applyAlignment="1">
      <alignment horizontal="left"/>
      <protection/>
    </xf>
    <xf numFmtId="180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1" xfId="53" applyFont="1" applyBorder="1" applyAlignment="1">
      <alignment horizontal="left"/>
      <protection/>
    </xf>
    <xf numFmtId="0" fontId="2" fillId="0" borderId="11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0" fillId="0" borderId="11" xfId="53" applyBorder="1" applyAlignment="1">
      <alignment horizontal="left"/>
      <protection/>
    </xf>
    <xf numFmtId="0" fontId="2" fillId="0" borderId="0" xfId="53" applyFont="1" applyAlignment="1">
      <alignment horizontal="center"/>
      <protection/>
    </xf>
    <xf numFmtId="0" fontId="1" fillId="34" borderId="14" xfId="53" applyFont="1" applyFill="1" applyBorder="1" applyAlignment="1">
      <alignment horizontal="center"/>
      <protection/>
    </xf>
    <xf numFmtId="0" fontId="1" fillId="34" borderId="12" xfId="53" applyFont="1" applyFill="1" applyBorder="1" applyAlignment="1">
      <alignment horizontal="center"/>
      <protection/>
    </xf>
    <xf numFmtId="0" fontId="1" fillId="34" borderId="15" xfId="53" applyFont="1" applyFill="1" applyBorder="1" applyAlignment="1">
      <alignment horizontal="center"/>
      <protection/>
    </xf>
    <xf numFmtId="180" fontId="2" fillId="35" borderId="14" xfId="53" applyNumberFormat="1" applyFont="1" applyFill="1" applyBorder="1" applyAlignment="1">
      <alignment horizontal="center"/>
      <protection/>
    </xf>
    <xf numFmtId="180" fontId="2" fillId="35" borderId="12" xfId="53" applyNumberFormat="1" applyFont="1" applyFill="1" applyBorder="1" applyAlignment="1">
      <alignment horizontal="center"/>
      <protection/>
    </xf>
    <xf numFmtId="180" fontId="2" fillId="35" borderId="15" xfId="53" applyNumberFormat="1" applyFont="1" applyFill="1" applyBorder="1" applyAlignment="1">
      <alignment horizontal="center"/>
      <protection/>
    </xf>
    <xf numFmtId="180" fontId="2" fillId="36" borderId="14" xfId="53" applyNumberFormat="1" applyFont="1" applyFill="1" applyBorder="1" applyAlignment="1">
      <alignment horizontal="center"/>
      <protection/>
    </xf>
    <xf numFmtId="180" fontId="2" fillId="36" borderId="12" xfId="53" applyNumberFormat="1" applyFont="1" applyFill="1" applyBorder="1" applyAlignment="1">
      <alignment horizontal="center"/>
      <protection/>
    </xf>
    <xf numFmtId="180" fontId="2" fillId="36" borderId="15" xfId="53" applyNumberFormat="1" applyFont="1" applyFill="1" applyBorder="1" applyAlignment="1">
      <alignment horizontal="center"/>
      <protection/>
    </xf>
    <xf numFmtId="0" fontId="48" fillId="34" borderId="14" xfId="53" applyFont="1" applyFill="1" applyBorder="1" applyAlignment="1">
      <alignment horizontal="center"/>
      <protection/>
    </xf>
    <xf numFmtId="0" fontId="48" fillId="34" borderId="12" xfId="53" applyFont="1" applyFill="1" applyBorder="1" applyAlignment="1">
      <alignment horizontal="center"/>
      <protection/>
    </xf>
    <xf numFmtId="0" fontId="48" fillId="34" borderId="15" xfId="53" applyFont="1" applyFill="1" applyBorder="1" applyAlignment="1">
      <alignment horizontal="center"/>
      <protection/>
    </xf>
    <xf numFmtId="180" fontId="2" fillId="35" borderId="14" xfId="0" applyNumberFormat="1" applyFont="1" applyFill="1" applyBorder="1" applyAlignment="1">
      <alignment horizontal="center"/>
    </xf>
    <xf numFmtId="180" fontId="2" fillId="35" borderId="12" xfId="0" applyNumberFormat="1" applyFont="1" applyFill="1" applyBorder="1" applyAlignment="1">
      <alignment horizontal="center"/>
    </xf>
    <xf numFmtId="180" fontId="2" fillId="35" borderId="15" xfId="0" applyNumberFormat="1" applyFont="1" applyFill="1" applyBorder="1" applyAlignment="1">
      <alignment horizontal="center"/>
    </xf>
    <xf numFmtId="0" fontId="49" fillId="37" borderId="11" xfId="53" applyFont="1" applyFill="1" applyBorder="1" applyAlignment="1">
      <alignment horizontal="center"/>
      <protection/>
    </xf>
    <xf numFmtId="0" fontId="49" fillId="37" borderId="11" xfId="0" applyFont="1" applyFill="1" applyBorder="1" applyAlignment="1">
      <alignment horizontal="center"/>
    </xf>
    <xf numFmtId="180" fontId="49" fillId="38" borderId="0" xfId="53" applyNumberFormat="1" applyFont="1" applyFill="1" applyBorder="1" applyAlignment="1">
      <alignment horizontal="center"/>
      <protection/>
    </xf>
    <xf numFmtId="180" fontId="49" fillId="38" borderId="14" xfId="0" applyNumberFormat="1" applyFont="1" applyFill="1" applyBorder="1" applyAlignment="1">
      <alignment horizontal="center"/>
    </xf>
    <xf numFmtId="180" fontId="49" fillId="38" borderId="12" xfId="0" applyNumberFormat="1" applyFont="1" applyFill="1" applyBorder="1" applyAlignment="1">
      <alignment horizontal="center"/>
    </xf>
    <xf numFmtId="180" fontId="49" fillId="38" borderId="15" xfId="0" applyNumberFormat="1" applyFont="1" applyFill="1" applyBorder="1" applyAlignment="1">
      <alignment horizontal="center"/>
    </xf>
    <xf numFmtId="0" fontId="0" fillId="0" borderId="12" xfId="53" applyBorder="1" applyAlignment="1">
      <alignment horizontal="righ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NIVEL 1 (GRUPO II - ZONA A) 2018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38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"B") 2018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(FORMATIVA- ZONA A) 2018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(FORMATIVA- ZONA B) 2018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NIVEL 1 (GRUPO II - ZONA A) 2018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NIVEL 1 (GRUPO II - ZONA A) 2018 Equipos B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NIVEL 1 (GRUPO II - ZONA B) 2018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NIVEL 1 (GRUPO II - ZONA B) 2018 Equipos B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38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NIVEL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2 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"UNICA") 2018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</xdr:rowOff>
    </xdr:from>
    <xdr:to>
      <xdr:col>3</xdr:col>
      <xdr:colOff>1676400</xdr:colOff>
      <xdr:row>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9525"/>
          <a:ext cx="3943350" cy="438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NIVEL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2 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"UNICA") 2018 Equipo B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NIVEL 1 (GRUPO I - ZONA A) 2018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NIVEL 1 (GRUPO II - ZONA A) 2018 Equipos B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NIVEL 1 (GRUPO I - ZONA B) 2018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38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NIVEL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2 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"UNICA") 2018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1</xdr:row>
      <xdr:rowOff>9525</xdr:rowOff>
    </xdr:from>
    <xdr:to>
      <xdr:col>3</xdr:col>
      <xdr:colOff>1447800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171450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(FORMATIVA - ZONA UNICA) 2018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NIVEL 1 (GRUPO II - ZONA A) 2018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NIVEL 1 (GRUPO II - ZONA A) 2018 Equipos B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NIVEL 1 (GRUPO II - ZONA B) 2018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NIVEL 1 (GRUPO II - ZONA B) 2018 Equipos B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NIVEL 2 (GRUPO II - ZONA A) 2018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NIVEL 2 (GRUPO II - ZONA A) 2018 Equipos B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NIVEL 2 (GRUPO II - ZONA B) 2018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NIVEL 1 (GRUPO II - ZONA B) 2018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NIVEL 2 (GRUPO II - ZONA B) 2018 Equipos B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NIVEL 1 (GRUPO I - ZONA A) 2018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NIVEL 1 (GRUPO I - ZONA B) 2018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NIVEL 2 (GRUPO I - ZONA UNICA) 2018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38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(FORMATIVA - ZONA "UNICA") 2018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A) 2018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A) 2018 Equipos B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B) 2018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B) 2018 Equipos B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C) 2018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NIVEL 1 (GRUPO II - ZONA B) 2018 Equipos B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C) 2018 Equipos B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D) 2018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D) 2018 Equipos B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A) 2018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B) 2018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C) 2018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FORMATIVA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A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) 2018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FORMATIVA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B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) 2018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38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NIVEL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2 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"A") 2018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38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NIVEL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2 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"A") 2018 Equipo B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38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NIVEL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2 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"B") 2018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38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NIVEL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2 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"B") 2018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38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"A")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4:E130"/>
  <sheetViews>
    <sheetView showGridLines="0" tabSelected="1" workbookViewId="0" topLeftCell="A1">
      <selection activeCell="B5" sqref="B5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0" t="s">
        <v>1</v>
      </c>
    </row>
    <row r="5" spans="1:4" ht="12.75">
      <c r="A5" s="13">
        <v>1</v>
      </c>
      <c r="B5" s="17" t="s">
        <v>17</v>
      </c>
      <c r="D5" s="18">
        <v>43198</v>
      </c>
    </row>
    <row r="6" spans="1:4" ht="12.75">
      <c r="A6" s="13">
        <v>2</v>
      </c>
      <c r="B6" s="17" t="s">
        <v>177</v>
      </c>
      <c r="D6" s="10">
        <v>43205</v>
      </c>
    </row>
    <row r="7" spans="1:4" ht="12.75">
      <c r="A7" s="13">
        <v>3</v>
      </c>
      <c r="B7" s="17" t="s">
        <v>78</v>
      </c>
      <c r="D7" s="10">
        <v>43212</v>
      </c>
    </row>
    <row r="8" spans="1:4" ht="12.75">
      <c r="A8" s="13">
        <v>4</v>
      </c>
      <c r="B8" s="17" t="s">
        <v>43</v>
      </c>
      <c r="D8" s="10">
        <v>43226</v>
      </c>
    </row>
    <row r="9" spans="1:4" ht="12.75">
      <c r="A9" s="13">
        <v>5</v>
      </c>
      <c r="B9" s="17" t="s">
        <v>80</v>
      </c>
      <c r="D9" s="10">
        <v>43233</v>
      </c>
    </row>
    <row r="10" spans="1:4" ht="12.75">
      <c r="A10" s="13">
        <v>6</v>
      </c>
      <c r="B10" s="17" t="s">
        <v>11</v>
      </c>
      <c r="D10" s="10">
        <v>43240</v>
      </c>
    </row>
    <row r="11" spans="1:4" ht="12.75">
      <c r="A11" s="13">
        <v>7</v>
      </c>
      <c r="B11" s="17" t="s">
        <v>178</v>
      </c>
      <c r="D11" s="10">
        <v>43254</v>
      </c>
    </row>
    <row r="12" spans="1:4" ht="12.75">
      <c r="A12" s="13">
        <v>8</v>
      </c>
      <c r="B12" s="17" t="s">
        <v>15</v>
      </c>
      <c r="D12" s="10">
        <v>43261</v>
      </c>
    </row>
    <row r="13" spans="1:4" ht="12.75">
      <c r="A13" s="13">
        <v>9</v>
      </c>
      <c r="B13" s="17" t="s">
        <v>18</v>
      </c>
      <c r="D13" s="10">
        <v>43275</v>
      </c>
    </row>
    <row r="14" spans="1:4" ht="12.75">
      <c r="A14" s="13">
        <v>10</v>
      </c>
      <c r="B14" s="17" t="s">
        <v>19</v>
      </c>
      <c r="D14" s="10">
        <v>43282</v>
      </c>
    </row>
    <row r="15" spans="1:4" ht="12.75">
      <c r="A15" s="13">
        <v>11</v>
      </c>
      <c r="B15" s="17" t="s">
        <v>36</v>
      </c>
      <c r="D15" s="18">
        <v>43289</v>
      </c>
    </row>
    <row r="16" spans="1:4" ht="12.75">
      <c r="A16" s="13">
        <v>12</v>
      </c>
      <c r="B16" s="17" t="s">
        <v>41</v>
      </c>
      <c r="D16" s="19"/>
    </row>
    <row r="18" spans="2:4" ht="15.75">
      <c r="B18" s="45" t="s">
        <v>6</v>
      </c>
      <c r="C18" s="46"/>
      <c r="D18" s="47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2:4" ht="12.75">
      <c r="B22" s="22" t="str">
        <f>B16</f>
        <v>Newman A</v>
      </c>
      <c r="C22" s="23"/>
      <c r="D22" s="22" t="str">
        <f>B15</f>
        <v>CASI A</v>
      </c>
    </row>
    <row r="23" spans="2:4" ht="12.75">
      <c r="B23" s="22" t="str">
        <f>B5</f>
        <v>SIC A</v>
      </c>
      <c r="C23" s="23"/>
      <c r="D23" s="22" t="str">
        <f>B14</f>
        <v>Deportiva Francesa A</v>
      </c>
    </row>
    <row r="24" spans="2:4" ht="12.75">
      <c r="B24" s="22" t="str">
        <f>B6</f>
        <v>Regatas Bella Vista A</v>
      </c>
      <c r="C24" s="23"/>
      <c r="D24" s="22" t="str">
        <f>B13</f>
        <v>Lomas Athletic A</v>
      </c>
    </row>
    <row r="25" spans="2:4" ht="12.75">
      <c r="B25" s="22" t="str">
        <f>B7</f>
        <v>Monte Grande A</v>
      </c>
      <c r="C25" s="23"/>
      <c r="D25" s="22" t="str">
        <f>B12</f>
        <v>La Plata A</v>
      </c>
    </row>
    <row r="26" spans="1:4" ht="12.75">
      <c r="A26" s="24"/>
      <c r="B26" s="22" t="str">
        <f>B8</f>
        <v>San Cirano A</v>
      </c>
      <c r="C26" s="23"/>
      <c r="D26" s="22" t="str">
        <f>B11</f>
        <v>Univ. De la Plata A</v>
      </c>
    </row>
    <row r="27" spans="2:4" ht="12.75">
      <c r="B27" s="22" t="str">
        <f>B9</f>
        <v>Centro Naval A</v>
      </c>
      <c r="C27" s="23"/>
      <c r="D27" s="22" t="str">
        <f>B10</f>
        <v>Hindu A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2:4" ht="12.75">
      <c r="B31" s="22" t="str">
        <f aca="true" t="shared" si="0" ref="B31:B36">B9</f>
        <v>Centro Naval A</v>
      </c>
      <c r="C31" s="23"/>
      <c r="D31" s="22" t="str">
        <f>B16</f>
        <v>Newman A</v>
      </c>
    </row>
    <row r="32" spans="2:4" ht="12.75">
      <c r="B32" s="22" t="str">
        <f t="shared" si="0"/>
        <v>Hindu A</v>
      </c>
      <c r="C32" s="23"/>
      <c r="D32" s="22" t="str">
        <f>B8</f>
        <v>San Cirano A</v>
      </c>
    </row>
    <row r="33" spans="2:4" ht="12.75">
      <c r="B33" s="22" t="str">
        <f t="shared" si="0"/>
        <v>Univ. De la Plata A</v>
      </c>
      <c r="C33" s="23"/>
      <c r="D33" s="22" t="str">
        <f>B7</f>
        <v>Monte Grande A</v>
      </c>
    </row>
    <row r="34" spans="2:4" ht="12.75">
      <c r="B34" s="22" t="str">
        <f t="shared" si="0"/>
        <v>La Plata A</v>
      </c>
      <c r="C34" s="23"/>
      <c r="D34" s="22" t="str">
        <f>B6</f>
        <v>Regatas Bella Vista A</v>
      </c>
    </row>
    <row r="35" spans="2:4" ht="12.75">
      <c r="B35" s="22" t="str">
        <f t="shared" si="0"/>
        <v>Lomas Athletic A</v>
      </c>
      <c r="C35" s="23"/>
      <c r="D35" s="22" t="str">
        <f>B5</f>
        <v>SIC A</v>
      </c>
    </row>
    <row r="36" spans="2:4" ht="12.75">
      <c r="B36" s="22" t="str">
        <f t="shared" si="0"/>
        <v>Deportiva Francesa A</v>
      </c>
      <c r="C36" s="23"/>
      <c r="D36" s="22" t="str">
        <f>B15</f>
        <v>CASI A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2:4" ht="12.75">
      <c r="B40" s="22" t="str">
        <f>B16</f>
        <v>Newman A</v>
      </c>
      <c r="C40" s="23"/>
      <c r="D40" s="22" t="str">
        <f>B14</f>
        <v>Deportiva Francesa A</v>
      </c>
    </row>
    <row r="41" spans="1:4" ht="12.75">
      <c r="A41" s="24"/>
      <c r="B41" s="22" t="str">
        <f>B15</f>
        <v>CASI A</v>
      </c>
      <c r="C41" s="23"/>
      <c r="D41" s="22" t="str">
        <f>B13</f>
        <v>Lomas Athletic A</v>
      </c>
    </row>
    <row r="42" spans="2:4" ht="12.75">
      <c r="B42" s="22" t="str">
        <f>B5</f>
        <v>SIC A</v>
      </c>
      <c r="C42" s="23"/>
      <c r="D42" s="22" t="str">
        <f>B12</f>
        <v>La Plata A</v>
      </c>
    </row>
    <row r="43" spans="2:4" ht="12.75">
      <c r="B43" s="22" t="str">
        <f>B6</f>
        <v>Regatas Bella Vista A</v>
      </c>
      <c r="C43" s="23"/>
      <c r="D43" s="22" t="str">
        <f>B11</f>
        <v>Univ. De la Plata A</v>
      </c>
    </row>
    <row r="44" spans="2:4" ht="12.75">
      <c r="B44" s="22" t="str">
        <f>B7</f>
        <v>Monte Grande A</v>
      </c>
      <c r="C44" s="23"/>
      <c r="D44" s="22" t="str">
        <f>B10</f>
        <v>Hindu A</v>
      </c>
    </row>
    <row r="45" spans="1:4" ht="12.75">
      <c r="A45" s="24"/>
      <c r="B45" s="22" t="str">
        <f>B8</f>
        <v>San Cirano A</v>
      </c>
      <c r="C45" s="23"/>
      <c r="D45" s="22" t="str">
        <f>B9</f>
        <v>Centro Naval A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San Cirano A</v>
      </c>
      <c r="C49" s="23"/>
      <c r="D49" s="22" t="str">
        <f>B16</f>
        <v>Newman A</v>
      </c>
    </row>
    <row r="50" spans="2:4" ht="12.75">
      <c r="B50" s="22" t="str">
        <f t="shared" si="1"/>
        <v>Centro Naval A</v>
      </c>
      <c r="C50" s="23"/>
      <c r="D50" s="22" t="str">
        <f>B7</f>
        <v>Monte Grande A</v>
      </c>
    </row>
    <row r="51" spans="2:4" ht="12.75">
      <c r="B51" s="22" t="str">
        <f t="shared" si="1"/>
        <v>Hindu A</v>
      </c>
      <c r="C51" s="23"/>
      <c r="D51" s="22" t="str">
        <f>B6</f>
        <v>Regatas Bella Vista A</v>
      </c>
    </row>
    <row r="52" spans="2:4" ht="12.75">
      <c r="B52" s="22" t="str">
        <f t="shared" si="1"/>
        <v>Univ. De la Plata A</v>
      </c>
      <c r="C52" s="23"/>
      <c r="D52" s="22" t="str">
        <f>B5</f>
        <v>SIC A</v>
      </c>
    </row>
    <row r="53" spans="2:4" ht="12.75">
      <c r="B53" s="22" t="str">
        <f t="shared" si="1"/>
        <v>La Plata A</v>
      </c>
      <c r="C53" s="23"/>
      <c r="D53" s="22" t="str">
        <f>B15</f>
        <v>CASI A</v>
      </c>
    </row>
    <row r="54" spans="2:4" ht="12.75">
      <c r="B54" s="22" t="str">
        <f t="shared" si="1"/>
        <v>Lomas Athletic A</v>
      </c>
      <c r="C54" s="23"/>
      <c r="D54" s="22" t="str">
        <f>B14</f>
        <v>Deportiva Francesa A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2:4" ht="12.75">
      <c r="B60" s="22" t="str">
        <f>B16</f>
        <v>Newman A</v>
      </c>
      <c r="C60" s="23"/>
      <c r="D60" s="22" t="str">
        <f>B13</f>
        <v>Lomas Athletic A</v>
      </c>
    </row>
    <row r="61" spans="2:4" ht="12.75">
      <c r="B61" s="22" t="str">
        <f>B14</f>
        <v>Deportiva Francesa A</v>
      </c>
      <c r="C61" s="23"/>
      <c r="D61" s="22" t="str">
        <f>B12</f>
        <v>La Plata A</v>
      </c>
    </row>
    <row r="62" spans="1:4" ht="12.75">
      <c r="A62" s="24"/>
      <c r="B62" s="22" t="str">
        <f>B15</f>
        <v>CASI A</v>
      </c>
      <c r="C62" s="23"/>
      <c r="D62" s="22" t="str">
        <f>B11</f>
        <v>Univ. De la Plata A</v>
      </c>
    </row>
    <row r="63" spans="2:4" ht="12.75">
      <c r="B63" s="22" t="str">
        <f>B5</f>
        <v>SIC A</v>
      </c>
      <c r="C63" s="23"/>
      <c r="D63" s="22" t="str">
        <f>B10</f>
        <v>Hindu A</v>
      </c>
    </row>
    <row r="64" spans="2:4" ht="12.75">
      <c r="B64" s="22" t="str">
        <f>B6</f>
        <v>Regatas Bella Vista A</v>
      </c>
      <c r="C64" s="23"/>
      <c r="D64" s="22" t="str">
        <f>B9</f>
        <v>Centro Naval A</v>
      </c>
    </row>
    <row r="65" spans="2:4" ht="12.75">
      <c r="B65" s="22" t="str">
        <f>B7</f>
        <v>Monte Grande A</v>
      </c>
      <c r="C65" s="23"/>
      <c r="D65" s="22" t="str">
        <f>B8</f>
        <v>San Cirano A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2:4" ht="12.75">
      <c r="B69" s="22" t="str">
        <f aca="true" t="shared" si="2" ref="B69:B74">B7</f>
        <v>Monte Grande A</v>
      </c>
      <c r="C69" s="23"/>
      <c r="D69" s="22" t="str">
        <f>B16</f>
        <v>Newman A</v>
      </c>
    </row>
    <row r="70" spans="1:4" ht="12.75">
      <c r="A70" s="24"/>
      <c r="B70" s="22" t="str">
        <f t="shared" si="2"/>
        <v>San Cirano A</v>
      </c>
      <c r="C70" s="23"/>
      <c r="D70" s="22" t="str">
        <f>B6</f>
        <v>Regatas Bella Vista A</v>
      </c>
    </row>
    <row r="71" spans="2:4" ht="12.75">
      <c r="B71" s="22" t="str">
        <f t="shared" si="2"/>
        <v>Centro Naval A</v>
      </c>
      <c r="C71" s="23"/>
      <c r="D71" s="22" t="str">
        <f>B5</f>
        <v>SIC A</v>
      </c>
    </row>
    <row r="72" spans="2:4" ht="12.75">
      <c r="B72" s="22" t="str">
        <f t="shared" si="2"/>
        <v>Hindu A</v>
      </c>
      <c r="C72" s="23"/>
      <c r="D72" s="22" t="str">
        <f>B15</f>
        <v>CASI A</v>
      </c>
    </row>
    <row r="73" spans="2:4" ht="12.75">
      <c r="B73" s="22" t="str">
        <f t="shared" si="2"/>
        <v>Univ. De la Plata A</v>
      </c>
      <c r="C73" s="23"/>
      <c r="D73" s="22" t="str">
        <f>B14</f>
        <v>Deportiva Francesa A</v>
      </c>
    </row>
    <row r="74" spans="2:4" ht="12.75">
      <c r="B74" s="22" t="str">
        <f t="shared" si="2"/>
        <v>La Plata A</v>
      </c>
      <c r="C74" s="23"/>
      <c r="D74" s="22" t="str">
        <f>B13</f>
        <v>Lomas Athletic A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2:4" ht="12.75">
      <c r="B78" s="22" t="str">
        <f>B16</f>
        <v>Newman A</v>
      </c>
      <c r="C78" s="23"/>
      <c r="D78" s="22" t="str">
        <f>B12</f>
        <v>La Plata A</v>
      </c>
    </row>
    <row r="79" spans="2:4" ht="12.75">
      <c r="B79" s="22" t="str">
        <f>B13</f>
        <v>Lomas Athletic A</v>
      </c>
      <c r="C79" s="23"/>
      <c r="D79" s="22" t="str">
        <f>B11</f>
        <v>Univ. De la Plata A</v>
      </c>
    </row>
    <row r="80" spans="2:4" ht="12.75">
      <c r="B80" s="22" t="str">
        <f>B14</f>
        <v>Deportiva Francesa A</v>
      </c>
      <c r="C80" s="23"/>
      <c r="D80" s="22" t="str">
        <f>B10</f>
        <v>Hindu A</v>
      </c>
    </row>
    <row r="81" spans="1:4" ht="12.75">
      <c r="A81" s="24"/>
      <c r="B81" s="22" t="str">
        <f>B15</f>
        <v>CASI A</v>
      </c>
      <c r="C81" s="23"/>
      <c r="D81" s="22" t="str">
        <f>B9</f>
        <v>Centro Naval A</v>
      </c>
    </row>
    <row r="82" spans="2:4" ht="12.75">
      <c r="B82" s="22" t="str">
        <f>B5</f>
        <v>SIC A</v>
      </c>
      <c r="C82" s="23"/>
      <c r="D82" s="22" t="str">
        <f>B8</f>
        <v>San Cirano A</v>
      </c>
    </row>
    <row r="83" spans="2:4" ht="12.75">
      <c r="B83" s="22" t="str">
        <f>B6</f>
        <v>Regatas Bella Vista A</v>
      </c>
      <c r="C83" s="23"/>
      <c r="D83" s="22" t="str">
        <f>B7</f>
        <v>Monte Grande A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2:4" ht="12.75">
      <c r="B87" s="22" t="str">
        <f aca="true" t="shared" si="3" ref="B87:B92">B6</f>
        <v>Regatas Bella Vista A</v>
      </c>
      <c r="C87" s="23"/>
      <c r="D87" s="22" t="str">
        <f>B16</f>
        <v>Newman A</v>
      </c>
    </row>
    <row r="88" spans="2:4" ht="12.75">
      <c r="B88" s="22" t="str">
        <f t="shared" si="3"/>
        <v>Monte Grande A</v>
      </c>
      <c r="C88" s="23"/>
      <c r="D88" s="22" t="str">
        <f>B5</f>
        <v>SIC A</v>
      </c>
    </row>
    <row r="89" spans="1:4" ht="12.75">
      <c r="A89" s="24"/>
      <c r="B89" s="22" t="str">
        <f t="shared" si="3"/>
        <v>San Cirano A</v>
      </c>
      <c r="C89" s="23"/>
      <c r="D89" s="22" t="str">
        <f>B15</f>
        <v>CASI A</v>
      </c>
    </row>
    <row r="90" spans="2:4" ht="12.75">
      <c r="B90" s="22" t="str">
        <f t="shared" si="3"/>
        <v>Centro Naval A</v>
      </c>
      <c r="C90" s="23"/>
      <c r="D90" s="22" t="str">
        <f>B14</f>
        <v>Deportiva Francesa A</v>
      </c>
    </row>
    <row r="91" spans="2:4" ht="12.75">
      <c r="B91" s="22" t="str">
        <f t="shared" si="3"/>
        <v>Hindu A</v>
      </c>
      <c r="C91" s="23"/>
      <c r="D91" s="22" t="str">
        <f>B13</f>
        <v>Lomas Athletic A</v>
      </c>
    </row>
    <row r="92" spans="2:4" ht="12.75">
      <c r="B92" s="22" t="str">
        <f t="shared" si="3"/>
        <v>Univ. De la Plata A</v>
      </c>
      <c r="C92" s="23"/>
      <c r="D92" s="22" t="str">
        <f>B12</f>
        <v>La Plata A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2:4" ht="12.75">
      <c r="B96" s="22" t="str">
        <f>B16</f>
        <v>Newman A</v>
      </c>
      <c r="C96" s="23"/>
      <c r="D96" s="22" t="str">
        <f>B11</f>
        <v>Univ. De la Plata A</v>
      </c>
    </row>
    <row r="97" spans="2:4" ht="12.75">
      <c r="B97" s="22" t="str">
        <f>B12</f>
        <v>La Plata A</v>
      </c>
      <c r="C97" s="23"/>
      <c r="D97" s="22" t="str">
        <f>B10</f>
        <v>Hindu A</v>
      </c>
    </row>
    <row r="98" spans="2:4" ht="12.75">
      <c r="B98" s="22" t="str">
        <f>B13</f>
        <v>Lomas Athletic A</v>
      </c>
      <c r="C98" s="23"/>
      <c r="D98" s="22" t="str">
        <f>B9</f>
        <v>Centro Naval A</v>
      </c>
    </row>
    <row r="99" spans="2:4" ht="12.75">
      <c r="B99" s="22" t="str">
        <f>B14</f>
        <v>Deportiva Francesa A</v>
      </c>
      <c r="C99" s="23"/>
      <c r="D99" s="22" t="str">
        <f>B8</f>
        <v>San Cirano A</v>
      </c>
    </row>
    <row r="100" spans="1:4" ht="12.75">
      <c r="A100" s="24"/>
      <c r="B100" s="22" t="str">
        <f>B15</f>
        <v>CASI A</v>
      </c>
      <c r="C100" s="23"/>
      <c r="D100" s="22" t="str">
        <f>B7</f>
        <v>Monte Grande A</v>
      </c>
    </row>
    <row r="101" spans="2:4" ht="12.75">
      <c r="B101" s="22" t="str">
        <f>B5</f>
        <v>SIC A</v>
      </c>
      <c r="C101" s="23"/>
      <c r="D101" s="22" t="str">
        <f>B6</f>
        <v>Regatas Bella Vista A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2:4" ht="12.75">
      <c r="B105" s="22" t="str">
        <f aca="true" t="shared" si="4" ref="B105:B110">B5</f>
        <v>SIC A</v>
      </c>
      <c r="C105" s="23"/>
      <c r="D105" s="22" t="str">
        <f>B16</f>
        <v>Newman A</v>
      </c>
    </row>
    <row r="106" spans="2:4" ht="12.75">
      <c r="B106" s="22" t="str">
        <f t="shared" si="4"/>
        <v>Regatas Bella Vista A</v>
      </c>
      <c r="C106" s="23"/>
      <c r="D106" s="22" t="str">
        <f>B15</f>
        <v>CASI A</v>
      </c>
    </row>
    <row r="107" spans="2:4" ht="12.75">
      <c r="B107" s="22" t="str">
        <f t="shared" si="4"/>
        <v>Monte Grande A</v>
      </c>
      <c r="C107" s="23"/>
      <c r="D107" s="22" t="str">
        <f>B14</f>
        <v>Deportiva Francesa A</v>
      </c>
    </row>
    <row r="108" spans="1:4" ht="12.75">
      <c r="A108" s="24"/>
      <c r="B108" s="22" t="str">
        <f t="shared" si="4"/>
        <v>San Cirano A</v>
      </c>
      <c r="C108" s="23"/>
      <c r="D108" s="22" t="str">
        <f>B13</f>
        <v>Lomas Athletic A</v>
      </c>
    </row>
    <row r="109" spans="2:4" ht="12.75">
      <c r="B109" s="22" t="str">
        <f t="shared" si="4"/>
        <v>Centro Naval A</v>
      </c>
      <c r="C109" s="23"/>
      <c r="D109" s="22" t="str">
        <f>B12</f>
        <v>La Plata A</v>
      </c>
    </row>
    <row r="110" spans="2:4" ht="12.75">
      <c r="B110" s="22" t="str">
        <f t="shared" si="4"/>
        <v>Hindu A</v>
      </c>
      <c r="C110" s="23"/>
      <c r="D110" s="22" t="str">
        <f>B11</f>
        <v>Univ. De la Plata A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2:4" ht="12.75">
      <c r="B117" s="22" t="str">
        <f>B16</f>
        <v>Newman A</v>
      </c>
      <c r="C117" s="23"/>
      <c r="D117" s="22" t="str">
        <f>B10</f>
        <v>Hindu A</v>
      </c>
    </row>
    <row r="118" spans="2:4" ht="12.75">
      <c r="B118" s="22" t="str">
        <f>B11</f>
        <v>Univ. De la Plata A</v>
      </c>
      <c r="C118" s="23"/>
      <c r="D118" s="22" t="str">
        <f>B9</f>
        <v>Centro Naval A</v>
      </c>
    </row>
    <row r="119" spans="2:4" ht="12.75">
      <c r="B119" s="22" t="str">
        <f>B12</f>
        <v>La Plata A</v>
      </c>
      <c r="C119" s="23"/>
      <c r="D119" s="22" t="str">
        <f>B8</f>
        <v>San Cirano A</v>
      </c>
    </row>
    <row r="120" spans="2:4" ht="12.75">
      <c r="B120" s="22" t="str">
        <f>B13</f>
        <v>Lomas Athletic A</v>
      </c>
      <c r="C120" s="23"/>
      <c r="D120" s="22" t="str">
        <f>B7</f>
        <v>Monte Grande A</v>
      </c>
    </row>
    <row r="121" spans="2:4" ht="12.75">
      <c r="B121" s="22" t="str">
        <f>B14</f>
        <v>Deportiva Francesa A</v>
      </c>
      <c r="C121" s="23"/>
      <c r="D121" s="22" t="str">
        <f>B6</f>
        <v>Regatas Bella Vista A</v>
      </c>
    </row>
    <row r="122" spans="1:4" ht="12.75">
      <c r="A122" s="24"/>
      <c r="B122" s="22" t="str">
        <f>B15</f>
        <v>CASI A</v>
      </c>
      <c r="C122" s="23"/>
      <c r="D122" s="22" t="str">
        <f>B5</f>
        <v>SIC A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7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</sheetData>
  <sheetProtection/>
  <mergeCells count="12">
    <mergeCell ref="B67:D67"/>
    <mergeCell ref="B76:D76"/>
    <mergeCell ref="B85:D85"/>
    <mergeCell ref="B94:D94"/>
    <mergeCell ref="B103:D103"/>
    <mergeCell ref="B115:D115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4:J164"/>
  <sheetViews>
    <sheetView showGridLines="0" zoomScalePageLayoutView="0" workbookViewId="0" topLeftCell="A1">
      <selection activeCell="B15" sqref="B15"/>
    </sheetView>
  </sheetViews>
  <sheetFormatPr defaultColWidth="11.421875" defaultRowHeight="12.75"/>
  <cols>
    <col min="1" max="1" width="3.7109375" style="7" customWidth="1"/>
    <col min="2" max="2" width="27.28125" style="0" customWidth="1"/>
    <col min="3" max="3" width="4.8515625" style="0" customWidth="1"/>
    <col min="4" max="4" width="26.8515625" style="1" customWidth="1"/>
  </cols>
  <sheetData>
    <row r="4" spans="1:4" ht="12.75">
      <c r="A4" s="6" t="s">
        <v>2</v>
      </c>
      <c r="B4" s="4" t="s">
        <v>0</v>
      </c>
      <c r="C4" s="2"/>
      <c r="D4" s="61" t="s">
        <v>1</v>
      </c>
    </row>
    <row r="5" spans="1:4" ht="12.75">
      <c r="A5" s="6">
        <v>1</v>
      </c>
      <c r="B5" s="5" t="s">
        <v>194</v>
      </c>
      <c r="D5" s="18">
        <v>43198</v>
      </c>
    </row>
    <row r="6" spans="1:4" ht="12.75">
      <c r="A6" s="6">
        <v>2</v>
      </c>
      <c r="B6" s="5" t="s">
        <v>131</v>
      </c>
      <c r="D6" s="10">
        <v>43205</v>
      </c>
    </row>
    <row r="7" spans="1:4" ht="12.75">
      <c r="A7" s="6">
        <v>3</v>
      </c>
      <c r="B7" s="41" t="s">
        <v>195</v>
      </c>
      <c r="D7" s="10">
        <v>43212</v>
      </c>
    </row>
    <row r="8" spans="1:4" ht="12.75">
      <c r="A8" s="6">
        <v>4</v>
      </c>
      <c r="B8" s="5" t="s">
        <v>110</v>
      </c>
      <c r="D8" s="10">
        <v>43226</v>
      </c>
    </row>
    <row r="9" spans="1:4" ht="12.75">
      <c r="A9" s="6">
        <v>5</v>
      </c>
      <c r="B9" s="41" t="s">
        <v>126</v>
      </c>
      <c r="D9" s="10">
        <v>43233</v>
      </c>
    </row>
    <row r="10" spans="1:4" ht="12.75">
      <c r="A10" s="6">
        <v>6</v>
      </c>
      <c r="B10" s="5" t="s">
        <v>196</v>
      </c>
      <c r="D10" s="10">
        <v>43240</v>
      </c>
    </row>
    <row r="11" spans="1:4" ht="12.75">
      <c r="A11" s="6">
        <v>7</v>
      </c>
      <c r="B11" s="5" t="s">
        <v>101</v>
      </c>
      <c r="D11" s="10">
        <v>43254</v>
      </c>
    </row>
    <row r="12" spans="1:4" ht="12.75">
      <c r="A12" s="6">
        <v>8</v>
      </c>
      <c r="B12" s="41" t="s">
        <v>197</v>
      </c>
      <c r="D12" s="10">
        <v>43261</v>
      </c>
    </row>
    <row r="13" spans="1:4" ht="12.75">
      <c r="A13" s="6">
        <v>9</v>
      </c>
      <c r="B13" s="41" t="s">
        <v>163</v>
      </c>
      <c r="D13" s="10">
        <v>43275</v>
      </c>
    </row>
    <row r="14" spans="1:4" ht="12.75">
      <c r="A14" s="6">
        <v>10</v>
      </c>
      <c r="B14" s="41" t="s">
        <v>118</v>
      </c>
      <c r="D14" s="10">
        <v>43282</v>
      </c>
    </row>
    <row r="15" spans="1:4" ht="12.75">
      <c r="A15" s="6">
        <v>11</v>
      </c>
      <c r="B15" s="5" t="s">
        <v>106</v>
      </c>
      <c r="D15" s="18">
        <v>43289</v>
      </c>
    </row>
    <row r="16" spans="1:4" ht="12.75">
      <c r="A16" s="6">
        <v>12</v>
      </c>
      <c r="B16" s="41" t="s">
        <v>138</v>
      </c>
      <c r="D16" s="62">
        <v>43247</v>
      </c>
    </row>
    <row r="17" spans="1:4" ht="12.75">
      <c r="A17" s="6">
        <v>13</v>
      </c>
      <c r="B17" s="5" t="s">
        <v>135</v>
      </c>
      <c r="D17" s="62">
        <v>43296</v>
      </c>
    </row>
    <row r="18" spans="1:10" ht="12.75">
      <c r="A18" s="6">
        <v>14</v>
      </c>
      <c r="B18" s="5" t="s">
        <v>165</v>
      </c>
      <c r="D18" s="32"/>
      <c r="J18" s="11" t="s">
        <v>5</v>
      </c>
    </row>
    <row r="20" spans="2:4" ht="15.75">
      <c r="B20" s="45" t="s">
        <v>6</v>
      </c>
      <c r="C20" s="46"/>
      <c r="D20" s="47"/>
    </row>
    <row r="22" spans="2:4" ht="12.75">
      <c r="B22" s="57">
        <f>D5</f>
        <v>43198</v>
      </c>
      <c r="C22" s="58"/>
      <c r="D22" s="59"/>
    </row>
    <row r="23" spans="2:4" ht="12.75">
      <c r="B23" s="3" t="s">
        <v>3</v>
      </c>
      <c r="D23" s="3" t="s">
        <v>4</v>
      </c>
    </row>
    <row r="24" spans="2:4" ht="12.75">
      <c r="B24" s="33" t="str">
        <f aca="true" t="shared" si="0" ref="B24:B29">B5</f>
        <v>Tiro Federal de Baradero</v>
      </c>
      <c r="C24" s="34"/>
      <c r="D24" s="33" t="str">
        <f>B16</f>
        <v>Pucara C</v>
      </c>
    </row>
    <row r="25" spans="1:4" ht="12.75">
      <c r="A25" s="8"/>
      <c r="B25" s="33" t="str">
        <f t="shared" si="0"/>
        <v>Defensores de Glew</v>
      </c>
      <c r="C25" s="34"/>
      <c r="D25" s="33" t="str">
        <f>B15</f>
        <v>Arsenal Zarate</v>
      </c>
    </row>
    <row r="26" spans="1:4" ht="12.75">
      <c r="A26" s="8" t="s">
        <v>137</v>
      </c>
      <c r="B26" s="33" t="str">
        <f t="shared" si="0"/>
        <v>Regatas Bella Vista C</v>
      </c>
      <c r="C26" s="34"/>
      <c r="D26" s="33" t="str">
        <f>B14</f>
        <v>Alumni C</v>
      </c>
    </row>
    <row r="27" spans="1:4" ht="12.75">
      <c r="A27" s="8"/>
      <c r="B27" s="33" t="str">
        <f t="shared" si="0"/>
        <v>El Retiro</v>
      </c>
      <c r="C27" s="34"/>
      <c r="D27" s="33" t="str">
        <f>B13</f>
        <v>Belgrano Athletic C</v>
      </c>
    </row>
    <row r="28" spans="1:4" ht="12.75">
      <c r="A28" s="8"/>
      <c r="B28" s="33" t="str">
        <f t="shared" si="0"/>
        <v>San Cirano C</v>
      </c>
      <c r="C28" s="34"/>
      <c r="D28" s="33" t="str">
        <f>B12</f>
        <v>Hindu C</v>
      </c>
    </row>
    <row r="29" spans="1:4" ht="12.75">
      <c r="A29" s="8"/>
      <c r="B29" s="33" t="str">
        <f t="shared" si="0"/>
        <v>PAC General Rodriguez</v>
      </c>
      <c r="C29" s="34"/>
      <c r="D29" s="33" t="str">
        <f>B11</f>
        <v>Argentino</v>
      </c>
    </row>
    <row r="30" spans="1:4" ht="12.75">
      <c r="A30" s="8" t="s">
        <v>137</v>
      </c>
      <c r="B30" s="33" t="str">
        <f>B18</f>
        <v>Virreyes</v>
      </c>
      <c r="C30" s="34"/>
      <c r="D30" s="33" t="str">
        <f>B17</f>
        <v>Floresta</v>
      </c>
    </row>
    <row r="32" spans="2:4" ht="12.75">
      <c r="B32" s="57">
        <f>D6</f>
        <v>43205</v>
      </c>
      <c r="C32" s="58"/>
      <c r="D32" s="59"/>
    </row>
    <row r="33" spans="2:4" ht="12.75">
      <c r="B33" s="3" t="s">
        <v>3</v>
      </c>
      <c r="D33" s="3" t="s">
        <v>4</v>
      </c>
    </row>
    <row r="34" spans="1:4" ht="12.75">
      <c r="A34" s="8" t="s">
        <v>137</v>
      </c>
      <c r="B34" s="33" t="str">
        <f aca="true" t="shared" si="1" ref="B34:B39">B11</f>
        <v>Argentino</v>
      </c>
      <c r="C34" s="34"/>
      <c r="D34" s="33" t="str">
        <f>B9</f>
        <v>San Cirano C</v>
      </c>
    </row>
    <row r="35" spans="1:4" ht="12.75">
      <c r="A35" s="8"/>
      <c r="B35" s="33" t="str">
        <f t="shared" si="1"/>
        <v>Hindu C</v>
      </c>
      <c r="C35" s="34"/>
      <c r="D35" s="33" t="str">
        <f>B8</f>
        <v>El Retiro</v>
      </c>
    </row>
    <row r="36" spans="1:4" ht="12.75">
      <c r="A36" s="8" t="s">
        <v>137</v>
      </c>
      <c r="B36" s="33" t="str">
        <f t="shared" si="1"/>
        <v>Belgrano Athletic C</v>
      </c>
      <c r="C36" s="34"/>
      <c r="D36" s="33" t="str">
        <f>B7</f>
        <v>Regatas Bella Vista C</v>
      </c>
    </row>
    <row r="37" spans="2:4" ht="12.75">
      <c r="B37" s="33" t="str">
        <f t="shared" si="1"/>
        <v>Alumni C</v>
      </c>
      <c r="C37" s="34"/>
      <c r="D37" s="33" t="str">
        <f>B6</f>
        <v>Defensores de Glew</v>
      </c>
    </row>
    <row r="38" spans="1:4" ht="12.75">
      <c r="A38" s="8"/>
      <c r="B38" s="33" t="str">
        <f t="shared" si="1"/>
        <v>Arsenal Zarate</v>
      </c>
      <c r="C38" s="34"/>
      <c r="D38" s="33" t="str">
        <f>B5</f>
        <v>Tiro Federal de Baradero</v>
      </c>
    </row>
    <row r="39" spans="1:4" ht="12.75">
      <c r="A39" s="8"/>
      <c r="B39" s="33" t="str">
        <f t="shared" si="1"/>
        <v>Pucara C</v>
      </c>
      <c r="C39" s="34"/>
      <c r="D39" s="33" t="str">
        <f>B17</f>
        <v>Floresta</v>
      </c>
    </row>
    <row r="40" spans="1:4" ht="12.75">
      <c r="A40" s="8"/>
      <c r="B40" s="33" t="str">
        <f>B10</f>
        <v>PAC General Rodriguez</v>
      </c>
      <c r="C40" s="34"/>
      <c r="D40" s="35" t="str">
        <f>B18</f>
        <v>Virreyes</v>
      </c>
    </row>
    <row r="41" spans="2:4" ht="12.75">
      <c r="B41" s="36"/>
      <c r="C41" s="36"/>
      <c r="D41" s="37"/>
    </row>
    <row r="42" spans="2:4" ht="12.75">
      <c r="B42" s="57">
        <f>D7</f>
        <v>43212</v>
      </c>
      <c r="C42" s="58"/>
      <c r="D42" s="59"/>
    </row>
    <row r="43" spans="2:4" ht="12.75">
      <c r="B43" s="3" t="s">
        <v>3</v>
      </c>
      <c r="D43" s="3" t="s">
        <v>4</v>
      </c>
    </row>
    <row r="44" spans="1:4" ht="12.75">
      <c r="A44" s="8" t="s">
        <v>137</v>
      </c>
      <c r="B44" s="33" t="str">
        <f>B17</f>
        <v>Floresta</v>
      </c>
      <c r="C44" s="34"/>
      <c r="D44" s="33" t="str">
        <f>B15</f>
        <v>Arsenal Zarate</v>
      </c>
    </row>
    <row r="45" spans="2:4" ht="12.75">
      <c r="B45" s="33" t="str">
        <f>B5</f>
        <v>Tiro Federal de Baradero</v>
      </c>
      <c r="C45" s="34"/>
      <c r="D45" s="33" t="str">
        <f>B14</f>
        <v>Alumni C</v>
      </c>
    </row>
    <row r="46" spans="1:4" ht="12.75">
      <c r="A46" s="8"/>
      <c r="B46" s="33" t="str">
        <f>B6</f>
        <v>Defensores de Glew</v>
      </c>
      <c r="C46" s="34"/>
      <c r="D46" s="33" t="str">
        <f>B13</f>
        <v>Belgrano Athletic C</v>
      </c>
    </row>
    <row r="47" spans="1:4" ht="12.75">
      <c r="A47" s="8" t="s">
        <v>137</v>
      </c>
      <c r="B47" s="33" t="str">
        <f>B7</f>
        <v>Regatas Bella Vista C</v>
      </c>
      <c r="C47" s="34"/>
      <c r="D47" s="33" t="str">
        <f>B12</f>
        <v>Hindu C</v>
      </c>
    </row>
    <row r="48" spans="1:4" ht="12.75">
      <c r="A48" s="8"/>
      <c r="B48" s="33" t="str">
        <f>B8</f>
        <v>El Retiro</v>
      </c>
      <c r="C48" s="34"/>
      <c r="D48" s="33" t="str">
        <f>B11</f>
        <v>Argentino</v>
      </c>
    </row>
    <row r="49" spans="1:4" ht="12.75">
      <c r="A49" s="8"/>
      <c r="B49" s="33" t="str">
        <f>B9</f>
        <v>San Cirano C</v>
      </c>
      <c r="C49" s="34"/>
      <c r="D49" s="33" t="str">
        <f>B10</f>
        <v>PAC General Rodriguez</v>
      </c>
    </row>
    <row r="50" spans="1:4" ht="12.75">
      <c r="A50" s="8" t="s">
        <v>137</v>
      </c>
      <c r="B50" s="33" t="str">
        <f>B18</f>
        <v>Virreyes</v>
      </c>
      <c r="C50" s="34"/>
      <c r="D50" s="33" t="str">
        <f>B16</f>
        <v>Pucara C</v>
      </c>
    </row>
    <row r="51" spans="2:4" ht="12.75">
      <c r="B51" s="38"/>
      <c r="C51" s="39"/>
      <c r="D51" s="38"/>
    </row>
    <row r="52" spans="2:4" ht="12.75">
      <c r="B52" s="57">
        <f>D8</f>
        <v>43226</v>
      </c>
      <c r="C52" s="58"/>
      <c r="D52" s="59"/>
    </row>
    <row r="53" spans="2:4" ht="12.75">
      <c r="B53" s="3" t="s">
        <v>3</v>
      </c>
      <c r="D53" s="3" t="s">
        <v>4</v>
      </c>
    </row>
    <row r="54" spans="1:4" ht="12.75">
      <c r="A54" s="8"/>
      <c r="B54" s="33" t="str">
        <f aca="true" t="shared" si="2" ref="B54:B59">B10</f>
        <v>PAC General Rodriguez</v>
      </c>
      <c r="C54" s="34"/>
      <c r="D54" s="33" t="str">
        <f>B8</f>
        <v>El Retiro</v>
      </c>
    </row>
    <row r="55" spans="1:4" ht="12.75">
      <c r="A55" s="8" t="s">
        <v>137</v>
      </c>
      <c r="B55" s="33" t="str">
        <f t="shared" si="2"/>
        <v>Argentino</v>
      </c>
      <c r="C55" s="34"/>
      <c r="D55" s="33" t="str">
        <f>B7</f>
        <v>Regatas Bella Vista C</v>
      </c>
    </row>
    <row r="56" spans="1:4" ht="12.75">
      <c r="A56" s="8"/>
      <c r="B56" s="33" t="str">
        <f t="shared" si="2"/>
        <v>Hindu C</v>
      </c>
      <c r="C56" s="34"/>
      <c r="D56" s="33" t="str">
        <f>B6</f>
        <v>Defensores de Glew</v>
      </c>
    </row>
    <row r="57" spans="1:4" ht="12.75">
      <c r="A57" s="8" t="s">
        <v>137</v>
      </c>
      <c r="B57" s="33" t="str">
        <f t="shared" si="2"/>
        <v>Belgrano Athletic C</v>
      </c>
      <c r="C57" s="34"/>
      <c r="D57" s="33" t="str">
        <f>B5</f>
        <v>Tiro Federal de Baradero</v>
      </c>
    </row>
    <row r="58" spans="2:4" ht="12.75">
      <c r="B58" s="33" t="str">
        <f t="shared" si="2"/>
        <v>Alumni C</v>
      </c>
      <c r="C58" s="34"/>
      <c r="D58" s="33" t="str">
        <f>B17</f>
        <v>Floresta</v>
      </c>
    </row>
    <row r="59" spans="1:4" ht="12.75">
      <c r="A59" s="8"/>
      <c r="B59" s="33" t="str">
        <f t="shared" si="2"/>
        <v>Arsenal Zarate</v>
      </c>
      <c r="C59" s="34"/>
      <c r="D59" s="33" t="str">
        <f>B16</f>
        <v>Pucara C</v>
      </c>
    </row>
    <row r="60" spans="1:4" ht="12.75">
      <c r="A60" s="8"/>
      <c r="B60" s="33" t="str">
        <f>B9</f>
        <v>San Cirano C</v>
      </c>
      <c r="C60" s="34"/>
      <c r="D60" s="33" t="str">
        <f>B18</f>
        <v>Virreyes</v>
      </c>
    </row>
    <row r="61" spans="2:4" ht="12.75">
      <c r="B61" s="38"/>
      <c r="C61" s="39"/>
      <c r="D61" s="38"/>
    </row>
    <row r="62" spans="2:4" ht="12.75">
      <c r="B62" s="38"/>
      <c r="C62" s="39"/>
      <c r="D62" s="38"/>
    </row>
    <row r="63" spans="2:4" ht="12.75">
      <c r="B63" s="38"/>
      <c r="C63" s="39"/>
      <c r="D63" s="38"/>
    </row>
    <row r="64" spans="2:4" ht="12.75">
      <c r="B64" s="57">
        <f>D9</f>
        <v>43233</v>
      </c>
      <c r="C64" s="58"/>
      <c r="D64" s="59"/>
    </row>
    <row r="65" spans="2:4" ht="12.75">
      <c r="B65" s="3" t="s">
        <v>3</v>
      </c>
      <c r="D65" s="3" t="s">
        <v>4</v>
      </c>
    </row>
    <row r="66" spans="1:4" ht="12.75">
      <c r="A66" s="8"/>
      <c r="B66" s="33" t="str">
        <f>B16</f>
        <v>Pucara C</v>
      </c>
      <c r="C66" s="34"/>
      <c r="D66" s="33" t="str">
        <f>B14</f>
        <v>Alumni C</v>
      </c>
    </row>
    <row r="67" spans="1:4" ht="12.75">
      <c r="A67" s="8" t="s">
        <v>137</v>
      </c>
      <c r="B67" s="33" t="str">
        <f>B17</f>
        <v>Floresta</v>
      </c>
      <c r="C67" s="34"/>
      <c r="D67" s="33" t="str">
        <f>B13</f>
        <v>Belgrano Athletic C</v>
      </c>
    </row>
    <row r="68" spans="2:4" ht="12.75">
      <c r="B68" s="33" t="str">
        <f>B5</f>
        <v>Tiro Federal de Baradero</v>
      </c>
      <c r="C68" s="34"/>
      <c r="D68" s="33" t="str">
        <f>B12</f>
        <v>Hindu C</v>
      </c>
    </row>
    <row r="69" spans="1:4" ht="12.75">
      <c r="A69" s="8"/>
      <c r="B69" s="33" t="str">
        <f>B6</f>
        <v>Defensores de Glew</v>
      </c>
      <c r="C69" s="34"/>
      <c r="D69" s="33" t="str">
        <f>B11</f>
        <v>Argentino</v>
      </c>
    </row>
    <row r="70" spans="1:4" ht="12.75">
      <c r="A70" s="8" t="s">
        <v>137</v>
      </c>
      <c r="B70" s="33" t="str">
        <f>B7</f>
        <v>Regatas Bella Vista C</v>
      </c>
      <c r="C70" s="34"/>
      <c r="D70" s="33" t="str">
        <f>B10</f>
        <v>PAC General Rodriguez</v>
      </c>
    </row>
    <row r="71" spans="1:4" ht="12.75">
      <c r="A71" s="8"/>
      <c r="B71" s="33" t="str">
        <f>B8</f>
        <v>El Retiro</v>
      </c>
      <c r="C71" s="34"/>
      <c r="D71" s="33" t="str">
        <f>B9</f>
        <v>San Cirano C</v>
      </c>
    </row>
    <row r="72" spans="1:4" ht="12.75">
      <c r="A72" s="8" t="s">
        <v>137</v>
      </c>
      <c r="B72" s="33" t="str">
        <f>B18</f>
        <v>Virreyes</v>
      </c>
      <c r="C72" s="34"/>
      <c r="D72" s="33" t="str">
        <f>B15</f>
        <v>Arsenal Zarate</v>
      </c>
    </row>
    <row r="74" spans="2:4" ht="12.75">
      <c r="B74" s="57">
        <f>D10</f>
        <v>43240</v>
      </c>
      <c r="C74" s="58"/>
      <c r="D74" s="59"/>
    </row>
    <row r="75" spans="2:4" ht="12.75">
      <c r="B75" s="3" t="s">
        <v>3</v>
      </c>
      <c r="D75" s="3" t="s">
        <v>4</v>
      </c>
    </row>
    <row r="76" spans="1:4" ht="12.75">
      <c r="A76" s="8"/>
      <c r="B76" s="33" t="str">
        <f aca="true" t="shared" si="3" ref="B76:B81">B9</f>
        <v>San Cirano C</v>
      </c>
      <c r="C76" s="34"/>
      <c r="D76" s="33" t="str">
        <f>B7</f>
        <v>Regatas Bella Vista C</v>
      </c>
    </row>
    <row r="77" spans="1:4" ht="12.75">
      <c r="A77" s="8"/>
      <c r="B77" s="33" t="str">
        <f t="shared" si="3"/>
        <v>PAC General Rodriguez</v>
      </c>
      <c r="C77" s="34"/>
      <c r="D77" s="33" t="str">
        <f>B6</f>
        <v>Defensores de Glew</v>
      </c>
    </row>
    <row r="78" spans="1:4" ht="12.75">
      <c r="A78" s="8" t="s">
        <v>137</v>
      </c>
      <c r="B78" s="33" t="str">
        <f t="shared" si="3"/>
        <v>Argentino</v>
      </c>
      <c r="C78" s="34"/>
      <c r="D78" s="33" t="str">
        <f>B5</f>
        <v>Tiro Federal de Baradero</v>
      </c>
    </row>
    <row r="79" spans="1:4" ht="12.75">
      <c r="A79" s="8"/>
      <c r="B79" s="33" t="str">
        <f t="shared" si="3"/>
        <v>Hindu C</v>
      </c>
      <c r="C79" s="34"/>
      <c r="D79" s="33" t="str">
        <f>B17</f>
        <v>Floresta</v>
      </c>
    </row>
    <row r="80" spans="1:4" ht="12.75">
      <c r="A80" s="8" t="s">
        <v>137</v>
      </c>
      <c r="B80" s="33" t="str">
        <f t="shared" si="3"/>
        <v>Belgrano Athletic C</v>
      </c>
      <c r="C80" s="34"/>
      <c r="D80" s="33" t="str">
        <f>B16</f>
        <v>Pucara C</v>
      </c>
    </row>
    <row r="81" spans="2:4" ht="12.75">
      <c r="B81" s="33" t="str">
        <f t="shared" si="3"/>
        <v>Alumni C</v>
      </c>
      <c r="C81" s="34"/>
      <c r="D81" s="33" t="str">
        <f>B15</f>
        <v>Arsenal Zarate</v>
      </c>
    </row>
    <row r="82" spans="1:4" ht="12.75">
      <c r="A82" s="8"/>
      <c r="B82" s="33" t="str">
        <f>B8</f>
        <v>El Retiro</v>
      </c>
      <c r="C82" s="34"/>
      <c r="D82" s="33" t="str">
        <f>B18</f>
        <v>Virreyes</v>
      </c>
    </row>
    <row r="84" spans="2:4" ht="12.75">
      <c r="B84" s="57">
        <f>D11</f>
        <v>43254</v>
      </c>
      <c r="C84" s="58"/>
      <c r="D84" s="59"/>
    </row>
    <row r="85" spans="2:4" ht="12.75">
      <c r="B85" s="3" t="s">
        <v>3</v>
      </c>
      <c r="D85" s="3" t="s">
        <v>4</v>
      </c>
    </row>
    <row r="86" spans="1:4" ht="12.75">
      <c r="A86" s="8"/>
      <c r="B86" s="33" t="str">
        <f>B15</f>
        <v>Arsenal Zarate</v>
      </c>
      <c r="C86" s="34"/>
      <c r="D86" s="33" t="str">
        <f>B13</f>
        <v>Belgrano Athletic C</v>
      </c>
    </row>
    <row r="87" spans="1:4" ht="12.75">
      <c r="A87" s="8"/>
      <c r="B87" s="33" t="str">
        <f>B16</f>
        <v>Pucara C</v>
      </c>
      <c r="C87" s="34"/>
      <c r="D87" s="33" t="str">
        <f>B12</f>
        <v>Hindu C</v>
      </c>
    </row>
    <row r="88" spans="1:4" ht="12.75">
      <c r="A88" s="8" t="s">
        <v>137</v>
      </c>
      <c r="B88" s="33" t="str">
        <f>B17</f>
        <v>Floresta</v>
      </c>
      <c r="C88" s="34"/>
      <c r="D88" s="33" t="str">
        <f>B11</f>
        <v>Argentino</v>
      </c>
    </row>
    <row r="89" spans="2:4" ht="12.75">
      <c r="B89" s="33" t="str">
        <f>B5</f>
        <v>Tiro Federal de Baradero</v>
      </c>
      <c r="C89" s="34"/>
      <c r="D89" s="33" t="str">
        <f>B10</f>
        <v>PAC General Rodriguez</v>
      </c>
    </row>
    <row r="90" spans="1:4" ht="12.75">
      <c r="A90" s="8"/>
      <c r="B90" s="33" t="str">
        <f>B6</f>
        <v>Defensores de Glew</v>
      </c>
      <c r="C90" s="34"/>
      <c r="D90" s="33" t="str">
        <f>B9</f>
        <v>San Cirano C</v>
      </c>
    </row>
    <row r="91" spans="1:4" ht="12.75">
      <c r="A91" s="8" t="s">
        <v>137</v>
      </c>
      <c r="B91" s="33" t="str">
        <f>B7</f>
        <v>Regatas Bella Vista C</v>
      </c>
      <c r="C91" s="34"/>
      <c r="D91" s="33" t="str">
        <f>B8</f>
        <v>El Retiro</v>
      </c>
    </row>
    <row r="92" spans="1:4" ht="12.75">
      <c r="A92" s="8" t="s">
        <v>137</v>
      </c>
      <c r="B92" s="33" t="str">
        <f>B18</f>
        <v>Virreyes</v>
      </c>
      <c r="C92" s="34"/>
      <c r="D92" s="33" t="str">
        <f>B14</f>
        <v>Alumni C</v>
      </c>
    </row>
    <row r="94" spans="2:4" ht="12.75">
      <c r="B94" s="57">
        <f>D12</f>
        <v>43261</v>
      </c>
      <c r="C94" s="58"/>
      <c r="D94" s="59"/>
    </row>
    <row r="95" spans="2:4" ht="12.75">
      <c r="B95" s="3" t="s">
        <v>3</v>
      </c>
      <c r="D95" s="3" t="s">
        <v>4</v>
      </c>
    </row>
    <row r="96" spans="1:4" ht="12.75">
      <c r="A96" s="8"/>
      <c r="B96" s="33" t="str">
        <f aca="true" t="shared" si="4" ref="B96:B101">B8</f>
        <v>El Retiro</v>
      </c>
      <c r="C96" s="34"/>
      <c r="D96" s="33" t="str">
        <f>B6</f>
        <v>Defensores de Glew</v>
      </c>
    </row>
    <row r="97" spans="1:4" ht="12.75">
      <c r="A97" s="8"/>
      <c r="B97" s="33" t="str">
        <f t="shared" si="4"/>
        <v>San Cirano C</v>
      </c>
      <c r="C97" s="34"/>
      <c r="D97" s="33" t="str">
        <f>B5</f>
        <v>Tiro Federal de Baradero</v>
      </c>
    </row>
    <row r="98" spans="1:4" ht="12.75">
      <c r="A98" s="8"/>
      <c r="B98" s="33" t="str">
        <f t="shared" si="4"/>
        <v>PAC General Rodriguez</v>
      </c>
      <c r="C98" s="34"/>
      <c r="D98" s="33" t="str">
        <f>B17</f>
        <v>Floresta</v>
      </c>
    </row>
    <row r="99" spans="1:4" ht="12.75">
      <c r="A99" s="8" t="s">
        <v>137</v>
      </c>
      <c r="B99" s="33" t="str">
        <f t="shared" si="4"/>
        <v>Argentino</v>
      </c>
      <c r="C99" s="34"/>
      <c r="D99" s="33" t="str">
        <f>B16</f>
        <v>Pucara C</v>
      </c>
    </row>
    <row r="100" spans="1:4" ht="12.75">
      <c r="A100" s="8"/>
      <c r="B100" s="33" t="str">
        <f t="shared" si="4"/>
        <v>Hindu C</v>
      </c>
      <c r="C100" s="34"/>
      <c r="D100" s="33" t="str">
        <f>B15</f>
        <v>Arsenal Zarate</v>
      </c>
    </row>
    <row r="101" spans="1:4" ht="12.75">
      <c r="A101" s="8" t="s">
        <v>137</v>
      </c>
      <c r="B101" s="33" t="str">
        <f t="shared" si="4"/>
        <v>Belgrano Athletic C</v>
      </c>
      <c r="C101" s="34"/>
      <c r="D101" s="33" t="str">
        <f>B14</f>
        <v>Alumni C</v>
      </c>
    </row>
    <row r="102" spans="1:4" ht="12.75">
      <c r="A102" s="8" t="s">
        <v>137</v>
      </c>
      <c r="B102" s="33" t="str">
        <f>B7</f>
        <v>Regatas Bella Vista C</v>
      </c>
      <c r="C102" s="34"/>
      <c r="D102" s="33" t="str">
        <f>B18</f>
        <v>Virreyes</v>
      </c>
    </row>
    <row r="103" spans="2:4" ht="12.75">
      <c r="B103" s="38"/>
      <c r="C103" s="39"/>
      <c r="D103" s="38"/>
    </row>
    <row r="104" spans="2:4" ht="12.75">
      <c r="B104" s="57">
        <f>D13</f>
        <v>43275</v>
      </c>
      <c r="C104" s="58"/>
      <c r="D104" s="59"/>
    </row>
    <row r="105" spans="2:4" ht="12.75">
      <c r="B105" s="3" t="s">
        <v>3</v>
      </c>
      <c r="D105" s="3" t="s">
        <v>4</v>
      </c>
    </row>
    <row r="106" spans="2:4" ht="12.75">
      <c r="B106" s="33" t="str">
        <f>B14</f>
        <v>Alumni C</v>
      </c>
      <c r="C106" s="34"/>
      <c r="D106" s="33" t="str">
        <f>B12</f>
        <v>Hindu C</v>
      </c>
    </row>
    <row r="107" spans="1:4" ht="12.75">
      <c r="A107" s="8"/>
      <c r="B107" s="33" t="str">
        <f>B15</f>
        <v>Arsenal Zarate</v>
      </c>
      <c r="C107" s="34"/>
      <c r="D107" s="33" t="str">
        <f>B11</f>
        <v>Argentino</v>
      </c>
    </row>
    <row r="108" spans="1:4" ht="12.75">
      <c r="A108" s="8"/>
      <c r="B108" s="33" t="str">
        <f>B16</f>
        <v>Pucara C</v>
      </c>
      <c r="C108" s="34"/>
      <c r="D108" s="33" t="str">
        <f>B10</f>
        <v>PAC General Rodriguez</v>
      </c>
    </row>
    <row r="109" spans="1:4" ht="12.75">
      <c r="A109" s="8" t="s">
        <v>137</v>
      </c>
      <c r="B109" s="33" t="str">
        <f>B17</f>
        <v>Floresta</v>
      </c>
      <c r="C109" s="34"/>
      <c r="D109" s="33" t="str">
        <f>B9</f>
        <v>San Cirano C</v>
      </c>
    </row>
    <row r="110" spans="2:4" ht="12.75">
      <c r="B110" s="33" t="str">
        <f>B5</f>
        <v>Tiro Federal de Baradero</v>
      </c>
      <c r="C110" s="34"/>
      <c r="D110" s="33" t="str">
        <f>B8</f>
        <v>El Retiro</v>
      </c>
    </row>
    <row r="111" spans="1:4" ht="12.75">
      <c r="A111" s="8"/>
      <c r="B111" s="33" t="str">
        <f>B6</f>
        <v>Defensores de Glew</v>
      </c>
      <c r="C111" s="34"/>
      <c r="D111" s="33" t="str">
        <f>B7</f>
        <v>Regatas Bella Vista C</v>
      </c>
    </row>
    <row r="112" spans="1:4" ht="12.75">
      <c r="A112" s="8" t="s">
        <v>137</v>
      </c>
      <c r="B112" s="33" t="str">
        <f>B18</f>
        <v>Virreyes</v>
      </c>
      <c r="C112" s="34"/>
      <c r="D112" s="33" t="str">
        <f>B13</f>
        <v>Belgrano Athletic C</v>
      </c>
    </row>
    <row r="113" spans="2:4" ht="12.75">
      <c r="B113" s="38"/>
      <c r="C113" s="39"/>
      <c r="D113" s="38"/>
    </row>
    <row r="114" spans="2:4" ht="12.75">
      <c r="B114" s="57">
        <f>D14</f>
        <v>43282</v>
      </c>
      <c r="C114" s="58"/>
      <c r="D114" s="59"/>
    </row>
    <row r="115" spans="2:4" ht="12.75">
      <c r="B115" s="3" t="s">
        <v>3</v>
      </c>
      <c r="D115" s="3" t="s">
        <v>4</v>
      </c>
    </row>
    <row r="116" spans="1:4" ht="12.75">
      <c r="A116" s="8" t="s">
        <v>137</v>
      </c>
      <c r="B116" s="33" t="str">
        <f aca="true" t="shared" si="5" ref="B116:B121">B7</f>
        <v>Regatas Bella Vista C</v>
      </c>
      <c r="C116" s="34"/>
      <c r="D116" s="33" t="str">
        <f>B5</f>
        <v>Tiro Federal de Baradero</v>
      </c>
    </row>
    <row r="117" spans="1:4" ht="12.75">
      <c r="A117" s="8"/>
      <c r="B117" s="33" t="str">
        <f t="shared" si="5"/>
        <v>El Retiro</v>
      </c>
      <c r="C117" s="34"/>
      <c r="D117" s="33" t="str">
        <f>B17</f>
        <v>Floresta</v>
      </c>
    </row>
    <row r="118" spans="1:4" ht="12.75">
      <c r="A118" s="8"/>
      <c r="B118" s="33" t="str">
        <f t="shared" si="5"/>
        <v>San Cirano C</v>
      </c>
      <c r="C118" s="34"/>
      <c r="D118" s="33" t="str">
        <f>B16</f>
        <v>Pucara C</v>
      </c>
    </row>
    <row r="119" spans="1:4" ht="12.75">
      <c r="A119" s="8"/>
      <c r="B119" s="33" t="str">
        <f t="shared" si="5"/>
        <v>PAC General Rodriguez</v>
      </c>
      <c r="C119" s="34"/>
      <c r="D119" s="33" t="str">
        <f>B15</f>
        <v>Arsenal Zarate</v>
      </c>
    </row>
    <row r="120" spans="1:4" ht="12.75">
      <c r="A120" s="8" t="s">
        <v>137</v>
      </c>
      <c r="B120" s="33" t="str">
        <f t="shared" si="5"/>
        <v>Argentino</v>
      </c>
      <c r="C120" s="34"/>
      <c r="D120" s="33" t="str">
        <f>B14</f>
        <v>Alumni C</v>
      </c>
    </row>
    <row r="121" spans="1:4" ht="12.75">
      <c r="A121" s="8"/>
      <c r="B121" s="33" t="str">
        <f t="shared" si="5"/>
        <v>Hindu C</v>
      </c>
      <c r="C121" s="34"/>
      <c r="D121" s="33" t="str">
        <f>B13</f>
        <v>Belgrano Athletic C</v>
      </c>
    </row>
    <row r="122" spans="1:4" ht="12.75">
      <c r="A122" s="8"/>
      <c r="B122" s="33" t="str">
        <f>B6</f>
        <v>Defensores de Glew</v>
      </c>
      <c r="C122" s="34"/>
      <c r="D122" s="33" t="str">
        <f>B18</f>
        <v>Virreyes</v>
      </c>
    </row>
    <row r="127" spans="2:4" ht="12.75">
      <c r="B127" s="57">
        <f>D15</f>
        <v>43289</v>
      </c>
      <c r="C127" s="58"/>
      <c r="D127" s="59"/>
    </row>
    <row r="128" spans="2:4" ht="12.75">
      <c r="B128" s="3" t="s">
        <v>3</v>
      </c>
      <c r="D128" s="3" t="s">
        <v>4</v>
      </c>
    </row>
    <row r="129" spans="1:4" ht="12.75">
      <c r="A129" s="8" t="s">
        <v>137</v>
      </c>
      <c r="B129" s="33" t="str">
        <f>B13</f>
        <v>Belgrano Athletic C</v>
      </c>
      <c r="C129" s="34"/>
      <c r="D129" s="33" t="str">
        <f>B11</f>
        <v>Argentino</v>
      </c>
    </row>
    <row r="130" spans="2:4" ht="12.75">
      <c r="B130" s="33" t="str">
        <f>B14</f>
        <v>Alumni C</v>
      </c>
      <c r="C130" s="34"/>
      <c r="D130" s="33" t="str">
        <f>B10</f>
        <v>PAC General Rodriguez</v>
      </c>
    </row>
    <row r="131" spans="1:4" ht="12.75">
      <c r="A131" s="8"/>
      <c r="B131" s="33" t="str">
        <f>B15</f>
        <v>Arsenal Zarate</v>
      </c>
      <c r="C131" s="34"/>
      <c r="D131" s="33" t="str">
        <f>B9</f>
        <v>San Cirano C</v>
      </c>
    </row>
    <row r="132" spans="1:4" ht="12.75">
      <c r="A132" s="8"/>
      <c r="B132" s="33" t="str">
        <f>B16</f>
        <v>Pucara C</v>
      </c>
      <c r="C132" s="34"/>
      <c r="D132" s="33" t="str">
        <f>B8</f>
        <v>El Retiro</v>
      </c>
    </row>
    <row r="133" spans="1:4" ht="12.75">
      <c r="A133" s="8" t="s">
        <v>137</v>
      </c>
      <c r="B133" s="33" t="str">
        <f>B17</f>
        <v>Floresta</v>
      </c>
      <c r="C133" s="34"/>
      <c r="D133" s="33" t="str">
        <f>B7</f>
        <v>Regatas Bella Vista C</v>
      </c>
    </row>
    <row r="134" spans="2:4" ht="12.75">
      <c r="B134" s="33" t="str">
        <f>B5</f>
        <v>Tiro Federal de Baradero</v>
      </c>
      <c r="C134" s="34"/>
      <c r="D134" s="33" t="str">
        <f>B6</f>
        <v>Defensores de Glew</v>
      </c>
    </row>
    <row r="135" spans="1:4" ht="12.75">
      <c r="A135" s="8" t="s">
        <v>137</v>
      </c>
      <c r="B135" s="33" t="str">
        <f>B18</f>
        <v>Virreyes</v>
      </c>
      <c r="C135" s="34"/>
      <c r="D135" s="33" t="str">
        <f>B12</f>
        <v>Hindu C</v>
      </c>
    </row>
    <row r="137" spans="2:4" ht="12.75">
      <c r="B137" s="63">
        <f>D16</f>
        <v>43247</v>
      </c>
      <c r="C137" s="64"/>
      <c r="D137" s="65"/>
    </row>
    <row r="138" spans="2:4" ht="12.75">
      <c r="B138" s="3" t="s">
        <v>3</v>
      </c>
      <c r="D138" s="3" t="s">
        <v>4</v>
      </c>
    </row>
    <row r="139" spans="1:4" ht="12.75">
      <c r="A139" s="8"/>
      <c r="B139" s="33" t="str">
        <f aca="true" t="shared" si="6" ref="B139:B144">B6</f>
        <v>Defensores de Glew</v>
      </c>
      <c r="C139" s="34"/>
      <c r="D139" s="33" t="str">
        <f>B17</f>
        <v>Floresta</v>
      </c>
    </row>
    <row r="140" spans="1:4" ht="12.75">
      <c r="A140" s="8" t="s">
        <v>137</v>
      </c>
      <c r="B140" s="33" t="str">
        <f t="shared" si="6"/>
        <v>Regatas Bella Vista C</v>
      </c>
      <c r="C140" s="34"/>
      <c r="D140" s="33" t="str">
        <f>B16</f>
        <v>Pucara C</v>
      </c>
    </row>
    <row r="141" spans="1:4" ht="12.75">
      <c r="A141" s="8"/>
      <c r="B141" s="33" t="str">
        <f t="shared" si="6"/>
        <v>El Retiro</v>
      </c>
      <c r="C141" s="34"/>
      <c r="D141" s="33" t="str">
        <f>B15</f>
        <v>Arsenal Zarate</v>
      </c>
    </row>
    <row r="142" spans="1:4" ht="12.75">
      <c r="A142" s="8"/>
      <c r="B142" s="33" t="str">
        <f t="shared" si="6"/>
        <v>San Cirano C</v>
      </c>
      <c r="C142" s="34"/>
      <c r="D142" s="33" t="str">
        <f>B14</f>
        <v>Alumni C</v>
      </c>
    </row>
    <row r="143" spans="1:4" ht="12.75">
      <c r="A143" s="8"/>
      <c r="B143" s="33" t="str">
        <f t="shared" si="6"/>
        <v>PAC General Rodriguez</v>
      </c>
      <c r="C143" s="34"/>
      <c r="D143" s="33" t="str">
        <f>B13</f>
        <v>Belgrano Athletic C</v>
      </c>
    </row>
    <row r="144" spans="1:4" ht="12.75">
      <c r="A144" s="8" t="s">
        <v>137</v>
      </c>
      <c r="B144" s="33" t="str">
        <f t="shared" si="6"/>
        <v>Argentino</v>
      </c>
      <c r="C144" s="34"/>
      <c r="D144" s="33" t="str">
        <f>B12</f>
        <v>Hindu C</v>
      </c>
    </row>
    <row r="145" spans="2:4" ht="12.75">
      <c r="B145" s="33" t="str">
        <f>B5</f>
        <v>Tiro Federal de Baradero</v>
      </c>
      <c r="C145" s="34"/>
      <c r="D145" s="33" t="str">
        <f>B18</f>
        <v>Virreyes</v>
      </c>
    </row>
    <row r="147" spans="2:4" ht="12.75">
      <c r="B147" s="63">
        <f>D17</f>
        <v>43296</v>
      </c>
      <c r="C147" s="64"/>
      <c r="D147" s="65"/>
    </row>
    <row r="148" spans="2:4" ht="12.75">
      <c r="B148" s="3" t="s">
        <v>3</v>
      </c>
      <c r="D148" s="3" t="s">
        <v>4</v>
      </c>
    </row>
    <row r="149" spans="1:4" ht="12.75">
      <c r="A149" s="8"/>
      <c r="B149" s="33" t="str">
        <f aca="true" t="shared" si="7" ref="B149:B155">B12</f>
        <v>Hindu C</v>
      </c>
      <c r="C149" s="34"/>
      <c r="D149" s="33" t="str">
        <f>B10</f>
        <v>PAC General Rodriguez</v>
      </c>
    </row>
    <row r="150" spans="1:4" ht="12.75">
      <c r="A150" s="8" t="s">
        <v>137</v>
      </c>
      <c r="B150" s="33" t="str">
        <f t="shared" si="7"/>
        <v>Belgrano Athletic C</v>
      </c>
      <c r="C150" s="34"/>
      <c r="D150" s="33" t="str">
        <f>B9</f>
        <v>San Cirano C</v>
      </c>
    </row>
    <row r="151" spans="2:4" ht="12.75">
      <c r="B151" s="33" t="str">
        <f t="shared" si="7"/>
        <v>Alumni C</v>
      </c>
      <c r="C151" s="34"/>
      <c r="D151" s="33" t="str">
        <f>B8</f>
        <v>El Retiro</v>
      </c>
    </row>
    <row r="152" spans="1:4" ht="12.75">
      <c r="A152" s="8"/>
      <c r="B152" s="33" t="str">
        <f t="shared" si="7"/>
        <v>Arsenal Zarate</v>
      </c>
      <c r="C152" s="34"/>
      <c r="D152" s="33" t="str">
        <f>B7</f>
        <v>Regatas Bella Vista C</v>
      </c>
    </row>
    <row r="153" spans="1:4" ht="12.75">
      <c r="A153" s="8"/>
      <c r="B153" s="33" t="str">
        <f t="shared" si="7"/>
        <v>Pucara C</v>
      </c>
      <c r="C153" s="34"/>
      <c r="D153" s="33" t="str">
        <f>B6</f>
        <v>Defensores de Glew</v>
      </c>
    </row>
    <row r="154" spans="1:4" ht="12.75">
      <c r="A154" s="8" t="s">
        <v>137</v>
      </c>
      <c r="B154" s="33" t="str">
        <f t="shared" si="7"/>
        <v>Floresta</v>
      </c>
      <c r="C154" s="34"/>
      <c r="D154" s="33" t="str">
        <f>B5</f>
        <v>Tiro Federal de Baradero</v>
      </c>
    </row>
    <row r="155" spans="1:4" ht="12.75">
      <c r="A155" s="8" t="s">
        <v>137</v>
      </c>
      <c r="B155" s="33" t="str">
        <f t="shared" si="7"/>
        <v>Virreyes</v>
      </c>
      <c r="C155" s="34"/>
      <c r="D155" s="33" t="str">
        <f>B11</f>
        <v>Argentino</v>
      </c>
    </row>
    <row r="157" spans="2:4" ht="12.75">
      <c r="B157" s="9" t="s">
        <v>179</v>
      </c>
      <c r="D157" s="12">
        <v>43219</v>
      </c>
    </row>
    <row r="158" spans="2:4" ht="12.75">
      <c r="B158" s="11"/>
      <c r="D158" s="12">
        <v>43268</v>
      </c>
    </row>
    <row r="159" spans="2:4" ht="12.75">
      <c r="B159" s="9" t="s">
        <v>180</v>
      </c>
      <c r="D159" s="12">
        <v>43303</v>
      </c>
    </row>
    <row r="160" spans="1:4" ht="12.75">
      <c r="A160" s="8"/>
      <c r="B160" s="30"/>
      <c r="C160" s="16"/>
      <c r="D160" s="12">
        <v>43310</v>
      </c>
    </row>
    <row r="161" spans="2:4" ht="12.75">
      <c r="B161" s="9" t="s">
        <v>183</v>
      </c>
      <c r="D161" s="12">
        <v>43317</v>
      </c>
    </row>
    <row r="163" spans="1:2" ht="12.75">
      <c r="A163" s="8" t="s">
        <v>137</v>
      </c>
      <c r="B163" s="9" t="s">
        <v>239</v>
      </c>
    </row>
    <row r="164" ht="12.75">
      <c r="B164" s="9" t="s">
        <v>238</v>
      </c>
    </row>
  </sheetData>
  <sheetProtection/>
  <mergeCells count="14">
    <mergeCell ref="B137:D137"/>
    <mergeCell ref="B147:D147"/>
    <mergeCell ref="B74:D74"/>
    <mergeCell ref="B84:D84"/>
    <mergeCell ref="B94:D94"/>
    <mergeCell ref="B104:D104"/>
    <mergeCell ref="B114:D114"/>
    <mergeCell ref="B127:D127"/>
    <mergeCell ref="B20:D20"/>
    <mergeCell ref="B22:D22"/>
    <mergeCell ref="B32:D32"/>
    <mergeCell ref="B42:D42"/>
    <mergeCell ref="B52:D52"/>
    <mergeCell ref="B64:D64"/>
  </mergeCells>
  <printOptions horizontalCentered="1"/>
  <pageMargins left="0.5511811023622047" right="0.15748031496062992" top="0.7874015748031497" bottom="0.6692913385826772" header="0" footer="0"/>
  <pageSetup horizontalDpi="600" verticalDpi="600" orientation="portrait" paperSize="9" scale="94" r:id="rId2"/>
  <headerFooter alignWithMargins="0">
    <oddFooter>&amp;L&amp;14Unión de Rugby de Buenos Aires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4:E133"/>
  <sheetViews>
    <sheetView showGridLines="0" workbookViewId="0" topLeftCell="A1">
      <selection activeCell="B10" sqref="B10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0" t="s">
        <v>1</v>
      </c>
    </row>
    <row r="5" spans="1:4" ht="12.75">
      <c r="A5" s="13">
        <v>1</v>
      </c>
      <c r="B5" s="40" t="s">
        <v>127</v>
      </c>
      <c r="D5" s="18">
        <v>43198</v>
      </c>
    </row>
    <row r="6" spans="1:4" ht="12.75">
      <c r="A6" s="13">
        <v>2</v>
      </c>
      <c r="B6" s="40" t="s">
        <v>122</v>
      </c>
      <c r="D6" s="10">
        <v>43205</v>
      </c>
    </row>
    <row r="7" spans="1:4" ht="12.75">
      <c r="A7" s="13">
        <v>3</v>
      </c>
      <c r="B7" s="17" t="s">
        <v>155</v>
      </c>
      <c r="D7" s="10">
        <v>43212</v>
      </c>
    </row>
    <row r="8" spans="1:4" ht="12.75">
      <c r="A8" s="13">
        <v>4</v>
      </c>
      <c r="B8" s="17" t="s">
        <v>198</v>
      </c>
      <c r="D8" s="10">
        <v>43226</v>
      </c>
    </row>
    <row r="9" spans="1:4" ht="12.75">
      <c r="A9" s="13">
        <v>5</v>
      </c>
      <c r="B9" s="40" t="s">
        <v>130</v>
      </c>
      <c r="D9" s="10">
        <v>43233</v>
      </c>
    </row>
    <row r="10" spans="1:4" ht="12.75">
      <c r="A10" s="13">
        <v>6</v>
      </c>
      <c r="B10" s="40" t="s">
        <v>240</v>
      </c>
      <c r="D10" s="10">
        <v>43240</v>
      </c>
    </row>
    <row r="11" spans="1:4" ht="12.75">
      <c r="A11" s="13">
        <v>7</v>
      </c>
      <c r="B11" s="40" t="s">
        <v>163</v>
      </c>
      <c r="D11" s="10">
        <v>43254</v>
      </c>
    </row>
    <row r="12" spans="1:4" ht="12.75">
      <c r="A12" s="13">
        <v>8</v>
      </c>
      <c r="B12" s="17" t="s">
        <v>199</v>
      </c>
      <c r="D12" s="10">
        <v>43261</v>
      </c>
    </row>
    <row r="13" spans="1:4" ht="12.75">
      <c r="A13" s="13">
        <v>9</v>
      </c>
      <c r="B13" s="17" t="s">
        <v>152</v>
      </c>
      <c r="D13" s="10">
        <v>43275</v>
      </c>
    </row>
    <row r="14" spans="1:4" ht="12.75">
      <c r="A14" s="13">
        <v>10</v>
      </c>
      <c r="B14" s="17" t="s">
        <v>149</v>
      </c>
      <c r="D14" s="10">
        <v>43282</v>
      </c>
    </row>
    <row r="15" spans="1:4" ht="12.75">
      <c r="A15" s="13">
        <v>11</v>
      </c>
      <c r="B15" s="40" t="s">
        <v>115</v>
      </c>
      <c r="D15" s="18">
        <v>43289</v>
      </c>
    </row>
    <row r="16" spans="1:4" ht="12.75">
      <c r="A16" s="13">
        <v>12</v>
      </c>
      <c r="B16" s="40" t="s">
        <v>128</v>
      </c>
      <c r="D16" s="19"/>
    </row>
    <row r="18" spans="2:4" ht="15.75">
      <c r="B18" s="45" t="s">
        <v>6</v>
      </c>
      <c r="C18" s="46"/>
      <c r="D18" s="47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2:4" ht="12.75">
      <c r="B22" s="22" t="str">
        <f>B16</f>
        <v>Newman C</v>
      </c>
      <c r="C22" s="23"/>
      <c r="D22" s="22" t="str">
        <f>B15</f>
        <v>Gimnasia y Esgrima C</v>
      </c>
    </row>
    <row r="23" spans="2:4" ht="12.75">
      <c r="B23" s="22" t="str">
        <f>B5</f>
        <v>SIC D</v>
      </c>
      <c r="C23" s="23"/>
      <c r="D23" s="22" t="str">
        <f>B14</f>
        <v>Los Molinos</v>
      </c>
    </row>
    <row r="24" spans="2:4" ht="12.75">
      <c r="B24" s="22" t="str">
        <f>B6</f>
        <v>Bye</v>
      </c>
      <c r="C24" s="23"/>
      <c r="D24" s="22" t="str">
        <f>B13</f>
        <v>Vicente Lopez</v>
      </c>
    </row>
    <row r="25" spans="2:4" ht="12.75">
      <c r="B25" s="22" t="str">
        <f>B7</f>
        <v>Atletico San Andres</v>
      </c>
      <c r="C25" s="23"/>
      <c r="D25" s="22" t="str">
        <f>B12</f>
        <v>Los Pinos </v>
      </c>
    </row>
    <row r="26" spans="1:4" ht="12.75">
      <c r="A26" s="24"/>
      <c r="B26" s="22" t="str">
        <f>B8</f>
        <v>St. Brendans</v>
      </c>
      <c r="C26" s="23"/>
      <c r="D26" s="22" t="str">
        <f>B11</f>
        <v>Belgrano Athletic C</v>
      </c>
    </row>
    <row r="27" spans="1:4" ht="12.75">
      <c r="A27" s="24" t="s">
        <v>137</v>
      </c>
      <c r="B27" s="22" t="str">
        <f>B9</f>
        <v>Champagnat C</v>
      </c>
      <c r="C27" s="23"/>
      <c r="D27" s="22" t="str">
        <f>B10</f>
        <v>Alumni D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1:4" ht="12.75">
      <c r="A31" s="24" t="s">
        <v>137</v>
      </c>
      <c r="B31" s="22" t="str">
        <f aca="true" t="shared" si="0" ref="B31:B36">B9</f>
        <v>Champagnat C</v>
      </c>
      <c r="C31" s="23"/>
      <c r="D31" s="22" t="str">
        <f>B16</f>
        <v>Newman C</v>
      </c>
    </row>
    <row r="32" spans="2:4" ht="12.75">
      <c r="B32" s="22" t="str">
        <f t="shared" si="0"/>
        <v>Alumni D</v>
      </c>
      <c r="C32" s="23"/>
      <c r="D32" s="22" t="str">
        <f>B8</f>
        <v>St. Brendans</v>
      </c>
    </row>
    <row r="33" spans="2:4" ht="12.75">
      <c r="B33" s="22" t="str">
        <f t="shared" si="0"/>
        <v>Belgrano Athletic C</v>
      </c>
      <c r="C33" s="23"/>
      <c r="D33" s="22" t="str">
        <f>B7</f>
        <v>Atletico San Andres</v>
      </c>
    </row>
    <row r="34" spans="2:4" ht="12.75">
      <c r="B34" s="22" t="str">
        <f t="shared" si="0"/>
        <v>Los Pinos </v>
      </c>
      <c r="C34" s="23"/>
      <c r="D34" s="22" t="str">
        <f>B6</f>
        <v>Bye</v>
      </c>
    </row>
    <row r="35" spans="2:4" ht="12.75">
      <c r="B35" s="22" t="str">
        <f t="shared" si="0"/>
        <v>Vicente Lopez</v>
      </c>
      <c r="C35" s="23"/>
      <c r="D35" s="22" t="str">
        <f>B5</f>
        <v>SIC D</v>
      </c>
    </row>
    <row r="36" spans="2:4" ht="12.75">
      <c r="B36" s="22" t="str">
        <f t="shared" si="0"/>
        <v>Los Molinos</v>
      </c>
      <c r="C36" s="23"/>
      <c r="D36" s="22" t="str">
        <f>B15</f>
        <v>Gimnasia y Esgrima C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2:4" ht="12.75">
      <c r="B40" s="22" t="str">
        <f>B16</f>
        <v>Newman C</v>
      </c>
      <c r="C40" s="23"/>
      <c r="D40" s="22" t="str">
        <f>B14</f>
        <v>Los Molinos</v>
      </c>
    </row>
    <row r="41" spans="1:4" ht="12.75">
      <c r="A41" s="24"/>
      <c r="B41" s="22" t="str">
        <f>B15</f>
        <v>Gimnasia y Esgrima C</v>
      </c>
      <c r="C41" s="23"/>
      <c r="D41" s="22" t="str">
        <f>B13</f>
        <v>Vicente Lopez</v>
      </c>
    </row>
    <row r="42" spans="2:4" ht="12.75">
      <c r="B42" s="22" t="str">
        <f>B5</f>
        <v>SIC D</v>
      </c>
      <c r="C42" s="23"/>
      <c r="D42" s="22" t="str">
        <f>B12</f>
        <v>Los Pinos </v>
      </c>
    </row>
    <row r="43" spans="2:4" ht="12.75">
      <c r="B43" s="22" t="str">
        <f>B6</f>
        <v>Bye</v>
      </c>
      <c r="C43" s="23"/>
      <c r="D43" s="22" t="str">
        <f>B11</f>
        <v>Belgrano Athletic C</v>
      </c>
    </row>
    <row r="44" spans="2:4" ht="12.75">
      <c r="B44" s="22" t="str">
        <f>B7</f>
        <v>Atletico San Andres</v>
      </c>
      <c r="C44" s="23"/>
      <c r="D44" s="22" t="str">
        <f>B10</f>
        <v>Alumni D</v>
      </c>
    </row>
    <row r="45" spans="1:4" ht="12.75">
      <c r="A45" s="24"/>
      <c r="B45" s="22" t="str">
        <f>B8</f>
        <v>St. Brendans</v>
      </c>
      <c r="C45" s="23"/>
      <c r="D45" s="22" t="str">
        <f>B9</f>
        <v>Champagnat C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St. Brendans</v>
      </c>
      <c r="C49" s="23"/>
      <c r="D49" s="22" t="str">
        <f>B16</f>
        <v>Newman C</v>
      </c>
    </row>
    <row r="50" spans="1:4" ht="12.75">
      <c r="A50" s="24" t="s">
        <v>137</v>
      </c>
      <c r="B50" s="22" t="str">
        <f t="shared" si="1"/>
        <v>Champagnat C</v>
      </c>
      <c r="C50" s="23"/>
      <c r="D50" s="22" t="str">
        <f>B7</f>
        <v>Atletico San Andres</v>
      </c>
    </row>
    <row r="51" spans="2:4" ht="12.75">
      <c r="B51" s="22" t="str">
        <f t="shared" si="1"/>
        <v>Alumni D</v>
      </c>
      <c r="C51" s="23"/>
      <c r="D51" s="22" t="str">
        <f>B6</f>
        <v>Bye</v>
      </c>
    </row>
    <row r="52" spans="2:4" ht="12.75">
      <c r="B52" s="22" t="str">
        <f t="shared" si="1"/>
        <v>Belgrano Athletic C</v>
      </c>
      <c r="C52" s="23"/>
      <c r="D52" s="22" t="str">
        <f>B5</f>
        <v>SIC D</v>
      </c>
    </row>
    <row r="53" spans="2:4" ht="12.75">
      <c r="B53" s="22" t="str">
        <f t="shared" si="1"/>
        <v>Los Pinos </v>
      </c>
      <c r="C53" s="23"/>
      <c r="D53" s="22" t="str">
        <f>B15</f>
        <v>Gimnasia y Esgrima C</v>
      </c>
    </row>
    <row r="54" spans="2:4" ht="12.75">
      <c r="B54" s="22" t="str">
        <f t="shared" si="1"/>
        <v>Vicente Lopez</v>
      </c>
      <c r="C54" s="23"/>
      <c r="D54" s="22" t="str">
        <f>B14</f>
        <v>Los Molinos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2:4" ht="12.75">
      <c r="B60" s="22" t="str">
        <f>B16</f>
        <v>Newman C</v>
      </c>
      <c r="C60" s="23"/>
      <c r="D60" s="22" t="str">
        <f>B13</f>
        <v>Vicente Lopez</v>
      </c>
    </row>
    <row r="61" spans="2:4" ht="12.75">
      <c r="B61" s="22" t="str">
        <f>B14</f>
        <v>Los Molinos</v>
      </c>
      <c r="C61" s="23"/>
      <c r="D61" s="22" t="str">
        <f>B12</f>
        <v>Los Pinos </v>
      </c>
    </row>
    <row r="62" spans="1:4" ht="12.75">
      <c r="A62" s="24"/>
      <c r="B62" s="22" t="str">
        <f>B15</f>
        <v>Gimnasia y Esgrima C</v>
      </c>
      <c r="C62" s="23"/>
      <c r="D62" s="22" t="str">
        <f>B11</f>
        <v>Belgrano Athletic C</v>
      </c>
    </row>
    <row r="63" spans="2:4" ht="12.75">
      <c r="B63" s="22" t="str">
        <f>B5</f>
        <v>SIC D</v>
      </c>
      <c r="C63" s="23"/>
      <c r="D63" s="22" t="str">
        <f>B10</f>
        <v>Alumni D</v>
      </c>
    </row>
    <row r="64" spans="2:4" ht="12.75">
      <c r="B64" s="22" t="str">
        <f>B6</f>
        <v>Bye</v>
      </c>
      <c r="C64" s="23"/>
      <c r="D64" s="22" t="str">
        <f>B9</f>
        <v>Champagnat C</v>
      </c>
    </row>
    <row r="65" spans="2:4" ht="12.75">
      <c r="B65" s="22" t="str">
        <f>B7</f>
        <v>Atletico San Andres</v>
      </c>
      <c r="C65" s="23"/>
      <c r="D65" s="22" t="str">
        <f>B8</f>
        <v>St. Brendans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2:4" ht="12.75">
      <c r="B69" s="22" t="str">
        <f aca="true" t="shared" si="2" ref="B69:B74">B7</f>
        <v>Atletico San Andres</v>
      </c>
      <c r="C69" s="23"/>
      <c r="D69" s="22" t="str">
        <f>B16</f>
        <v>Newman C</v>
      </c>
    </row>
    <row r="70" spans="1:4" ht="12.75">
      <c r="A70" s="24"/>
      <c r="B70" s="22" t="str">
        <f t="shared" si="2"/>
        <v>St. Brendans</v>
      </c>
      <c r="C70" s="23"/>
      <c r="D70" s="22" t="str">
        <f>B6</f>
        <v>Bye</v>
      </c>
    </row>
    <row r="71" spans="1:4" ht="12.75">
      <c r="A71" s="24" t="s">
        <v>137</v>
      </c>
      <c r="B71" s="22" t="str">
        <f t="shared" si="2"/>
        <v>Champagnat C</v>
      </c>
      <c r="C71" s="23"/>
      <c r="D71" s="22" t="str">
        <f>B5</f>
        <v>SIC D</v>
      </c>
    </row>
    <row r="72" spans="2:4" ht="12.75">
      <c r="B72" s="22" t="str">
        <f t="shared" si="2"/>
        <v>Alumni D</v>
      </c>
      <c r="C72" s="23"/>
      <c r="D72" s="22" t="str">
        <f>B15</f>
        <v>Gimnasia y Esgrima C</v>
      </c>
    </row>
    <row r="73" spans="2:4" ht="12.75">
      <c r="B73" s="22" t="str">
        <f t="shared" si="2"/>
        <v>Belgrano Athletic C</v>
      </c>
      <c r="C73" s="23"/>
      <c r="D73" s="22" t="str">
        <f>B14</f>
        <v>Los Molinos</v>
      </c>
    </row>
    <row r="74" spans="2:4" ht="12.75">
      <c r="B74" s="22" t="str">
        <f t="shared" si="2"/>
        <v>Los Pinos </v>
      </c>
      <c r="C74" s="23"/>
      <c r="D74" s="22" t="str">
        <f>B13</f>
        <v>Vicente Lopez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2:4" ht="12.75">
      <c r="B78" s="22" t="str">
        <f>B16</f>
        <v>Newman C</v>
      </c>
      <c r="C78" s="23"/>
      <c r="D78" s="22" t="str">
        <f>B12</f>
        <v>Los Pinos </v>
      </c>
    </row>
    <row r="79" spans="2:4" ht="12.75">
      <c r="B79" s="22" t="str">
        <f>B13</f>
        <v>Vicente Lopez</v>
      </c>
      <c r="C79" s="23"/>
      <c r="D79" s="22" t="str">
        <f>B11</f>
        <v>Belgrano Athletic C</v>
      </c>
    </row>
    <row r="80" spans="2:4" ht="12.75">
      <c r="B80" s="22" t="str">
        <f>B14</f>
        <v>Los Molinos</v>
      </c>
      <c r="C80" s="23"/>
      <c r="D80" s="22" t="str">
        <f>B10</f>
        <v>Alumni D</v>
      </c>
    </row>
    <row r="81" spans="1:4" ht="12.75">
      <c r="A81" s="24"/>
      <c r="B81" s="22" t="str">
        <f>B15</f>
        <v>Gimnasia y Esgrima C</v>
      </c>
      <c r="C81" s="23"/>
      <c r="D81" s="22" t="str">
        <f>B9</f>
        <v>Champagnat C</v>
      </c>
    </row>
    <row r="82" spans="2:4" ht="12.75">
      <c r="B82" s="22" t="str">
        <f>B5</f>
        <v>SIC D</v>
      </c>
      <c r="C82" s="23"/>
      <c r="D82" s="22" t="str">
        <f>B8</f>
        <v>St. Brendans</v>
      </c>
    </row>
    <row r="83" spans="2:4" ht="12.75">
      <c r="B83" s="22" t="str">
        <f>B6</f>
        <v>Bye</v>
      </c>
      <c r="C83" s="23"/>
      <c r="D83" s="22" t="str">
        <f>B7</f>
        <v>Atletico San Andres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2:4" ht="12.75">
      <c r="B87" s="22" t="str">
        <f aca="true" t="shared" si="3" ref="B87:B92">B6</f>
        <v>Bye</v>
      </c>
      <c r="C87" s="23"/>
      <c r="D87" s="22" t="str">
        <f>B16</f>
        <v>Newman C</v>
      </c>
    </row>
    <row r="88" spans="2:4" ht="12.75">
      <c r="B88" s="22" t="str">
        <f t="shared" si="3"/>
        <v>Atletico San Andres</v>
      </c>
      <c r="C88" s="23"/>
      <c r="D88" s="22" t="str">
        <f>B5</f>
        <v>SIC D</v>
      </c>
    </row>
    <row r="89" spans="1:4" ht="12.75">
      <c r="A89" s="24"/>
      <c r="B89" s="22" t="str">
        <f t="shared" si="3"/>
        <v>St. Brendans</v>
      </c>
      <c r="C89" s="23"/>
      <c r="D89" s="22" t="str">
        <f>B15</f>
        <v>Gimnasia y Esgrima C</v>
      </c>
    </row>
    <row r="90" spans="1:4" ht="12.75">
      <c r="A90" s="24" t="s">
        <v>137</v>
      </c>
      <c r="B90" s="22" t="str">
        <f t="shared" si="3"/>
        <v>Champagnat C</v>
      </c>
      <c r="C90" s="23"/>
      <c r="D90" s="22" t="str">
        <f>B14</f>
        <v>Los Molinos</v>
      </c>
    </row>
    <row r="91" spans="2:4" ht="12.75">
      <c r="B91" s="22" t="str">
        <f t="shared" si="3"/>
        <v>Alumni D</v>
      </c>
      <c r="C91" s="23"/>
      <c r="D91" s="22" t="str">
        <f>B13</f>
        <v>Vicente Lopez</v>
      </c>
    </row>
    <row r="92" spans="2:4" ht="12.75">
      <c r="B92" s="22" t="str">
        <f t="shared" si="3"/>
        <v>Belgrano Athletic C</v>
      </c>
      <c r="C92" s="23"/>
      <c r="D92" s="22" t="str">
        <f>B12</f>
        <v>Los Pinos 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2:4" ht="12.75">
      <c r="B96" s="22" t="str">
        <f>B16</f>
        <v>Newman C</v>
      </c>
      <c r="C96" s="23"/>
      <c r="D96" s="22" t="str">
        <f>B11</f>
        <v>Belgrano Athletic C</v>
      </c>
    </row>
    <row r="97" spans="2:4" ht="12.75">
      <c r="B97" s="22" t="str">
        <f>B12</f>
        <v>Los Pinos </v>
      </c>
      <c r="C97" s="23"/>
      <c r="D97" s="22" t="str">
        <f>B10</f>
        <v>Alumni D</v>
      </c>
    </row>
    <row r="98" spans="2:4" ht="12.75">
      <c r="B98" s="22" t="str">
        <f>B13</f>
        <v>Vicente Lopez</v>
      </c>
      <c r="C98" s="23"/>
      <c r="D98" s="22" t="str">
        <f>B9</f>
        <v>Champagnat C</v>
      </c>
    </row>
    <row r="99" spans="2:4" ht="12.75">
      <c r="B99" s="22" t="str">
        <f>B14</f>
        <v>Los Molinos</v>
      </c>
      <c r="C99" s="23"/>
      <c r="D99" s="22" t="str">
        <f>B8</f>
        <v>St. Brendans</v>
      </c>
    </row>
    <row r="100" spans="1:4" ht="12.75">
      <c r="A100" s="24"/>
      <c r="B100" s="22" t="str">
        <f>B15</f>
        <v>Gimnasia y Esgrima C</v>
      </c>
      <c r="C100" s="23"/>
      <c r="D100" s="22" t="str">
        <f>B7</f>
        <v>Atletico San Andres</v>
      </c>
    </row>
    <row r="101" spans="2:4" ht="12.75">
      <c r="B101" s="22" t="str">
        <f>B5</f>
        <v>SIC D</v>
      </c>
      <c r="C101" s="23"/>
      <c r="D101" s="22" t="str">
        <f>B6</f>
        <v>Bye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2:4" ht="12.75">
      <c r="B105" s="22" t="str">
        <f aca="true" t="shared" si="4" ref="B105:B110">B5</f>
        <v>SIC D</v>
      </c>
      <c r="C105" s="23"/>
      <c r="D105" s="22" t="str">
        <f>B16</f>
        <v>Newman C</v>
      </c>
    </row>
    <row r="106" spans="2:4" ht="12.75">
      <c r="B106" s="22" t="str">
        <f t="shared" si="4"/>
        <v>Bye</v>
      </c>
      <c r="C106" s="23"/>
      <c r="D106" s="22" t="str">
        <f>B15</f>
        <v>Gimnasia y Esgrima C</v>
      </c>
    </row>
    <row r="107" spans="2:4" ht="12.75">
      <c r="B107" s="22" t="str">
        <f t="shared" si="4"/>
        <v>Atletico San Andres</v>
      </c>
      <c r="C107" s="23"/>
      <c r="D107" s="22" t="str">
        <f>B14</f>
        <v>Los Molinos</v>
      </c>
    </row>
    <row r="108" spans="1:4" ht="12.75">
      <c r="A108" s="24"/>
      <c r="B108" s="22" t="str">
        <f t="shared" si="4"/>
        <v>St. Brendans</v>
      </c>
      <c r="C108" s="23"/>
      <c r="D108" s="22" t="str">
        <f>B13</f>
        <v>Vicente Lopez</v>
      </c>
    </row>
    <row r="109" spans="1:4" ht="12.75">
      <c r="A109" s="24" t="s">
        <v>137</v>
      </c>
      <c r="B109" s="22" t="str">
        <f t="shared" si="4"/>
        <v>Champagnat C</v>
      </c>
      <c r="C109" s="23"/>
      <c r="D109" s="22" t="str">
        <f>B12</f>
        <v>Los Pinos </v>
      </c>
    </row>
    <row r="110" spans="2:4" ht="12.75">
      <c r="B110" s="22" t="str">
        <f t="shared" si="4"/>
        <v>Alumni D</v>
      </c>
      <c r="C110" s="23"/>
      <c r="D110" s="22" t="str">
        <f>B11</f>
        <v>Belgrano Athletic C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2:4" ht="12.75">
      <c r="B117" s="22" t="str">
        <f>B16</f>
        <v>Newman C</v>
      </c>
      <c r="C117" s="23"/>
      <c r="D117" s="22" t="str">
        <f>B10</f>
        <v>Alumni D</v>
      </c>
    </row>
    <row r="118" spans="2:4" ht="12.75">
      <c r="B118" s="22" t="str">
        <f>B11</f>
        <v>Belgrano Athletic C</v>
      </c>
      <c r="C118" s="23"/>
      <c r="D118" s="22" t="str">
        <f>B9</f>
        <v>Champagnat C</v>
      </c>
    </row>
    <row r="119" spans="2:4" ht="12.75">
      <c r="B119" s="22" t="str">
        <f>B12</f>
        <v>Los Pinos </v>
      </c>
      <c r="C119" s="23"/>
      <c r="D119" s="22" t="str">
        <f>B8</f>
        <v>St. Brendans</v>
      </c>
    </row>
    <row r="120" spans="2:4" ht="12.75">
      <c r="B120" s="22" t="str">
        <f>B13</f>
        <v>Vicente Lopez</v>
      </c>
      <c r="C120" s="23"/>
      <c r="D120" s="22" t="str">
        <f>B7</f>
        <v>Atletico San Andres</v>
      </c>
    </row>
    <row r="121" spans="2:4" ht="12.75">
      <c r="B121" s="22" t="str">
        <f>B14</f>
        <v>Los Molinos</v>
      </c>
      <c r="C121" s="23"/>
      <c r="D121" s="22" t="str">
        <f>B6</f>
        <v>Bye</v>
      </c>
    </row>
    <row r="122" spans="1:4" ht="12.75">
      <c r="A122" s="24"/>
      <c r="B122" s="22" t="str">
        <f>B15</f>
        <v>Gimnasia y Esgrima C</v>
      </c>
      <c r="C122" s="23"/>
      <c r="D122" s="22" t="str">
        <f>B5</f>
        <v>SIC D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7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  <row r="132" spans="1:2" ht="12.75">
      <c r="A132" s="24" t="s">
        <v>137</v>
      </c>
      <c r="B132" s="30" t="s">
        <v>206</v>
      </c>
    </row>
    <row r="133" ht="12.75">
      <c r="B133" s="30"/>
    </row>
  </sheetData>
  <sheetProtection/>
  <mergeCells count="12">
    <mergeCell ref="B67:D67"/>
    <mergeCell ref="B76:D76"/>
    <mergeCell ref="B85:D85"/>
    <mergeCell ref="B94:D94"/>
    <mergeCell ref="B103:D103"/>
    <mergeCell ref="B115:D115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/>
  </sheetPr>
  <dimension ref="A4:E133"/>
  <sheetViews>
    <sheetView showGridLines="0" workbookViewId="0" topLeftCell="A1">
      <selection activeCell="B16" sqref="B16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0" t="s">
        <v>1</v>
      </c>
    </row>
    <row r="5" spans="1:4" ht="12.75">
      <c r="A5" s="13">
        <v>1</v>
      </c>
      <c r="B5" s="40" t="s">
        <v>156</v>
      </c>
      <c r="D5" s="18">
        <v>43198</v>
      </c>
    </row>
    <row r="6" spans="1:4" ht="12.75">
      <c r="A6" s="13">
        <v>2</v>
      </c>
      <c r="B6" s="17" t="s">
        <v>200</v>
      </c>
      <c r="D6" s="10">
        <v>43205</v>
      </c>
    </row>
    <row r="7" spans="1:4" ht="12.75">
      <c r="A7" s="13">
        <v>3</v>
      </c>
      <c r="B7" s="17" t="s">
        <v>132</v>
      </c>
      <c r="D7" s="10">
        <v>43212</v>
      </c>
    </row>
    <row r="8" spans="1:4" ht="12.75">
      <c r="A8" s="13">
        <v>4</v>
      </c>
      <c r="B8" s="17" t="s">
        <v>107</v>
      </c>
      <c r="D8" s="10">
        <v>43226</v>
      </c>
    </row>
    <row r="9" spans="1:4" ht="12.75">
      <c r="A9" s="13">
        <v>5</v>
      </c>
      <c r="B9" s="17" t="s">
        <v>153</v>
      </c>
      <c r="D9" s="10">
        <v>43233</v>
      </c>
    </row>
    <row r="10" spans="1:4" ht="12.75">
      <c r="A10" s="13">
        <v>6</v>
      </c>
      <c r="B10" s="17" t="s">
        <v>136</v>
      </c>
      <c r="D10" s="10">
        <v>43240</v>
      </c>
    </row>
    <row r="11" spans="1:4" ht="12.75">
      <c r="A11" s="13">
        <v>7</v>
      </c>
      <c r="B11" s="17" t="s">
        <v>133</v>
      </c>
      <c r="D11" s="10">
        <v>43254</v>
      </c>
    </row>
    <row r="12" spans="1:4" ht="12.75">
      <c r="A12" s="13">
        <v>8</v>
      </c>
      <c r="B12" s="40" t="s">
        <v>121</v>
      </c>
      <c r="D12" s="10">
        <v>43261</v>
      </c>
    </row>
    <row r="13" spans="1:4" ht="12.75">
      <c r="A13" s="13">
        <v>9</v>
      </c>
      <c r="B13" s="40" t="s">
        <v>201</v>
      </c>
      <c r="D13" s="10">
        <v>43275</v>
      </c>
    </row>
    <row r="14" spans="1:4" ht="12.75">
      <c r="A14" s="13">
        <v>10</v>
      </c>
      <c r="B14" s="17" t="s">
        <v>134</v>
      </c>
      <c r="D14" s="10">
        <v>43282</v>
      </c>
    </row>
    <row r="15" spans="1:4" ht="12.75">
      <c r="A15" s="13">
        <v>11</v>
      </c>
      <c r="B15" s="17" t="s">
        <v>124</v>
      </c>
      <c r="D15" s="18">
        <v>43289</v>
      </c>
    </row>
    <row r="16" spans="1:4" ht="12.75">
      <c r="A16" s="13">
        <v>12</v>
      </c>
      <c r="B16" s="40" t="s">
        <v>122</v>
      </c>
      <c r="D16" s="19"/>
    </row>
    <row r="18" spans="2:4" ht="15.75">
      <c r="B18" s="45" t="s">
        <v>6</v>
      </c>
      <c r="C18" s="46"/>
      <c r="D18" s="47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2:4" ht="12.75">
      <c r="B22" s="22" t="str">
        <f>B16</f>
        <v>Bye</v>
      </c>
      <c r="C22" s="23"/>
      <c r="D22" s="22" t="str">
        <f>B15</f>
        <v>Almafuerte</v>
      </c>
    </row>
    <row r="23" spans="2:4" ht="12.75">
      <c r="B23" s="22" t="str">
        <f>B5</f>
        <v>Los Tilos C</v>
      </c>
      <c r="C23" s="23"/>
      <c r="D23" s="22" t="str">
        <f>B14</f>
        <v>Marcos Paz</v>
      </c>
    </row>
    <row r="24" spans="2:4" ht="12.75">
      <c r="B24" s="22" t="str">
        <f>B6</f>
        <v>Rivadavia de Lobos</v>
      </c>
      <c r="C24" s="23"/>
      <c r="D24" s="22" t="str">
        <f>B13</f>
        <v>Lomas Athletic C</v>
      </c>
    </row>
    <row r="25" spans="1:4" ht="12.75">
      <c r="A25" s="24" t="s">
        <v>137</v>
      </c>
      <c r="B25" s="22" t="str">
        <f>B7</f>
        <v>Ezeiza</v>
      </c>
      <c r="C25" s="23"/>
      <c r="D25" s="22" t="str">
        <f>B12</f>
        <v>La Plata C</v>
      </c>
    </row>
    <row r="26" spans="1:4" ht="12.75">
      <c r="A26" s="24"/>
      <c r="B26" s="22" t="str">
        <f>B8</f>
        <v>Old Georgian</v>
      </c>
      <c r="C26" s="23"/>
      <c r="D26" s="22" t="str">
        <f>B11</f>
        <v>Berisso</v>
      </c>
    </row>
    <row r="27" spans="2:4" ht="12.75">
      <c r="B27" s="22" t="str">
        <f>B9</f>
        <v>Obras Sanitarias</v>
      </c>
      <c r="C27" s="23"/>
      <c r="D27" s="22" t="str">
        <f>B10</f>
        <v>Las Heras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2:4" ht="12.75">
      <c r="B31" s="22" t="str">
        <f aca="true" t="shared" si="0" ref="B31:B36">B9</f>
        <v>Obras Sanitarias</v>
      </c>
      <c r="C31" s="23"/>
      <c r="D31" s="22" t="str">
        <f>B16</f>
        <v>Bye</v>
      </c>
    </row>
    <row r="32" spans="2:4" ht="12.75">
      <c r="B32" s="22" t="str">
        <f t="shared" si="0"/>
        <v>Las Heras</v>
      </c>
      <c r="C32" s="23"/>
      <c r="D32" s="22" t="str">
        <f>B8</f>
        <v>Old Georgian</v>
      </c>
    </row>
    <row r="33" spans="1:4" ht="12.75">
      <c r="A33" s="24" t="s">
        <v>137</v>
      </c>
      <c r="B33" s="22" t="str">
        <f t="shared" si="0"/>
        <v>Berisso</v>
      </c>
      <c r="C33" s="23"/>
      <c r="D33" s="22" t="str">
        <f>B7</f>
        <v>Ezeiza</v>
      </c>
    </row>
    <row r="34" spans="1:4" ht="12.75">
      <c r="A34" s="24" t="s">
        <v>137</v>
      </c>
      <c r="B34" s="22" t="str">
        <f t="shared" si="0"/>
        <v>La Plata C</v>
      </c>
      <c r="C34" s="23"/>
      <c r="D34" s="22" t="str">
        <f>B6</f>
        <v>Rivadavia de Lobos</v>
      </c>
    </row>
    <row r="35" spans="2:4" ht="12.75">
      <c r="B35" s="22" t="str">
        <f t="shared" si="0"/>
        <v>Lomas Athletic C</v>
      </c>
      <c r="C35" s="23"/>
      <c r="D35" s="22" t="str">
        <f>B5</f>
        <v>Los Tilos C</v>
      </c>
    </row>
    <row r="36" spans="2:4" ht="12.75">
      <c r="B36" s="22" t="str">
        <f t="shared" si="0"/>
        <v>Marcos Paz</v>
      </c>
      <c r="C36" s="23"/>
      <c r="D36" s="22" t="str">
        <f>B15</f>
        <v>Almafuerte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2:4" ht="12.75">
      <c r="B40" s="22" t="str">
        <f>B16</f>
        <v>Bye</v>
      </c>
      <c r="C40" s="23"/>
      <c r="D40" s="22" t="str">
        <f>B14</f>
        <v>Marcos Paz</v>
      </c>
    </row>
    <row r="41" spans="1:4" ht="12.75">
      <c r="A41" s="24"/>
      <c r="B41" s="22" t="str">
        <f>B15</f>
        <v>Almafuerte</v>
      </c>
      <c r="C41" s="23"/>
      <c r="D41" s="22" t="str">
        <f>B13</f>
        <v>Lomas Athletic C</v>
      </c>
    </row>
    <row r="42" spans="2:4" ht="12.75">
      <c r="B42" s="22" t="str">
        <f>B5</f>
        <v>Los Tilos C</v>
      </c>
      <c r="C42" s="23"/>
      <c r="D42" s="22" t="str">
        <f>B12</f>
        <v>La Plata C</v>
      </c>
    </row>
    <row r="43" spans="2:4" ht="12.75">
      <c r="B43" s="22" t="str">
        <f>B6</f>
        <v>Rivadavia de Lobos</v>
      </c>
      <c r="C43" s="23"/>
      <c r="D43" s="22" t="str">
        <f>B11</f>
        <v>Berisso</v>
      </c>
    </row>
    <row r="44" spans="1:4" ht="12.75">
      <c r="A44" s="24" t="s">
        <v>137</v>
      </c>
      <c r="B44" s="22" t="str">
        <f>B7</f>
        <v>Ezeiza</v>
      </c>
      <c r="C44" s="23"/>
      <c r="D44" s="22" t="str">
        <f>B10</f>
        <v>Las Heras</v>
      </c>
    </row>
    <row r="45" spans="1:4" ht="12.75">
      <c r="A45" s="24"/>
      <c r="B45" s="22" t="str">
        <f>B8</f>
        <v>Old Georgian</v>
      </c>
      <c r="C45" s="23"/>
      <c r="D45" s="22" t="str">
        <f>B9</f>
        <v>Obras Sanitarias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Old Georgian</v>
      </c>
      <c r="C49" s="23"/>
      <c r="D49" s="22" t="str">
        <f>B16</f>
        <v>Bye</v>
      </c>
    </row>
    <row r="50" spans="2:4" ht="12.75">
      <c r="B50" s="22" t="str">
        <f t="shared" si="1"/>
        <v>Obras Sanitarias</v>
      </c>
      <c r="C50" s="23"/>
      <c r="D50" s="22" t="str">
        <f>B7</f>
        <v>Ezeiza</v>
      </c>
    </row>
    <row r="51" spans="2:4" ht="12.75">
      <c r="B51" s="22" t="str">
        <f t="shared" si="1"/>
        <v>Las Heras</v>
      </c>
      <c r="C51" s="23"/>
      <c r="D51" s="22" t="str">
        <f>B6</f>
        <v>Rivadavia de Lobos</v>
      </c>
    </row>
    <row r="52" spans="1:4" ht="12.75">
      <c r="A52" s="24" t="s">
        <v>137</v>
      </c>
      <c r="B52" s="22" t="str">
        <f t="shared" si="1"/>
        <v>Berisso</v>
      </c>
      <c r="C52" s="23"/>
      <c r="D52" s="22" t="str">
        <f>B5</f>
        <v>Los Tilos C</v>
      </c>
    </row>
    <row r="53" spans="1:4" ht="12.75">
      <c r="A53" s="24" t="s">
        <v>137</v>
      </c>
      <c r="B53" s="22" t="str">
        <f t="shared" si="1"/>
        <v>La Plata C</v>
      </c>
      <c r="C53" s="23"/>
      <c r="D53" s="22" t="str">
        <f>B15</f>
        <v>Almafuerte</v>
      </c>
    </row>
    <row r="54" spans="2:4" ht="12.75">
      <c r="B54" s="22" t="str">
        <f t="shared" si="1"/>
        <v>Lomas Athletic C</v>
      </c>
      <c r="C54" s="23"/>
      <c r="D54" s="22" t="str">
        <f>B14</f>
        <v>Marcos Paz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2:4" ht="12.75">
      <c r="B60" s="22" t="str">
        <f>B16</f>
        <v>Bye</v>
      </c>
      <c r="C60" s="23"/>
      <c r="D60" s="22" t="str">
        <f>B13</f>
        <v>Lomas Athletic C</v>
      </c>
    </row>
    <row r="61" spans="2:4" ht="12.75">
      <c r="B61" s="22" t="str">
        <f>B14</f>
        <v>Marcos Paz</v>
      </c>
      <c r="C61" s="23"/>
      <c r="D61" s="22" t="str">
        <f>B12</f>
        <v>La Plata C</v>
      </c>
    </row>
    <row r="62" spans="1:4" ht="12.75">
      <c r="A62" s="24"/>
      <c r="B62" s="22" t="str">
        <f>B15</f>
        <v>Almafuerte</v>
      </c>
      <c r="C62" s="23"/>
      <c r="D62" s="22" t="str">
        <f>B11</f>
        <v>Berisso</v>
      </c>
    </row>
    <row r="63" spans="2:4" ht="12.75">
      <c r="B63" s="22" t="str">
        <f>B5</f>
        <v>Los Tilos C</v>
      </c>
      <c r="C63" s="23"/>
      <c r="D63" s="22" t="str">
        <f>B10</f>
        <v>Las Heras</v>
      </c>
    </row>
    <row r="64" spans="2:4" ht="12.75">
      <c r="B64" s="22" t="str">
        <f>B6</f>
        <v>Rivadavia de Lobos</v>
      </c>
      <c r="C64" s="23"/>
      <c r="D64" s="22" t="str">
        <f>B9</f>
        <v>Obras Sanitarias</v>
      </c>
    </row>
    <row r="65" spans="1:4" ht="12.75">
      <c r="A65" s="24" t="s">
        <v>137</v>
      </c>
      <c r="B65" s="22" t="str">
        <f>B7</f>
        <v>Ezeiza</v>
      </c>
      <c r="C65" s="23"/>
      <c r="D65" s="22" t="str">
        <f>B8</f>
        <v>Old Georgian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1:4" ht="12.75">
      <c r="A69" s="24" t="s">
        <v>137</v>
      </c>
      <c r="B69" s="22" t="str">
        <f aca="true" t="shared" si="2" ref="B69:B74">B7</f>
        <v>Ezeiza</v>
      </c>
      <c r="C69" s="23"/>
      <c r="D69" s="22" t="str">
        <f>B16</f>
        <v>Bye</v>
      </c>
    </row>
    <row r="70" spans="1:4" ht="12.75">
      <c r="A70" s="24"/>
      <c r="B70" s="22" t="str">
        <f t="shared" si="2"/>
        <v>Old Georgian</v>
      </c>
      <c r="C70" s="23"/>
      <c r="D70" s="22" t="str">
        <f>B6</f>
        <v>Rivadavia de Lobos</v>
      </c>
    </row>
    <row r="71" spans="2:4" ht="12.75">
      <c r="B71" s="22" t="str">
        <f t="shared" si="2"/>
        <v>Obras Sanitarias</v>
      </c>
      <c r="C71" s="23"/>
      <c r="D71" s="22" t="str">
        <f>B5</f>
        <v>Los Tilos C</v>
      </c>
    </row>
    <row r="72" spans="2:4" ht="12.75">
      <c r="B72" s="22" t="str">
        <f t="shared" si="2"/>
        <v>Las Heras</v>
      </c>
      <c r="C72" s="23"/>
      <c r="D72" s="22" t="str">
        <f>B15</f>
        <v>Almafuerte</v>
      </c>
    </row>
    <row r="73" spans="1:4" ht="12.75">
      <c r="A73" s="24" t="s">
        <v>137</v>
      </c>
      <c r="B73" s="22" t="str">
        <f t="shared" si="2"/>
        <v>Berisso</v>
      </c>
      <c r="C73" s="23"/>
      <c r="D73" s="22" t="str">
        <f>B14</f>
        <v>Marcos Paz</v>
      </c>
    </row>
    <row r="74" spans="1:4" ht="12.75">
      <c r="A74" s="24" t="s">
        <v>137</v>
      </c>
      <c r="B74" s="22" t="str">
        <f t="shared" si="2"/>
        <v>La Plata C</v>
      </c>
      <c r="C74" s="23"/>
      <c r="D74" s="22" t="str">
        <f>B13</f>
        <v>Lomas Athletic C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2:4" ht="12.75">
      <c r="B78" s="22" t="str">
        <f>B16</f>
        <v>Bye</v>
      </c>
      <c r="C78" s="23"/>
      <c r="D78" s="22" t="str">
        <f>B12</f>
        <v>La Plata C</v>
      </c>
    </row>
    <row r="79" spans="2:4" ht="12.75">
      <c r="B79" s="22" t="str">
        <f>B13</f>
        <v>Lomas Athletic C</v>
      </c>
      <c r="C79" s="23"/>
      <c r="D79" s="22" t="str">
        <f>B11</f>
        <v>Berisso</v>
      </c>
    </row>
    <row r="80" spans="2:4" ht="12.75">
      <c r="B80" s="22" t="str">
        <f>B14</f>
        <v>Marcos Paz</v>
      </c>
      <c r="C80" s="23"/>
      <c r="D80" s="22" t="str">
        <f>B10</f>
        <v>Las Heras</v>
      </c>
    </row>
    <row r="81" spans="1:4" ht="12.75">
      <c r="A81" s="24"/>
      <c r="B81" s="22" t="str">
        <f>B15</f>
        <v>Almafuerte</v>
      </c>
      <c r="C81" s="23"/>
      <c r="D81" s="22" t="str">
        <f>B9</f>
        <v>Obras Sanitarias</v>
      </c>
    </row>
    <row r="82" spans="2:4" ht="12.75">
      <c r="B82" s="22" t="str">
        <f>B5</f>
        <v>Los Tilos C</v>
      </c>
      <c r="C82" s="23"/>
      <c r="D82" s="22" t="str">
        <f>B8</f>
        <v>Old Georgian</v>
      </c>
    </row>
    <row r="83" spans="2:4" ht="12.75">
      <c r="B83" s="22" t="str">
        <f>B6</f>
        <v>Rivadavia de Lobos</v>
      </c>
      <c r="C83" s="23"/>
      <c r="D83" s="22" t="str">
        <f>B7</f>
        <v>Ezeiza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2:4" ht="12.75">
      <c r="B87" s="22" t="str">
        <f aca="true" t="shared" si="3" ref="B87:B92">B6</f>
        <v>Rivadavia de Lobos</v>
      </c>
      <c r="C87" s="23"/>
      <c r="D87" s="22" t="str">
        <f>B16</f>
        <v>Bye</v>
      </c>
    </row>
    <row r="88" spans="1:4" ht="12.75">
      <c r="A88" s="24" t="s">
        <v>137</v>
      </c>
      <c r="B88" s="22" t="str">
        <f t="shared" si="3"/>
        <v>Ezeiza</v>
      </c>
      <c r="C88" s="23"/>
      <c r="D88" s="22" t="str">
        <f>B5</f>
        <v>Los Tilos C</v>
      </c>
    </row>
    <row r="89" spans="1:4" ht="12.75">
      <c r="A89" s="24"/>
      <c r="B89" s="22" t="str">
        <f t="shared" si="3"/>
        <v>Old Georgian</v>
      </c>
      <c r="C89" s="23"/>
      <c r="D89" s="22" t="str">
        <f>B15</f>
        <v>Almafuerte</v>
      </c>
    </row>
    <row r="90" spans="2:4" ht="12.75">
      <c r="B90" s="22" t="str">
        <f t="shared" si="3"/>
        <v>Obras Sanitarias</v>
      </c>
      <c r="C90" s="23"/>
      <c r="D90" s="22" t="str">
        <f>B14</f>
        <v>Marcos Paz</v>
      </c>
    </row>
    <row r="91" spans="2:4" ht="12.75">
      <c r="B91" s="22" t="str">
        <f t="shared" si="3"/>
        <v>Las Heras</v>
      </c>
      <c r="C91" s="23"/>
      <c r="D91" s="22" t="str">
        <f>B13</f>
        <v>Lomas Athletic C</v>
      </c>
    </row>
    <row r="92" spans="1:4" ht="12.75">
      <c r="A92" s="24" t="s">
        <v>137</v>
      </c>
      <c r="B92" s="22" t="str">
        <f t="shared" si="3"/>
        <v>Berisso</v>
      </c>
      <c r="C92" s="23"/>
      <c r="D92" s="22" t="str">
        <f>B12</f>
        <v>La Plata C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2:4" ht="12.75">
      <c r="B96" s="22" t="str">
        <f>B16</f>
        <v>Bye</v>
      </c>
      <c r="C96" s="23"/>
      <c r="D96" s="22" t="str">
        <f>B11</f>
        <v>Berisso</v>
      </c>
    </row>
    <row r="97" spans="1:4" ht="12.75">
      <c r="A97" s="24" t="s">
        <v>137</v>
      </c>
      <c r="B97" s="22" t="str">
        <f>B12</f>
        <v>La Plata C</v>
      </c>
      <c r="C97" s="23"/>
      <c r="D97" s="22" t="str">
        <f>B10</f>
        <v>Las Heras</v>
      </c>
    </row>
    <row r="98" spans="2:4" ht="12.75">
      <c r="B98" s="22" t="str">
        <f>B13</f>
        <v>Lomas Athletic C</v>
      </c>
      <c r="C98" s="23"/>
      <c r="D98" s="22" t="str">
        <f>B9</f>
        <v>Obras Sanitarias</v>
      </c>
    </row>
    <row r="99" spans="2:4" ht="12.75">
      <c r="B99" s="22" t="str">
        <f>B14</f>
        <v>Marcos Paz</v>
      </c>
      <c r="C99" s="23"/>
      <c r="D99" s="22" t="str">
        <f>B8</f>
        <v>Old Georgian</v>
      </c>
    </row>
    <row r="100" spans="1:4" ht="12.75">
      <c r="A100" s="24"/>
      <c r="B100" s="22" t="str">
        <f>B15</f>
        <v>Almafuerte</v>
      </c>
      <c r="C100" s="23"/>
      <c r="D100" s="22" t="str">
        <f>B7</f>
        <v>Ezeiza</v>
      </c>
    </row>
    <row r="101" spans="2:4" ht="12.75">
      <c r="B101" s="22" t="str">
        <f>B5</f>
        <v>Los Tilos C</v>
      </c>
      <c r="C101" s="23"/>
      <c r="D101" s="22" t="str">
        <f>B6</f>
        <v>Rivadavia de Lobos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2:4" ht="12.75">
      <c r="B105" s="22" t="str">
        <f aca="true" t="shared" si="4" ref="B105:B110">B5</f>
        <v>Los Tilos C</v>
      </c>
      <c r="C105" s="23"/>
      <c r="D105" s="22" t="str">
        <f>B16</f>
        <v>Bye</v>
      </c>
    </row>
    <row r="106" spans="2:4" ht="12.75">
      <c r="B106" s="22" t="str">
        <f t="shared" si="4"/>
        <v>Rivadavia de Lobos</v>
      </c>
      <c r="C106" s="23"/>
      <c r="D106" s="22" t="str">
        <f>B15</f>
        <v>Almafuerte</v>
      </c>
    </row>
    <row r="107" spans="1:4" ht="12.75">
      <c r="A107" s="24" t="s">
        <v>137</v>
      </c>
      <c r="B107" s="22" t="str">
        <f t="shared" si="4"/>
        <v>Ezeiza</v>
      </c>
      <c r="C107" s="23"/>
      <c r="D107" s="22" t="str">
        <f>B14</f>
        <v>Marcos Paz</v>
      </c>
    </row>
    <row r="108" spans="1:4" ht="12.75">
      <c r="A108" s="24"/>
      <c r="B108" s="22" t="str">
        <f t="shared" si="4"/>
        <v>Old Georgian</v>
      </c>
      <c r="C108" s="23"/>
      <c r="D108" s="22" t="str">
        <f>B13</f>
        <v>Lomas Athletic C</v>
      </c>
    </row>
    <row r="109" spans="2:4" ht="12.75">
      <c r="B109" s="22" t="str">
        <f t="shared" si="4"/>
        <v>Obras Sanitarias</v>
      </c>
      <c r="C109" s="23"/>
      <c r="D109" s="22" t="str">
        <f>B12</f>
        <v>La Plata C</v>
      </c>
    </row>
    <row r="110" spans="2:4" ht="12.75">
      <c r="B110" s="22" t="str">
        <f t="shared" si="4"/>
        <v>Las Heras</v>
      </c>
      <c r="C110" s="23"/>
      <c r="D110" s="22" t="str">
        <f>B11</f>
        <v>Berisso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2:4" ht="12.75">
      <c r="B117" s="22" t="str">
        <f>B16</f>
        <v>Bye</v>
      </c>
      <c r="C117" s="23"/>
      <c r="D117" s="22" t="str">
        <f>B10</f>
        <v>Las Heras</v>
      </c>
    </row>
    <row r="118" spans="1:4" ht="12.75">
      <c r="A118" s="24" t="s">
        <v>137</v>
      </c>
      <c r="B118" s="22" t="str">
        <f>B11</f>
        <v>Berisso</v>
      </c>
      <c r="C118" s="23"/>
      <c r="D118" s="22" t="str">
        <f>B9</f>
        <v>Obras Sanitarias</v>
      </c>
    </row>
    <row r="119" spans="1:4" ht="12.75">
      <c r="A119" s="24" t="s">
        <v>137</v>
      </c>
      <c r="B119" s="22" t="str">
        <f>B12</f>
        <v>La Plata C</v>
      </c>
      <c r="C119" s="23"/>
      <c r="D119" s="22" t="str">
        <f>B8</f>
        <v>Old Georgian</v>
      </c>
    </row>
    <row r="120" spans="2:4" ht="12.75">
      <c r="B120" s="22" t="str">
        <f>B13</f>
        <v>Lomas Athletic C</v>
      </c>
      <c r="C120" s="23"/>
      <c r="D120" s="22" t="str">
        <f>B7</f>
        <v>Ezeiza</v>
      </c>
    </row>
    <row r="121" spans="2:4" ht="12.75">
      <c r="B121" s="22" t="str">
        <f>B14</f>
        <v>Marcos Paz</v>
      </c>
      <c r="C121" s="23"/>
      <c r="D121" s="22" t="str">
        <f>B6</f>
        <v>Rivadavia de Lobos</v>
      </c>
    </row>
    <row r="122" spans="1:4" ht="12.75">
      <c r="A122" s="24"/>
      <c r="B122" s="22" t="str">
        <f>B15</f>
        <v>Almafuerte</v>
      </c>
      <c r="C122" s="23"/>
      <c r="D122" s="22" t="str">
        <f>B5</f>
        <v>Los Tilos C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7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  <row r="132" spans="1:2" ht="12.75">
      <c r="A132" s="24" t="s">
        <v>137</v>
      </c>
      <c r="B132" s="30" t="s">
        <v>207</v>
      </c>
    </row>
    <row r="133" ht="12.75">
      <c r="B133" s="30" t="s">
        <v>208</v>
      </c>
    </row>
  </sheetData>
  <sheetProtection/>
  <mergeCells count="12">
    <mergeCell ref="B67:D67"/>
    <mergeCell ref="B76:D76"/>
    <mergeCell ref="B85:D85"/>
    <mergeCell ref="B94:D94"/>
    <mergeCell ref="B103:D103"/>
    <mergeCell ref="B115:D115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4:E130"/>
  <sheetViews>
    <sheetView showGridLines="0" workbookViewId="0" topLeftCell="A1">
      <selection activeCell="G25" sqref="G25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0" t="s">
        <v>1</v>
      </c>
    </row>
    <row r="5" spans="1:4" ht="12.75">
      <c r="A5" s="13">
        <v>1</v>
      </c>
      <c r="B5" s="17" t="s">
        <v>39</v>
      </c>
      <c r="D5" s="18">
        <v>43198</v>
      </c>
    </row>
    <row r="6" spans="1:4" ht="12.75">
      <c r="A6" s="13">
        <v>2</v>
      </c>
      <c r="B6" s="17" t="s">
        <v>15</v>
      </c>
      <c r="D6" s="10">
        <v>43205</v>
      </c>
    </row>
    <row r="7" spans="1:4" ht="12.75">
      <c r="A7" s="13">
        <v>3</v>
      </c>
      <c r="B7" s="17" t="s">
        <v>38</v>
      </c>
      <c r="D7" s="10">
        <v>43212</v>
      </c>
    </row>
    <row r="8" spans="1:4" ht="12.75">
      <c r="A8" s="13">
        <v>4</v>
      </c>
      <c r="B8" s="17" t="s">
        <v>19</v>
      </c>
      <c r="D8" s="10">
        <v>43226</v>
      </c>
    </row>
    <row r="9" spans="1:4" ht="12.75">
      <c r="A9" s="13">
        <v>5</v>
      </c>
      <c r="B9" s="17" t="s">
        <v>12</v>
      </c>
      <c r="D9" s="10">
        <v>43233</v>
      </c>
    </row>
    <row r="10" spans="1:4" ht="12.75">
      <c r="A10" s="13">
        <v>6</v>
      </c>
      <c r="B10" s="17" t="s">
        <v>37</v>
      </c>
      <c r="D10" s="10">
        <v>43240</v>
      </c>
    </row>
    <row r="11" spans="1:4" ht="12.75">
      <c r="A11" s="13">
        <v>7</v>
      </c>
      <c r="B11" s="17" t="s">
        <v>14</v>
      </c>
      <c r="D11" s="10">
        <v>43254</v>
      </c>
    </row>
    <row r="12" spans="1:4" ht="12.75">
      <c r="A12" s="13">
        <v>8</v>
      </c>
      <c r="B12" s="17" t="s">
        <v>177</v>
      </c>
      <c r="D12" s="10">
        <v>43261</v>
      </c>
    </row>
    <row r="13" spans="1:4" ht="12.75">
      <c r="A13" s="13">
        <v>9</v>
      </c>
      <c r="B13" s="17" t="s">
        <v>78</v>
      </c>
      <c r="D13" s="10">
        <v>43275</v>
      </c>
    </row>
    <row r="14" spans="1:4" ht="12.75">
      <c r="A14" s="13">
        <v>10</v>
      </c>
      <c r="B14" s="17" t="s">
        <v>159</v>
      </c>
      <c r="D14" s="10">
        <v>43282</v>
      </c>
    </row>
    <row r="15" spans="1:4" ht="12.75">
      <c r="A15" s="13">
        <v>11</v>
      </c>
      <c r="B15" s="17" t="s">
        <v>34</v>
      </c>
      <c r="D15" s="18">
        <v>43289</v>
      </c>
    </row>
    <row r="16" spans="1:4" ht="12.75">
      <c r="A16" s="13">
        <v>12</v>
      </c>
      <c r="B16" s="17" t="s">
        <v>42</v>
      </c>
      <c r="D16" s="19"/>
    </row>
    <row r="18" spans="2:4" ht="15.75">
      <c r="B18" s="45" t="s">
        <v>6</v>
      </c>
      <c r="C18" s="46"/>
      <c r="D18" s="47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2:4" ht="12.75">
      <c r="B22" s="22" t="str">
        <f>B16</f>
        <v>C.U. de Quilmes A</v>
      </c>
      <c r="C22" s="23"/>
      <c r="D22" s="22" t="str">
        <f>B15</f>
        <v>Champagnat A</v>
      </c>
    </row>
    <row r="23" spans="2:4" ht="12.75">
      <c r="B23" s="22" t="str">
        <f>B5</f>
        <v>Belgrano Athletic A</v>
      </c>
      <c r="C23" s="23"/>
      <c r="D23" s="22" t="str">
        <f>B14</f>
        <v>San Andres A</v>
      </c>
    </row>
    <row r="24" spans="2:4" ht="12.75">
      <c r="B24" s="22" t="str">
        <f>B6</f>
        <v>La Plata A</v>
      </c>
      <c r="C24" s="23"/>
      <c r="D24" s="22" t="str">
        <f>B13</f>
        <v>Monte Grande A</v>
      </c>
    </row>
    <row r="25" spans="2:4" ht="12.75">
      <c r="B25" s="22" t="str">
        <f>B7</f>
        <v>San Luis A</v>
      </c>
      <c r="C25" s="23"/>
      <c r="D25" s="22" t="str">
        <f>B12</f>
        <v>Regatas Bella Vista A</v>
      </c>
    </row>
    <row r="26" spans="1:4" ht="12.75">
      <c r="A26" s="24"/>
      <c r="B26" s="22" t="str">
        <f>B8</f>
        <v>Deportiva Francesa A</v>
      </c>
      <c r="C26" s="23"/>
      <c r="D26" s="22" t="str">
        <f>B11</f>
        <v>Los Tilos A</v>
      </c>
    </row>
    <row r="27" spans="2:4" ht="12.75">
      <c r="B27" s="22" t="str">
        <f>B9</f>
        <v>Los Matreros A</v>
      </c>
      <c r="C27" s="23"/>
      <c r="D27" s="22" t="str">
        <f>B10</f>
        <v>Buenos Aires A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2:4" ht="12.75">
      <c r="B31" s="22" t="str">
        <f aca="true" t="shared" si="0" ref="B31:B36">B9</f>
        <v>Los Matreros A</v>
      </c>
      <c r="C31" s="23"/>
      <c r="D31" s="22" t="str">
        <f>B16</f>
        <v>C.U. de Quilmes A</v>
      </c>
    </row>
    <row r="32" spans="2:4" ht="12.75">
      <c r="B32" s="22" t="str">
        <f t="shared" si="0"/>
        <v>Buenos Aires A</v>
      </c>
      <c r="C32" s="23"/>
      <c r="D32" s="22" t="str">
        <f>B8</f>
        <v>Deportiva Francesa A</v>
      </c>
    </row>
    <row r="33" spans="2:4" ht="12.75">
      <c r="B33" s="22" t="str">
        <f t="shared" si="0"/>
        <v>Los Tilos A</v>
      </c>
      <c r="C33" s="23"/>
      <c r="D33" s="22" t="str">
        <f>B7</f>
        <v>San Luis A</v>
      </c>
    </row>
    <row r="34" spans="2:4" ht="12.75">
      <c r="B34" s="22" t="str">
        <f t="shared" si="0"/>
        <v>Regatas Bella Vista A</v>
      </c>
      <c r="C34" s="23"/>
      <c r="D34" s="22" t="str">
        <f>B6</f>
        <v>La Plata A</v>
      </c>
    </row>
    <row r="35" spans="2:4" ht="12.75">
      <c r="B35" s="22" t="str">
        <f t="shared" si="0"/>
        <v>Monte Grande A</v>
      </c>
      <c r="C35" s="23"/>
      <c r="D35" s="22" t="str">
        <f>B5</f>
        <v>Belgrano Athletic A</v>
      </c>
    </row>
    <row r="36" spans="2:4" ht="12.75">
      <c r="B36" s="22" t="str">
        <f t="shared" si="0"/>
        <v>San Andres A</v>
      </c>
      <c r="C36" s="23"/>
      <c r="D36" s="22" t="str">
        <f>B15</f>
        <v>Champagnat A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2:4" ht="12.75">
      <c r="B40" s="22" t="str">
        <f>B16</f>
        <v>C.U. de Quilmes A</v>
      </c>
      <c r="C40" s="23"/>
      <c r="D40" s="22" t="str">
        <f>B14</f>
        <v>San Andres A</v>
      </c>
    </row>
    <row r="41" spans="1:4" ht="12.75">
      <c r="A41" s="24"/>
      <c r="B41" s="22" t="str">
        <f>B15</f>
        <v>Champagnat A</v>
      </c>
      <c r="C41" s="23"/>
      <c r="D41" s="22" t="str">
        <f>B13</f>
        <v>Monte Grande A</v>
      </c>
    </row>
    <row r="42" spans="2:4" ht="12.75">
      <c r="B42" s="22" t="str">
        <f>B5</f>
        <v>Belgrano Athletic A</v>
      </c>
      <c r="C42" s="23"/>
      <c r="D42" s="22" t="str">
        <f>B12</f>
        <v>Regatas Bella Vista A</v>
      </c>
    </row>
    <row r="43" spans="2:4" ht="12.75">
      <c r="B43" s="22" t="str">
        <f>B6</f>
        <v>La Plata A</v>
      </c>
      <c r="C43" s="23"/>
      <c r="D43" s="22" t="str">
        <f>B11</f>
        <v>Los Tilos A</v>
      </c>
    </row>
    <row r="44" spans="2:4" ht="12.75">
      <c r="B44" s="22" t="str">
        <f>B7</f>
        <v>San Luis A</v>
      </c>
      <c r="C44" s="23"/>
      <c r="D44" s="22" t="str">
        <f>B10</f>
        <v>Buenos Aires A</v>
      </c>
    </row>
    <row r="45" spans="1:4" ht="12.75">
      <c r="A45" s="24"/>
      <c r="B45" s="22" t="str">
        <f>B8</f>
        <v>Deportiva Francesa A</v>
      </c>
      <c r="C45" s="23"/>
      <c r="D45" s="22" t="str">
        <f>B9</f>
        <v>Los Matreros A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Deportiva Francesa A</v>
      </c>
      <c r="C49" s="23"/>
      <c r="D49" s="22" t="str">
        <f>B16</f>
        <v>C.U. de Quilmes A</v>
      </c>
    </row>
    <row r="50" spans="2:4" ht="12.75">
      <c r="B50" s="22" t="str">
        <f t="shared" si="1"/>
        <v>Los Matreros A</v>
      </c>
      <c r="C50" s="23"/>
      <c r="D50" s="22" t="str">
        <f>B7</f>
        <v>San Luis A</v>
      </c>
    </row>
    <row r="51" spans="2:4" ht="12.75">
      <c r="B51" s="22" t="str">
        <f t="shared" si="1"/>
        <v>Buenos Aires A</v>
      </c>
      <c r="C51" s="23"/>
      <c r="D51" s="22" t="str">
        <f>B6</f>
        <v>La Plata A</v>
      </c>
    </row>
    <row r="52" spans="2:4" ht="12.75">
      <c r="B52" s="22" t="str">
        <f t="shared" si="1"/>
        <v>Los Tilos A</v>
      </c>
      <c r="C52" s="23"/>
      <c r="D52" s="22" t="str">
        <f>B5</f>
        <v>Belgrano Athletic A</v>
      </c>
    </row>
    <row r="53" spans="2:4" ht="12.75">
      <c r="B53" s="22" t="str">
        <f t="shared" si="1"/>
        <v>Regatas Bella Vista A</v>
      </c>
      <c r="C53" s="23"/>
      <c r="D53" s="22" t="str">
        <f>B15</f>
        <v>Champagnat A</v>
      </c>
    </row>
    <row r="54" spans="2:4" ht="12.75">
      <c r="B54" s="22" t="str">
        <f t="shared" si="1"/>
        <v>Monte Grande A</v>
      </c>
      <c r="C54" s="23"/>
      <c r="D54" s="22" t="str">
        <f>B14</f>
        <v>San Andres A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2:4" ht="12.75">
      <c r="B60" s="22" t="str">
        <f>B16</f>
        <v>C.U. de Quilmes A</v>
      </c>
      <c r="C60" s="23"/>
      <c r="D60" s="22" t="str">
        <f>B13</f>
        <v>Monte Grande A</v>
      </c>
    </row>
    <row r="61" spans="2:4" ht="12.75">
      <c r="B61" s="22" t="str">
        <f>B14</f>
        <v>San Andres A</v>
      </c>
      <c r="C61" s="23"/>
      <c r="D61" s="22" t="str">
        <f>B12</f>
        <v>Regatas Bella Vista A</v>
      </c>
    </row>
    <row r="62" spans="1:4" ht="12.75">
      <c r="A62" s="24"/>
      <c r="B62" s="22" t="str">
        <f>B15</f>
        <v>Champagnat A</v>
      </c>
      <c r="C62" s="23"/>
      <c r="D62" s="22" t="str">
        <f>B11</f>
        <v>Los Tilos A</v>
      </c>
    </row>
    <row r="63" spans="2:4" ht="12.75">
      <c r="B63" s="22" t="str">
        <f>B5</f>
        <v>Belgrano Athletic A</v>
      </c>
      <c r="C63" s="23"/>
      <c r="D63" s="22" t="str">
        <f>B10</f>
        <v>Buenos Aires A</v>
      </c>
    </row>
    <row r="64" spans="2:4" ht="12.75">
      <c r="B64" s="22" t="str">
        <f>B6</f>
        <v>La Plata A</v>
      </c>
      <c r="C64" s="23"/>
      <c r="D64" s="22" t="str">
        <f>B9</f>
        <v>Los Matreros A</v>
      </c>
    </row>
    <row r="65" spans="2:4" ht="12.75">
      <c r="B65" s="22" t="str">
        <f>B7</f>
        <v>San Luis A</v>
      </c>
      <c r="C65" s="23"/>
      <c r="D65" s="22" t="str">
        <f>B8</f>
        <v>Deportiva Francesa A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2:4" ht="12.75">
      <c r="B69" s="22" t="str">
        <f aca="true" t="shared" si="2" ref="B69:B74">B7</f>
        <v>San Luis A</v>
      </c>
      <c r="C69" s="23"/>
      <c r="D69" s="22" t="str">
        <f>B16</f>
        <v>C.U. de Quilmes A</v>
      </c>
    </row>
    <row r="70" spans="1:4" ht="12.75">
      <c r="A70" s="24"/>
      <c r="B70" s="22" t="str">
        <f t="shared" si="2"/>
        <v>Deportiva Francesa A</v>
      </c>
      <c r="C70" s="23"/>
      <c r="D70" s="22" t="str">
        <f>B6</f>
        <v>La Plata A</v>
      </c>
    </row>
    <row r="71" spans="2:4" ht="12.75">
      <c r="B71" s="22" t="str">
        <f t="shared" si="2"/>
        <v>Los Matreros A</v>
      </c>
      <c r="C71" s="23"/>
      <c r="D71" s="22" t="str">
        <f>B5</f>
        <v>Belgrano Athletic A</v>
      </c>
    </row>
    <row r="72" spans="2:4" ht="12.75">
      <c r="B72" s="22" t="str">
        <f t="shared" si="2"/>
        <v>Buenos Aires A</v>
      </c>
      <c r="C72" s="23"/>
      <c r="D72" s="22" t="str">
        <f>B15</f>
        <v>Champagnat A</v>
      </c>
    </row>
    <row r="73" spans="2:4" ht="12.75">
      <c r="B73" s="22" t="str">
        <f t="shared" si="2"/>
        <v>Los Tilos A</v>
      </c>
      <c r="C73" s="23"/>
      <c r="D73" s="22" t="str">
        <f>B14</f>
        <v>San Andres A</v>
      </c>
    </row>
    <row r="74" spans="2:4" ht="12.75">
      <c r="B74" s="22" t="str">
        <f t="shared" si="2"/>
        <v>Regatas Bella Vista A</v>
      </c>
      <c r="C74" s="23"/>
      <c r="D74" s="22" t="str">
        <f>B13</f>
        <v>Monte Grande A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2:4" ht="12.75">
      <c r="B78" s="22" t="str">
        <f>B16</f>
        <v>C.U. de Quilmes A</v>
      </c>
      <c r="C78" s="23"/>
      <c r="D78" s="22" t="str">
        <f>B12</f>
        <v>Regatas Bella Vista A</v>
      </c>
    </row>
    <row r="79" spans="2:4" ht="12.75">
      <c r="B79" s="22" t="str">
        <f>B13</f>
        <v>Monte Grande A</v>
      </c>
      <c r="C79" s="23"/>
      <c r="D79" s="22" t="str">
        <f>B11</f>
        <v>Los Tilos A</v>
      </c>
    </row>
    <row r="80" spans="2:4" ht="12.75">
      <c r="B80" s="22" t="str">
        <f>B14</f>
        <v>San Andres A</v>
      </c>
      <c r="C80" s="23"/>
      <c r="D80" s="22" t="str">
        <f>B10</f>
        <v>Buenos Aires A</v>
      </c>
    </row>
    <row r="81" spans="1:4" ht="12.75">
      <c r="A81" s="24"/>
      <c r="B81" s="22" t="str">
        <f>B15</f>
        <v>Champagnat A</v>
      </c>
      <c r="C81" s="23"/>
      <c r="D81" s="22" t="str">
        <f>B9</f>
        <v>Los Matreros A</v>
      </c>
    </row>
    <row r="82" spans="2:4" ht="12.75">
      <c r="B82" s="22" t="str">
        <f>B5</f>
        <v>Belgrano Athletic A</v>
      </c>
      <c r="C82" s="23"/>
      <c r="D82" s="22" t="str">
        <f>B8</f>
        <v>Deportiva Francesa A</v>
      </c>
    </row>
    <row r="83" spans="2:4" ht="12.75">
      <c r="B83" s="22" t="str">
        <f>B6</f>
        <v>La Plata A</v>
      </c>
      <c r="C83" s="23"/>
      <c r="D83" s="22" t="str">
        <f>B7</f>
        <v>San Luis A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2:4" ht="12.75">
      <c r="B87" s="22" t="str">
        <f aca="true" t="shared" si="3" ref="B87:B92">B6</f>
        <v>La Plata A</v>
      </c>
      <c r="C87" s="23"/>
      <c r="D87" s="22" t="str">
        <f>B16</f>
        <v>C.U. de Quilmes A</v>
      </c>
    </row>
    <row r="88" spans="2:4" ht="12.75">
      <c r="B88" s="22" t="str">
        <f t="shared" si="3"/>
        <v>San Luis A</v>
      </c>
      <c r="C88" s="23"/>
      <c r="D88" s="22" t="str">
        <f>B5</f>
        <v>Belgrano Athletic A</v>
      </c>
    </row>
    <row r="89" spans="1:4" ht="12.75">
      <c r="A89" s="24"/>
      <c r="B89" s="22" t="str">
        <f t="shared" si="3"/>
        <v>Deportiva Francesa A</v>
      </c>
      <c r="C89" s="23"/>
      <c r="D89" s="22" t="str">
        <f>B15</f>
        <v>Champagnat A</v>
      </c>
    </row>
    <row r="90" spans="2:4" ht="12.75">
      <c r="B90" s="22" t="str">
        <f t="shared" si="3"/>
        <v>Los Matreros A</v>
      </c>
      <c r="C90" s="23"/>
      <c r="D90" s="22" t="str">
        <f>B14</f>
        <v>San Andres A</v>
      </c>
    </row>
    <row r="91" spans="2:4" ht="12.75">
      <c r="B91" s="22" t="str">
        <f t="shared" si="3"/>
        <v>Buenos Aires A</v>
      </c>
      <c r="C91" s="23"/>
      <c r="D91" s="22" t="str">
        <f>B13</f>
        <v>Monte Grande A</v>
      </c>
    </row>
    <row r="92" spans="2:4" ht="12.75">
      <c r="B92" s="22" t="str">
        <f t="shared" si="3"/>
        <v>Los Tilos A</v>
      </c>
      <c r="C92" s="23"/>
      <c r="D92" s="22" t="str">
        <f>B12</f>
        <v>Regatas Bella Vista A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2:4" ht="12.75">
      <c r="B96" s="22" t="str">
        <f>B16</f>
        <v>C.U. de Quilmes A</v>
      </c>
      <c r="C96" s="23"/>
      <c r="D96" s="22" t="str">
        <f>B11</f>
        <v>Los Tilos A</v>
      </c>
    </row>
    <row r="97" spans="2:4" ht="12.75">
      <c r="B97" s="22" t="str">
        <f>B12</f>
        <v>Regatas Bella Vista A</v>
      </c>
      <c r="C97" s="23"/>
      <c r="D97" s="22" t="str">
        <f>B10</f>
        <v>Buenos Aires A</v>
      </c>
    </row>
    <row r="98" spans="2:4" ht="12.75">
      <c r="B98" s="22" t="str">
        <f>B13</f>
        <v>Monte Grande A</v>
      </c>
      <c r="C98" s="23"/>
      <c r="D98" s="22" t="str">
        <f>B9</f>
        <v>Los Matreros A</v>
      </c>
    </row>
    <row r="99" spans="2:4" ht="12.75">
      <c r="B99" s="22" t="str">
        <f>B14</f>
        <v>San Andres A</v>
      </c>
      <c r="C99" s="23"/>
      <c r="D99" s="22" t="str">
        <f>B8</f>
        <v>Deportiva Francesa A</v>
      </c>
    </row>
    <row r="100" spans="1:4" ht="12.75">
      <c r="A100" s="24"/>
      <c r="B100" s="22" t="str">
        <f>B15</f>
        <v>Champagnat A</v>
      </c>
      <c r="C100" s="23"/>
      <c r="D100" s="22" t="str">
        <f>B7</f>
        <v>San Luis A</v>
      </c>
    </row>
    <row r="101" spans="2:4" ht="12.75">
      <c r="B101" s="22" t="str">
        <f>B5</f>
        <v>Belgrano Athletic A</v>
      </c>
      <c r="C101" s="23"/>
      <c r="D101" s="22" t="str">
        <f>B6</f>
        <v>La Plata A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2:4" ht="12.75">
      <c r="B105" s="22" t="str">
        <f aca="true" t="shared" si="4" ref="B105:B110">B5</f>
        <v>Belgrano Athletic A</v>
      </c>
      <c r="C105" s="23"/>
      <c r="D105" s="22" t="str">
        <f>B16</f>
        <v>C.U. de Quilmes A</v>
      </c>
    </row>
    <row r="106" spans="2:4" ht="12.75">
      <c r="B106" s="22" t="str">
        <f t="shared" si="4"/>
        <v>La Plata A</v>
      </c>
      <c r="C106" s="23"/>
      <c r="D106" s="22" t="str">
        <f>B15</f>
        <v>Champagnat A</v>
      </c>
    </row>
    <row r="107" spans="2:4" ht="12.75">
      <c r="B107" s="22" t="str">
        <f t="shared" si="4"/>
        <v>San Luis A</v>
      </c>
      <c r="C107" s="23"/>
      <c r="D107" s="22" t="str">
        <f>B14</f>
        <v>San Andres A</v>
      </c>
    </row>
    <row r="108" spans="1:4" ht="12.75">
      <c r="A108" s="24"/>
      <c r="B108" s="22" t="str">
        <f t="shared" si="4"/>
        <v>Deportiva Francesa A</v>
      </c>
      <c r="C108" s="23"/>
      <c r="D108" s="22" t="str">
        <f>B13</f>
        <v>Monte Grande A</v>
      </c>
    </row>
    <row r="109" spans="2:4" ht="12.75">
      <c r="B109" s="22" t="str">
        <f t="shared" si="4"/>
        <v>Los Matreros A</v>
      </c>
      <c r="C109" s="23"/>
      <c r="D109" s="22" t="str">
        <f>B12</f>
        <v>Regatas Bella Vista A</v>
      </c>
    </row>
    <row r="110" spans="2:4" ht="12.75">
      <c r="B110" s="22" t="str">
        <f t="shared" si="4"/>
        <v>Buenos Aires A</v>
      </c>
      <c r="C110" s="23"/>
      <c r="D110" s="22" t="str">
        <f>B11</f>
        <v>Los Tilos A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2:4" ht="12.75">
      <c r="B117" s="22" t="str">
        <f>B16</f>
        <v>C.U. de Quilmes A</v>
      </c>
      <c r="C117" s="23"/>
      <c r="D117" s="22" t="str">
        <f>B10</f>
        <v>Buenos Aires A</v>
      </c>
    </row>
    <row r="118" spans="2:4" ht="12.75">
      <c r="B118" s="22" t="str">
        <f>B11</f>
        <v>Los Tilos A</v>
      </c>
      <c r="C118" s="23"/>
      <c r="D118" s="22" t="str">
        <f>B9</f>
        <v>Los Matreros A</v>
      </c>
    </row>
    <row r="119" spans="2:4" ht="12.75">
      <c r="B119" s="22" t="str">
        <f>B12</f>
        <v>Regatas Bella Vista A</v>
      </c>
      <c r="C119" s="23"/>
      <c r="D119" s="22" t="str">
        <f>B8</f>
        <v>Deportiva Francesa A</v>
      </c>
    </row>
    <row r="120" spans="2:4" ht="12.75">
      <c r="B120" s="22" t="str">
        <f>B13</f>
        <v>Monte Grande A</v>
      </c>
      <c r="C120" s="23"/>
      <c r="D120" s="22" t="str">
        <f>B7</f>
        <v>San Luis A</v>
      </c>
    </row>
    <row r="121" spans="2:4" ht="12.75">
      <c r="B121" s="22" t="str">
        <f>B14</f>
        <v>San Andres A</v>
      </c>
      <c r="C121" s="23"/>
      <c r="D121" s="22" t="str">
        <f>B6</f>
        <v>La Plata A</v>
      </c>
    </row>
    <row r="122" spans="1:4" ht="12.75">
      <c r="A122" s="24"/>
      <c r="B122" s="22" t="str">
        <f>B15</f>
        <v>Champagnat A</v>
      </c>
      <c r="C122" s="23"/>
      <c r="D122" s="22" t="str">
        <f>B5</f>
        <v>Belgrano Athletic A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7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</sheetData>
  <sheetProtection/>
  <mergeCells count="12">
    <mergeCell ref="B67:D67"/>
    <mergeCell ref="B76:D76"/>
    <mergeCell ref="B85:D85"/>
    <mergeCell ref="B94:D94"/>
    <mergeCell ref="B103:D103"/>
    <mergeCell ref="B115:D115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4:E132"/>
  <sheetViews>
    <sheetView showGridLines="0" zoomScalePageLayoutView="0" workbookViewId="0" topLeftCell="A1">
      <selection activeCell="K13" sqref="K13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0" t="s">
        <v>1</v>
      </c>
    </row>
    <row r="5" spans="1:4" ht="12.75">
      <c r="A5" s="13">
        <v>1</v>
      </c>
      <c r="B5" s="31" t="s">
        <v>49</v>
      </c>
      <c r="D5" s="18">
        <v>43198</v>
      </c>
    </row>
    <row r="6" spans="1:4" ht="12.75">
      <c r="A6" s="13">
        <v>2</v>
      </c>
      <c r="B6" s="31" t="s">
        <v>27</v>
      </c>
      <c r="D6" s="10">
        <v>43205</v>
      </c>
    </row>
    <row r="7" spans="1:4" ht="12.75">
      <c r="A7" s="13">
        <v>3</v>
      </c>
      <c r="B7" s="31" t="s">
        <v>48</v>
      </c>
      <c r="D7" s="10">
        <v>43212</v>
      </c>
    </row>
    <row r="8" spans="1:4" ht="12.75">
      <c r="A8" s="13">
        <v>4</v>
      </c>
      <c r="B8" s="31" t="s">
        <v>31</v>
      </c>
      <c r="D8" s="10">
        <v>43226</v>
      </c>
    </row>
    <row r="9" spans="1:4" ht="12.75">
      <c r="A9" s="13">
        <v>5</v>
      </c>
      <c r="B9" s="31" t="s">
        <v>24</v>
      </c>
      <c r="D9" s="10">
        <v>43233</v>
      </c>
    </row>
    <row r="10" spans="1:4" ht="12.75">
      <c r="A10" s="13">
        <v>6</v>
      </c>
      <c r="B10" s="31" t="s">
        <v>47</v>
      </c>
      <c r="D10" s="10">
        <v>43240</v>
      </c>
    </row>
    <row r="11" spans="1:4" ht="12.75">
      <c r="A11" s="13">
        <v>7</v>
      </c>
      <c r="B11" s="31" t="s">
        <v>26</v>
      </c>
      <c r="D11" s="10">
        <v>43254</v>
      </c>
    </row>
    <row r="12" spans="1:4" ht="12.75">
      <c r="A12" s="13">
        <v>8</v>
      </c>
      <c r="B12" s="31" t="s">
        <v>181</v>
      </c>
      <c r="D12" s="10">
        <v>43261</v>
      </c>
    </row>
    <row r="13" spans="1:4" ht="12.75">
      <c r="A13" s="13">
        <v>9</v>
      </c>
      <c r="B13" s="31" t="s">
        <v>88</v>
      </c>
      <c r="D13" s="10">
        <v>43275</v>
      </c>
    </row>
    <row r="14" spans="1:4" ht="12.75">
      <c r="A14" s="13">
        <v>10</v>
      </c>
      <c r="B14" s="31" t="s">
        <v>162</v>
      </c>
      <c r="D14" s="10">
        <v>43282</v>
      </c>
    </row>
    <row r="15" spans="1:4" ht="12.75">
      <c r="A15" s="13">
        <v>11</v>
      </c>
      <c r="B15" s="31" t="s">
        <v>44</v>
      </c>
      <c r="D15" s="18">
        <v>43289</v>
      </c>
    </row>
    <row r="16" spans="1:4" ht="12.75">
      <c r="A16" s="13">
        <v>12</v>
      </c>
      <c r="B16" s="31" t="s">
        <v>52</v>
      </c>
      <c r="D16" s="19"/>
    </row>
    <row r="18" spans="2:4" ht="15.75">
      <c r="B18" s="54" t="s">
        <v>7</v>
      </c>
      <c r="C18" s="55"/>
      <c r="D18" s="56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2:4" ht="12.75">
      <c r="B22" s="22" t="str">
        <f>B16</f>
        <v>C.U. de Quilmes B</v>
      </c>
      <c r="C22" s="23"/>
      <c r="D22" s="22" t="str">
        <f>B15</f>
        <v>Champagnat B</v>
      </c>
    </row>
    <row r="23" spans="2:4" ht="12.75">
      <c r="B23" s="22" t="str">
        <f>B5</f>
        <v>Belgrano Athletic B</v>
      </c>
      <c r="C23" s="23"/>
      <c r="D23" s="22" t="str">
        <f>B14</f>
        <v>San Andres B</v>
      </c>
    </row>
    <row r="24" spans="2:4" ht="12.75">
      <c r="B24" s="22" t="str">
        <f>B6</f>
        <v>La Plata B</v>
      </c>
      <c r="C24" s="23"/>
      <c r="D24" s="22" t="str">
        <f>B13</f>
        <v>Monte Grande B</v>
      </c>
    </row>
    <row r="25" spans="2:4" ht="12.75">
      <c r="B25" s="22" t="str">
        <f>B7</f>
        <v>San Luis B</v>
      </c>
      <c r="C25" s="23"/>
      <c r="D25" s="22" t="str">
        <f>B12</f>
        <v>Regatas Bella Vista B</v>
      </c>
    </row>
    <row r="26" spans="1:4" ht="12.75">
      <c r="A26" s="24"/>
      <c r="B26" s="22" t="str">
        <f>B8</f>
        <v>Deportiva Francesa B</v>
      </c>
      <c r="C26" s="23"/>
      <c r="D26" s="22" t="str">
        <f>B11</f>
        <v>Los Tilos B</v>
      </c>
    </row>
    <row r="27" spans="2:4" ht="12.75">
      <c r="B27" s="22" t="str">
        <f>B9</f>
        <v>Los Matreros B</v>
      </c>
      <c r="C27" s="23"/>
      <c r="D27" s="22" t="str">
        <f>B10</f>
        <v>Buenos Aires B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2:4" ht="12.75">
      <c r="B31" s="22" t="str">
        <f aca="true" t="shared" si="0" ref="B31:B36">B9</f>
        <v>Los Matreros B</v>
      </c>
      <c r="C31" s="23"/>
      <c r="D31" s="22" t="str">
        <f>B16</f>
        <v>C.U. de Quilmes B</v>
      </c>
    </row>
    <row r="32" spans="2:4" ht="12.75">
      <c r="B32" s="22" t="str">
        <f t="shared" si="0"/>
        <v>Buenos Aires B</v>
      </c>
      <c r="C32" s="23"/>
      <c r="D32" s="22" t="str">
        <f>B8</f>
        <v>Deportiva Francesa B</v>
      </c>
    </row>
    <row r="33" spans="2:4" ht="12.75">
      <c r="B33" s="22" t="str">
        <f t="shared" si="0"/>
        <v>Los Tilos B</v>
      </c>
      <c r="C33" s="23"/>
      <c r="D33" s="22" t="str">
        <f>B7</f>
        <v>San Luis B</v>
      </c>
    </row>
    <row r="34" spans="2:4" ht="12.75">
      <c r="B34" s="22" t="str">
        <f t="shared" si="0"/>
        <v>Regatas Bella Vista B</v>
      </c>
      <c r="C34" s="23"/>
      <c r="D34" s="22" t="str">
        <f>B6</f>
        <v>La Plata B</v>
      </c>
    </row>
    <row r="35" spans="2:4" ht="12.75">
      <c r="B35" s="22" t="str">
        <f t="shared" si="0"/>
        <v>Monte Grande B</v>
      </c>
      <c r="C35" s="23"/>
      <c r="D35" s="22" t="str">
        <f>B5</f>
        <v>Belgrano Athletic B</v>
      </c>
    </row>
    <row r="36" spans="2:4" ht="12.75">
      <c r="B36" s="22" t="str">
        <f t="shared" si="0"/>
        <v>San Andres B</v>
      </c>
      <c r="C36" s="23"/>
      <c r="D36" s="22" t="str">
        <f>B15</f>
        <v>Champagnat B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2:4" ht="12.75">
      <c r="B40" s="22" t="str">
        <f>B16</f>
        <v>C.U. de Quilmes B</v>
      </c>
      <c r="C40" s="23"/>
      <c r="D40" s="22" t="str">
        <f>B14</f>
        <v>San Andres B</v>
      </c>
    </row>
    <row r="41" spans="1:4" ht="12.75">
      <c r="A41" s="24"/>
      <c r="B41" s="22" t="str">
        <f>B15</f>
        <v>Champagnat B</v>
      </c>
      <c r="C41" s="23"/>
      <c r="D41" s="22" t="str">
        <f>B13</f>
        <v>Monte Grande B</v>
      </c>
    </row>
    <row r="42" spans="2:4" ht="12.75">
      <c r="B42" s="22" t="str">
        <f>B5</f>
        <v>Belgrano Athletic B</v>
      </c>
      <c r="C42" s="23"/>
      <c r="D42" s="22" t="str">
        <f>B12</f>
        <v>Regatas Bella Vista B</v>
      </c>
    </row>
    <row r="43" spans="2:4" ht="12.75">
      <c r="B43" s="22" t="str">
        <f>B6</f>
        <v>La Plata B</v>
      </c>
      <c r="C43" s="23"/>
      <c r="D43" s="22" t="str">
        <f>B11</f>
        <v>Los Tilos B</v>
      </c>
    </row>
    <row r="44" spans="2:4" ht="12.75">
      <c r="B44" s="22" t="str">
        <f>B7</f>
        <v>San Luis B</v>
      </c>
      <c r="C44" s="23"/>
      <c r="D44" s="22" t="str">
        <f>B10</f>
        <v>Buenos Aires B</v>
      </c>
    </row>
    <row r="45" spans="1:4" ht="12.75">
      <c r="A45" s="24"/>
      <c r="B45" s="22" t="str">
        <f>B8</f>
        <v>Deportiva Francesa B</v>
      </c>
      <c r="C45" s="23"/>
      <c r="D45" s="22" t="str">
        <f>B9</f>
        <v>Los Matreros B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Deportiva Francesa B</v>
      </c>
      <c r="C49" s="23"/>
      <c r="D49" s="22" t="str">
        <f>B16</f>
        <v>C.U. de Quilmes B</v>
      </c>
    </row>
    <row r="50" spans="2:4" ht="12.75">
      <c r="B50" s="22" t="str">
        <f t="shared" si="1"/>
        <v>Los Matreros B</v>
      </c>
      <c r="C50" s="23"/>
      <c r="D50" s="22" t="str">
        <f>B7</f>
        <v>San Luis B</v>
      </c>
    </row>
    <row r="51" spans="2:4" ht="12.75">
      <c r="B51" s="22" t="str">
        <f t="shared" si="1"/>
        <v>Buenos Aires B</v>
      </c>
      <c r="C51" s="23"/>
      <c r="D51" s="22" t="str">
        <f>B6</f>
        <v>La Plata B</v>
      </c>
    </row>
    <row r="52" spans="2:4" ht="12.75">
      <c r="B52" s="22" t="str">
        <f t="shared" si="1"/>
        <v>Los Tilos B</v>
      </c>
      <c r="C52" s="23"/>
      <c r="D52" s="22" t="str">
        <f>B5</f>
        <v>Belgrano Athletic B</v>
      </c>
    </row>
    <row r="53" spans="2:4" ht="12.75">
      <c r="B53" s="22" t="str">
        <f t="shared" si="1"/>
        <v>Regatas Bella Vista B</v>
      </c>
      <c r="C53" s="23"/>
      <c r="D53" s="22" t="str">
        <f>B15</f>
        <v>Champagnat B</v>
      </c>
    </row>
    <row r="54" spans="2:4" ht="12.75">
      <c r="B54" s="22" t="str">
        <f t="shared" si="1"/>
        <v>Monte Grande B</v>
      </c>
      <c r="C54" s="23"/>
      <c r="D54" s="22" t="str">
        <f>B14</f>
        <v>San Andres B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2:4" ht="12.75">
      <c r="B60" s="22" t="str">
        <f>B16</f>
        <v>C.U. de Quilmes B</v>
      </c>
      <c r="C60" s="23"/>
      <c r="D60" s="22" t="str">
        <f>B13</f>
        <v>Monte Grande B</v>
      </c>
    </row>
    <row r="61" spans="2:4" ht="12.75">
      <c r="B61" s="22" t="str">
        <f>B14</f>
        <v>San Andres B</v>
      </c>
      <c r="C61" s="23"/>
      <c r="D61" s="22" t="str">
        <f>B12</f>
        <v>Regatas Bella Vista B</v>
      </c>
    </row>
    <row r="62" spans="1:4" ht="12.75">
      <c r="A62" s="24"/>
      <c r="B62" s="22" t="str">
        <f>B15</f>
        <v>Champagnat B</v>
      </c>
      <c r="C62" s="23"/>
      <c r="D62" s="22" t="str">
        <f>B11</f>
        <v>Los Tilos B</v>
      </c>
    </row>
    <row r="63" spans="2:4" ht="12.75">
      <c r="B63" s="22" t="str">
        <f>B5</f>
        <v>Belgrano Athletic B</v>
      </c>
      <c r="C63" s="23"/>
      <c r="D63" s="22" t="str">
        <f>B10</f>
        <v>Buenos Aires B</v>
      </c>
    </row>
    <row r="64" spans="2:4" ht="12.75">
      <c r="B64" s="22" t="str">
        <f>B6</f>
        <v>La Plata B</v>
      </c>
      <c r="C64" s="23"/>
      <c r="D64" s="22" t="str">
        <f>B9</f>
        <v>Los Matreros B</v>
      </c>
    </row>
    <row r="65" spans="2:4" ht="12.75">
      <c r="B65" s="22" t="str">
        <f>B7</f>
        <v>San Luis B</v>
      </c>
      <c r="C65" s="23"/>
      <c r="D65" s="22" t="str">
        <f>B8</f>
        <v>Deportiva Francesa B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2:4" ht="12.75">
      <c r="B69" s="22" t="str">
        <f aca="true" t="shared" si="2" ref="B69:B74">B7</f>
        <v>San Luis B</v>
      </c>
      <c r="C69" s="23"/>
      <c r="D69" s="22" t="str">
        <f>B16</f>
        <v>C.U. de Quilmes B</v>
      </c>
    </row>
    <row r="70" spans="1:4" ht="12.75">
      <c r="A70" s="24"/>
      <c r="B70" s="22" t="str">
        <f t="shared" si="2"/>
        <v>Deportiva Francesa B</v>
      </c>
      <c r="C70" s="23"/>
      <c r="D70" s="22" t="str">
        <f>B6</f>
        <v>La Plata B</v>
      </c>
    </row>
    <row r="71" spans="2:4" ht="12.75">
      <c r="B71" s="22" t="str">
        <f t="shared" si="2"/>
        <v>Los Matreros B</v>
      </c>
      <c r="C71" s="23"/>
      <c r="D71" s="22" t="str">
        <f>B5</f>
        <v>Belgrano Athletic B</v>
      </c>
    </row>
    <row r="72" spans="2:4" ht="12.75">
      <c r="B72" s="22" t="str">
        <f t="shared" si="2"/>
        <v>Buenos Aires B</v>
      </c>
      <c r="C72" s="23"/>
      <c r="D72" s="22" t="str">
        <f>B15</f>
        <v>Champagnat B</v>
      </c>
    </row>
    <row r="73" spans="2:4" ht="12.75">
      <c r="B73" s="22" t="str">
        <f t="shared" si="2"/>
        <v>Los Tilos B</v>
      </c>
      <c r="C73" s="23"/>
      <c r="D73" s="22" t="str">
        <f>B14</f>
        <v>San Andres B</v>
      </c>
    </row>
    <row r="74" spans="2:4" ht="12.75">
      <c r="B74" s="22" t="str">
        <f t="shared" si="2"/>
        <v>Regatas Bella Vista B</v>
      </c>
      <c r="C74" s="23"/>
      <c r="D74" s="22" t="str">
        <f>B13</f>
        <v>Monte Grande B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2:4" ht="12.75">
      <c r="B78" s="22" t="str">
        <f>B16</f>
        <v>C.U. de Quilmes B</v>
      </c>
      <c r="C78" s="23"/>
      <c r="D78" s="22" t="str">
        <f>B12</f>
        <v>Regatas Bella Vista B</v>
      </c>
    </row>
    <row r="79" spans="2:4" ht="12.75">
      <c r="B79" s="22" t="str">
        <f>B13</f>
        <v>Monte Grande B</v>
      </c>
      <c r="C79" s="23"/>
      <c r="D79" s="22" t="str">
        <f>B11</f>
        <v>Los Tilos B</v>
      </c>
    </row>
    <row r="80" spans="2:4" ht="12.75">
      <c r="B80" s="22" t="str">
        <f>B14</f>
        <v>San Andres B</v>
      </c>
      <c r="C80" s="23"/>
      <c r="D80" s="22" t="str">
        <f>B10</f>
        <v>Buenos Aires B</v>
      </c>
    </row>
    <row r="81" spans="1:4" ht="12.75">
      <c r="A81" s="24"/>
      <c r="B81" s="22" t="str">
        <f>B15</f>
        <v>Champagnat B</v>
      </c>
      <c r="C81" s="23"/>
      <c r="D81" s="22" t="str">
        <f>B9</f>
        <v>Los Matreros B</v>
      </c>
    </row>
    <row r="82" spans="2:4" ht="12.75">
      <c r="B82" s="22" t="str">
        <f>B5</f>
        <v>Belgrano Athletic B</v>
      </c>
      <c r="C82" s="23"/>
      <c r="D82" s="22" t="str">
        <f>B8</f>
        <v>Deportiva Francesa B</v>
      </c>
    </row>
    <row r="83" spans="2:4" ht="12.75">
      <c r="B83" s="22" t="str">
        <f>B6</f>
        <v>La Plata B</v>
      </c>
      <c r="C83" s="23"/>
      <c r="D83" s="22" t="str">
        <f>B7</f>
        <v>San Luis B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2:4" ht="12.75">
      <c r="B87" s="22" t="str">
        <f aca="true" t="shared" si="3" ref="B87:B92">B6</f>
        <v>La Plata B</v>
      </c>
      <c r="C87" s="23"/>
      <c r="D87" s="22" t="str">
        <f>B16</f>
        <v>C.U. de Quilmes B</v>
      </c>
    </row>
    <row r="88" spans="2:4" ht="12.75">
      <c r="B88" s="22" t="str">
        <f t="shared" si="3"/>
        <v>San Luis B</v>
      </c>
      <c r="C88" s="23"/>
      <c r="D88" s="22" t="str">
        <f>B5</f>
        <v>Belgrano Athletic B</v>
      </c>
    </row>
    <row r="89" spans="1:4" ht="12.75">
      <c r="A89" s="24"/>
      <c r="B89" s="22" t="str">
        <f t="shared" si="3"/>
        <v>Deportiva Francesa B</v>
      </c>
      <c r="C89" s="23"/>
      <c r="D89" s="22" t="str">
        <f>B15</f>
        <v>Champagnat B</v>
      </c>
    </row>
    <row r="90" spans="2:4" ht="12.75">
      <c r="B90" s="22" t="str">
        <f t="shared" si="3"/>
        <v>Los Matreros B</v>
      </c>
      <c r="C90" s="23"/>
      <c r="D90" s="22" t="str">
        <f>B14</f>
        <v>San Andres B</v>
      </c>
    </row>
    <row r="91" spans="2:4" ht="12.75">
      <c r="B91" s="22" t="str">
        <f t="shared" si="3"/>
        <v>Buenos Aires B</v>
      </c>
      <c r="C91" s="23"/>
      <c r="D91" s="22" t="str">
        <f>B13</f>
        <v>Monte Grande B</v>
      </c>
    </row>
    <row r="92" spans="2:4" ht="12.75">
      <c r="B92" s="22" t="str">
        <f t="shared" si="3"/>
        <v>Los Tilos B</v>
      </c>
      <c r="C92" s="23"/>
      <c r="D92" s="22" t="str">
        <f>B12</f>
        <v>Regatas Bella Vista B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2:4" ht="12.75">
      <c r="B96" s="22" t="str">
        <f>B16</f>
        <v>C.U. de Quilmes B</v>
      </c>
      <c r="C96" s="23"/>
      <c r="D96" s="22" t="str">
        <f>B11</f>
        <v>Los Tilos B</v>
      </c>
    </row>
    <row r="97" spans="2:4" ht="12.75">
      <c r="B97" s="22" t="str">
        <f>B12</f>
        <v>Regatas Bella Vista B</v>
      </c>
      <c r="C97" s="23"/>
      <c r="D97" s="22" t="str">
        <f>B10</f>
        <v>Buenos Aires B</v>
      </c>
    </row>
    <row r="98" spans="2:4" ht="12.75">
      <c r="B98" s="22" t="str">
        <f>B13</f>
        <v>Monte Grande B</v>
      </c>
      <c r="C98" s="23"/>
      <c r="D98" s="22" t="str">
        <f>B9</f>
        <v>Los Matreros B</v>
      </c>
    </row>
    <row r="99" spans="2:4" ht="12.75">
      <c r="B99" s="22" t="str">
        <f>B14</f>
        <v>San Andres B</v>
      </c>
      <c r="C99" s="23"/>
      <c r="D99" s="22" t="str">
        <f>B8</f>
        <v>Deportiva Francesa B</v>
      </c>
    </row>
    <row r="100" spans="1:4" ht="12.75">
      <c r="A100" s="24"/>
      <c r="B100" s="22" t="str">
        <f>B15</f>
        <v>Champagnat B</v>
      </c>
      <c r="C100" s="23"/>
      <c r="D100" s="22" t="str">
        <f>B7</f>
        <v>San Luis B</v>
      </c>
    </row>
    <row r="101" spans="2:4" ht="12.75">
      <c r="B101" s="22" t="str">
        <f>B5</f>
        <v>Belgrano Athletic B</v>
      </c>
      <c r="C101" s="23"/>
      <c r="D101" s="22" t="str">
        <f>B6</f>
        <v>La Plata B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2:4" ht="12.75">
      <c r="B105" s="22" t="str">
        <f aca="true" t="shared" si="4" ref="B105:B110">B5</f>
        <v>Belgrano Athletic B</v>
      </c>
      <c r="C105" s="23"/>
      <c r="D105" s="22" t="str">
        <f>B16</f>
        <v>C.U. de Quilmes B</v>
      </c>
    </row>
    <row r="106" spans="2:4" ht="12.75">
      <c r="B106" s="22" t="str">
        <f t="shared" si="4"/>
        <v>La Plata B</v>
      </c>
      <c r="C106" s="23"/>
      <c r="D106" s="22" t="str">
        <f>B15</f>
        <v>Champagnat B</v>
      </c>
    </row>
    <row r="107" spans="2:4" ht="12.75">
      <c r="B107" s="22" t="str">
        <f t="shared" si="4"/>
        <v>San Luis B</v>
      </c>
      <c r="C107" s="23"/>
      <c r="D107" s="22" t="str">
        <f>B14</f>
        <v>San Andres B</v>
      </c>
    </row>
    <row r="108" spans="1:4" ht="12.75">
      <c r="A108" s="24"/>
      <c r="B108" s="22" t="str">
        <f t="shared" si="4"/>
        <v>Deportiva Francesa B</v>
      </c>
      <c r="C108" s="23"/>
      <c r="D108" s="22" t="str">
        <f>B13</f>
        <v>Monte Grande B</v>
      </c>
    </row>
    <row r="109" spans="2:4" ht="12.75">
      <c r="B109" s="22" t="str">
        <f t="shared" si="4"/>
        <v>Los Matreros B</v>
      </c>
      <c r="C109" s="23"/>
      <c r="D109" s="22" t="str">
        <f>B12</f>
        <v>Regatas Bella Vista B</v>
      </c>
    </row>
    <row r="110" spans="2:4" ht="12.75">
      <c r="B110" s="22" t="str">
        <f t="shared" si="4"/>
        <v>Buenos Aires B</v>
      </c>
      <c r="C110" s="23"/>
      <c r="D110" s="22" t="str">
        <f>B11</f>
        <v>Los Tilos B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2:4" ht="12.75">
      <c r="B117" s="22" t="str">
        <f>B16</f>
        <v>C.U. de Quilmes B</v>
      </c>
      <c r="C117" s="23"/>
      <c r="D117" s="22" t="str">
        <f>B10</f>
        <v>Buenos Aires B</v>
      </c>
    </row>
    <row r="118" spans="2:4" ht="12.75">
      <c r="B118" s="22" t="str">
        <f>B11</f>
        <v>Los Tilos B</v>
      </c>
      <c r="C118" s="23"/>
      <c r="D118" s="22" t="str">
        <f>B9</f>
        <v>Los Matreros B</v>
      </c>
    </row>
    <row r="119" spans="2:4" ht="12.75">
      <c r="B119" s="22" t="str">
        <f>B12</f>
        <v>Regatas Bella Vista B</v>
      </c>
      <c r="C119" s="23"/>
      <c r="D119" s="22" t="str">
        <f>B8</f>
        <v>Deportiva Francesa B</v>
      </c>
    </row>
    <row r="120" spans="2:4" ht="12.75">
      <c r="B120" s="22" t="str">
        <f>B13</f>
        <v>Monte Grande B</v>
      </c>
      <c r="C120" s="23"/>
      <c r="D120" s="22" t="str">
        <f>B7</f>
        <v>San Luis B</v>
      </c>
    </row>
    <row r="121" spans="2:4" ht="12.75">
      <c r="B121" s="22" t="str">
        <f>B14</f>
        <v>San Andres B</v>
      </c>
      <c r="C121" s="23"/>
      <c r="D121" s="22" t="str">
        <f>B6</f>
        <v>La Plata B</v>
      </c>
    </row>
    <row r="122" spans="1:4" ht="12.75">
      <c r="A122" s="24"/>
      <c r="B122" s="22" t="str">
        <f>B15</f>
        <v>Champagnat B</v>
      </c>
      <c r="C122" s="23"/>
      <c r="D122" s="22" t="str">
        <f>B5</f>
        <v>Belgrano Athletic B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7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  <row r="132" ht="12.75">
      <c r="B132" s="16" t="s">
        <v>5</v>
      </c>
    </row>
  </sheetData>
  <sheetProtection/>
  <mergeCells count="12">
    <mergeCell ref="B67:D67"/>
    <mergeCell ref="B76:D76"/>
    <mergeCell ref="B85:D85"/>
    <mergeCell ref="B94:D94"/>
    <mergeCell ref="B103:D103"/>
    <mergeCell ref="B115:D115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4:E130"/>
  <sheetViews>
    <sheetView showGridLines="0" workbookViewId="0" topLeftCell="A1">
      <selection activeCell="B5" sqref="B5:B16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0" t="s">
        <v>1</v>
      </c>
    </row>
    <row r="5" spans="1:4" ht="12.75">
      <c r="A5" s="13">
        <v>1</v>
      </c>
      <c r="B5" s="17" t="s">
        <v>16</v>
      </c>
      <c r="D5" s="18">
        <v>43198</v>
      </c>
    </row>
    <row r="6" spans="1:4" ht="12.75">
      <c r="A6" s="13">
        <v>2</v>
      </c>
      <c r="B6" s="17" t="s">
        <v>35</v>
      </c>
      <c r="D6" s="10">
        <v>43205</v>
      </c>
    </row>
    <row r="7" spans="1:4" ht="12.75">
      <c r="A7" s="13">
        <v>3</v>
      </c>
      <c r="B7" s="17" t="s">
        <v>58</v>
      </c>
      <c r="D7" s="10">
        <v>43212</v>
      </c>
    </row>
    <row r="8" spans="1:4" ht="12.75">
      <c r="A8" s="13">
        <v>4</v>
      </c>
      <c r="B8" s="17" t="s">
        <v>40</v>
      </c>
      <c r="D8" s="10">
        <v>43226</v>
      </c>
    </row>
    <row r="9" spans="1:4" ht="12.75">
      <c r="A9" s="13">
        <v>5</v>
      </c>
      <c r="B9" s="17" t="s">
        <v>36</v>
      </c>
      <c r="D9" s="10">
        <v>43233</v>
      </c>
    </row>
    <row r="10" spans="1:4" ht="12.75">
      <c r="A10" s="13">
        <v>6</v>
      </c>
      <c r="B10" s="17" t="s">
        <v>41</v>
      </c>
      <c r="D10" s="10">
        <v>43240</v>
      </c>
    </row>
    <row r="11" spans="1:4" ht="12.75">
      <c r="A11" s="13">
        <v>7</v>
      </c>
      <c r="B11" s="17" t="s">
        <v>17</v>
      </c>
      <c r="D11" s="10">
        <v>43254</v>
      </c>
    </row>
    <row r="12" spans="1:4" ht="12.75">
      <c r="A12" s="13">
        <v>8</v>
      </c>
      <c r="B12" s="17" t="s">
        <v>10</v>
      </c>
      <c r="D12" s="10">
        <v>43261</v>
      </c>
    </row>
    <row r="13" spans="1:4" ht="12.75">
      <c r="A13" s="13">
        <v>9</v>
      </c>
      <c r="B13" s="17" t="s">
        <v>20</v>
      </c>
      <c r="D13" s="10">
        <v>43275</v>
      </c>
    </row>
    <row r="14" spans="1:4" ht="12.75">
      <c r="A14" s="13">
        <v>10</v>
      </c>
      <c r="B14" s="17" t="s">
        <v>139</v>
      </c>
      <c r="D14" s="10">
        <v>43282</v>
      </c>
    </row>
    <row r="15" spans="1:4" ht="12.75">
      <c r="A15" s="13">
        <v>11</v>
      </c>
      <c r="B15" s="17" t="s">
        <v>83</v>
      </c>
      <c r="D15" s="18">
        <v>43289</v>
      </c>
    </row>
    <row r="16" spans="1:4" ht="12.75">
      <c r="A16" s="13">
        <v>12</v>
      </c>
      <c r="B16" s="17" t="s">
        <v>11</v>
      </c>
      <c r="D16" s="19"/>
    </row>
    <row r="18" spans="2:4" ht="15.75">
      <c r="B18" s="45" t="s">
        <v>6</v>
      </c>
      <c r="C18" s="46"/>
      <c r="D18" s="47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2:4" ht="12.75">
      <c r="B22" s="22" t="str">
        <f>B16</f>
        <v>Hindu A</v>
      </c>
      <c r="C22" s="23"/>
      <c r="D22" s="22" t="str">
        <f>B15</f>
        <v>Manuel Belgrano A</v>
      </c>
    </row>
    <row r="23" spans="2:4" ht="12.75">
      <c r="B23" s="22" t="str">
        <f>B5</f>
        <v>Curupayti A</v>
      </c>
      <c r="C23" s="23"/>
      <c r="D23" s="22" t="str">
        <f>B14</f>
        <v>Delta A</v>
      </c>
    </row>
    <row r="24" spans="2:4" ht="12.75">
      <c r="B24" s="22" t="str">
        <f>B6</f>
        <v>Alumni A</v>
      </c>
      <c r="C24" s="23"/>
      <c r="D24" s="22" t="str">
        <f>B13</f>
        <v>Gimnasia y Esgrima A</v>
      </c>
    </row>
    <row r="25" spans="2:4" ht="12.75">
      <c r="B25" s="22" t="str">
        <f>B7</f>
        <v>San Albano A</v>
      </c>
      <c r="C25" s="23"/>
      <c r="D25" s="22" t="str">
        <f>B12</f>
        <v>CUBA A</v>
      </c>
    </row>
    <row r="26" spans="1:4" ht="12.75">
      <c r="A26" s="24"/>
      <c r="B26" s="22" t="str">
        <f>B8</f>
        <v>Pucara A</v>
      </c>
      <c r="C26" s="23"/>
      <c r="D26" s="22" t="str">
        <f>B11</f>
        <v>SIC A</v>
      </c>
    </row>
    <row r="27" spans="2:4" ht="12.75">
      <c r="B27" s="22" t="str">
        <f>B9</f>
        <v>CASI A</v>
      </c>
      <c r="C27" s="23"/>
      <c r="D27" s="22" t="str">
        <f>B10</f>
        <v>Newman A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2:4" ht="12.75">
      <c r="B31" s="22" t="str">
        <f aca="true" t="shared" si="0" ref="B31:B36">B9</f>
        <v>CASI A</v>
      </c>
      <c r="C31" s="23"/>
      <c r="D31" s="22" t="str">
        <f>B16</f>
        <v>Hindu A</v>
      </c>
    </row>
    <row r="32" spans="2:4" ht="12.75">
      <c r="B32" s="22" t="str">
        <f t="shared" si="0"/>
        <v>Newman A</v>
      </c>
      <c r="C32" s="23"/>
      <c r="D32" s="22" t="str">
        <f>B8</f>
        <v>Pucara A</v>
      </c>
    </row>
    <row r="33" spans="2:4" ht="12.75">
      <c r="B33" s="22" t="str">
        <f t="shared" si="0"/>
        <v>SIC A</v>
      </c>
      <c r="C33" s="23"/>
      <c r="D33" s="22" t="str">
        <f>B7</f>
        <v>San Albano A</v>
      </c>
    </row>
    <row r="34" spans="2:4" ht="12.75">
      <c r="B34" s="22" t="str">
        <f t="shared" si="0"/>
        <v>CUBA A</v>
      </c>
      <c r="C34" s="23"/>
      <c r="D34" s="22" t="str">
        <f>B6</f>
        <v>Alumni A</v>
      </c>
    </row>
    <row r="35" spans="2:4" ht="12.75">
      <c r="B35" s="22" t="str">
        <f t="shared" si="0"/>
        <v>Gimnasia y Esgrima A</v>
      </c>
      <c r="C35" s="23"/>
      <c r="D35" s="22" t="str">
        <f>B5</f>
        <v>Curupayti A</v>
      </c>
    </row>
    <row r="36" spans="2:4" ht="12.75">
      <c r="B36" s="22" t="str">
        <f t="shared" si="0"/>
        <v>Delta A</v>
      </c>
      <c r="C36" s="23"/>
      <c r="D36" s="22" t="str">
        <f>B15</f>
        <v>Manuel Belgrano A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2:4" ht="12.75">
      <c r="B40" s="22" t="str">
        <f>B16</f>
        <v>Hindu A</v>
      </c>
      <c r="C40" s="23"/>
      <c r="D40" s="22" t="str">
        <f>B14</f>
        <v>Delta A</v>
      </c>
    </row>
    <row r="41" spans="1:4" ht="12.75">
      <c r="A41" s="24"/>
      <c r="B41" s="22" t="str">
        <f>B15</f>
        <v>Manuel Belgrano A</v>
      </c>
      <c r="C41" s="23"/>
      <c r="D41" s="22" t="str">
        <f>B13</f>
        <v>Gimnasia y Esgrima A</v>
      </c>
    </row>
    <row r="42" spans="2:4" ht="12.75">
      <c r="B42" s="22" t="str">
        <f>B5</f>
        <v>Curupayti A</v>
      </c>
      <c r="C42" s="23"/>
      <c r="D42" s="22" t="str">
        <f>B12</f>
        <v>CUBA A</v>
      </c>
    </row>
    <row r="43" spans="2:4" ht="12.75">
      <c r="B43" s="22" t="str">
        <f>B6</f>
        <v>Alumni A</v>
      </c>
      <c r="C43" s="23"/>
      <c r="D43" s="22" t="str">
        <f>B11</f>
        <v>SIC A</v>
      </c>
    </row>
    <row r="44" spans="2:4" ht="12.75">
      <c r="B44" s="22" t="str">
        <f>B7</f>
        <v>San Albano A</v>
      </c>
      <c r="C44" s="23"/>
      <c r="D44" s="22" t="str">
        <f>B10</f>
        <v>Newman A</v>
      </c>
    </row>
    <row r="45" spans="1:4" ht="12.75">
      <c r="A45" s="24"/>
      <c r="B45" s="22" t="str">
        <f>B8</f>
        <v>Pucara A</v>
      </c>
      <c r="C45" s="23"/>
      <c r="D45" s="22" t="str">
        <f>B9</f>
        <v>CASI A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Pucara A</v>
      </c>
      <c r="C49" s="23"/>
      <c r="D49" s="22" t="str">
        <f>B16</f>
        <v>Hindu A</v>
      </c>
    </row>
    <row r="50" spans="2:4" ht="12.75">
      <c r="B50" s="22" t="str">
        <f t="shared" si="1"/>
        <v>CASI A</v>
      </c>
      <c r="C50" s="23"/>
      <c r="D50" s="22" t="str">
        <f>B7</f>
        <v>San Albano A</v>
      </c>
    </row>
    <row r="51" spans="2:4" ht="12.75">
      <c r="B51" s="22" t="str">
        <f t="shared" si="1"/>
        <v>Newman A</v>
      </c>
      <c r="C51" s="23"/>
      <c r="D51" s="22" t="str">
        <f>B6</f>
        <v>Alumni A</v>
      </c>
    </row>
    <row r="52" spans="2:4" ht="12.75">
      <c r="B52" s="22" t="str">
        <f t="shared" si="1"/>
        <v>SIC A</v>
      </c>
      <c r="C52" s="23"/>
      <c r="D52" s="22" t="str">
        <f>B5</f>
        <v>Curupayti A</v>
      </c>
    </row>
    <row r="53" spans="2:4" ht="12.75">
      <c r="B53" s="22" t="str">
        <f t="shared" si="1"/>
        <v>CUBA A</v>
      </c>
      <c r="C53" s="23"/>
      <c r="D53" s="22" t="str">
        <f>B15</f>
        <v>Manuel Belgrano A</v>
      </c>
    </row>
    <row r="54" spans="2:4" ht="12.75">
      <c r="B54" s="22" t="str">
        <f t="shared" si="1"/>
        <v>Gimnasia y Esgrima A</v>
      </c>
      <c r="C54" s="23"/>
      <c r="D54" s="22" t="str">
        <f>B14</f>
        <v>Delta A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2:4" ht="12.75">
      <c r="B60" s="22" t="str">
        <f>B16</f>
        <v>Hindu A</v>
      </c>
      <c r="C60" s="23"/>
      <c r="D60" s="22" t="str">
        <f>B13</f>
        <v>Gimnasia y Esgrima A</v>
      </c>
    </row>
    <row r="61" spans="2:4" ht="12.75">
      <c r="B61" s="22" t="str">
        <f>B14</f>
        <v>Delta A</v>
      </c>
      <c r="C61" s="23"/>
      <c r="D61" s="22" t="str">
        <f>B12</f>
        <v>CUBA A</v>
      </c>
    </row>
    <row r="62" spans="1:4" ht="12.75">
      <c r="A62" s="24"/>
      <c r="B62" s="22" t="str">
        <f>B15</f>
        <v>Manuel Belgrano A</v>
      </c>
      <c r="C62" s="23"/>
      <c r="D62" s="22" t="str">
        <f>B11</f>
        <v>SIC A</v>
      </c>
    </row>
    <row r="63" spans="2:4" ht="12.75">
      <c r="B63" s="22" t="str">
        <f>B5</f>
        <v>Curupayti A</v>
      </c>
      <c r="C63" s="23"/>
      <c r="D63" s="22" t="str">
        <f>B10</f>
        <v>Newman A</v>
      </c>
    </row>
    <row r="64" spans="2:4" ht="12.75">
      <c r="B64" s="22" t="str">
        <f>B6</f>
        <v>Alumni A</v>
      </c>
      <c r="C64" s="23"/>
      <c r="D64" s="22" t="str">
        <f>B9</f>
        <v>CASI A</v>
      </c>
    </row>
    <row r="65" spans="2:4" ht="12.75">
      <c r="B65" s="22" t="str">
        <f>B7</f>
        <v>San Albano A</v>
      </c>
      <c r="C65" s="23"/>
      <c r="D65" s="22" t="str">
        <f>B8</f>
        <v>Pucara A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2:4" ht="12.75">
      <c r="B69" s="22" t="str">
        <f aca="true" t="shared" si="2" ref="B69:B74">B7</f>
        <v>San Albano A</v>
      </c>
      <c r="C69" s="23"/>
      <c r="D69" s="22" t="str">
        <f>B16</f>
        <v>Hindu A</v>
      </c>
    </row>
    <row r="70" spans="1:4" ht="12.75">
      <c r="A70" s="24"/>
      <c r="B70" s="22" t="str">
        <f t="shared" si="2"/>
        <v>Pucara A</v>
      </c>
      <c r="C70" s="23"/>
      <c r="D70" s="22" t="str">
        <f>B6</f>
        <v>Alumni A</v>
      </c>
    </row>
    <row r="71" spans="2:4" ht="12.75">
      <c r="B71" s="22" t="str">
        <f t="shared" si="2"/>
        <v>CASI A</v>
      </c>
      <c r="C71" s="23"/>
      <c r="D71" s="22" t="str">
        <f>B5</f>
        <v>Curupayti A</v>
      </c>
    </row>
    <row r="72" spans="2:4" ht="12.75">
      <c r="B72" s="22" t="str">
        <f t="shared" si="2"/>
        <v>Newman A</v>
      </c>
      <c r="C72" s="23"/>
      <c r="D72" s="22" t="str">
        <f>B15</f>
        <v>Manuel Belgrano A</v>
      </c>
    </row>
    <row r="73" spans="2:4" ht="12.75">
      <c r="B73" s="22" t="str">
        <f t="shared" si="2"/>
        <v>SIC A</v>
      </c>
      <c r="C73" s="23"/>
      <c r="D73" s="22" t="str">
        <f>B14</f>
        <v>Delta A</v>
      </c>
    </row>
    <row r="74" spans="2:4" ht="12.75">
      <c r="B74" s="22" t="str">
        <f t="shared" si="2"/>
        <v>CUBA A</v>
      </c>
      <c r="C74" s="23"/>
      <c r="D74" s="22" t="str">
        <f>B13</f>
        <v>Gimnasia y Esgrima A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2:4" ht="12.75">
      <c r="B78" s="22" t="str">
        <f>B16</f>
        <v>Hindu A</v>
      </c>
      <c r="C78" s="23"/>
      <c r="D78" s="22" t="str">
        <f>B12</f>
        <v>CUBA A</v>
      </c>
    </row>
    <row r="79" spans="2:4" ht="12.75">
      <c r="B79" s="22" t="str">
        <f>B13</f>
        <v>Gimnasia y Esgrima A</v>
      </c>
      <c r="C79" s="23"/>
      <c r="D79" s="22" t="str">
        <f>B11</f>
        <v>SIC A</v>
      </c>
    </row>
    <row r="80" spans="2:4" ht="12.75">
      <c r="B80" s="22" t="str">
        <f>B14</f>
        <v>Delta A</v>
      </c>
      <c r="C80" s="23"/>
      <c r="D80" s="22" t="str">
        <f>B10</f>
        <v>Newman A</v>
      </c>
    </row>
    <row r="81" spans="1:4" ht="12.75">
      <c r="A81" s="24"/>
      <c r="B81" s="22" t="str">
        <f>B15</f>
        <v>Manuel Belgrano A</v>
      </c>
      <c r="C81" s="23"/>
      <c r="D81" s="22" t="str">
        <f>B9</f>
        <v>CASI A</v>
      </c>
    </row>
    <row r="82" spans="2:4" ht="12.75">
      <c r="B82" s="22" t="str">
        <f>B5</f>
        <v>Curupayti A</v>
      </c>
      <c r="C82" s="23"/>
      <c r="D82" s="22" t="str">
        <f>B8</f>
        <v>Pucara A</v>
      </c>
    </row>
    <row r="83" spans="2:4" ht="12.75">
      <c r="B83" s="22" t="str">
        <f>B6</f>
        <v>Alumni A</v>
      </c>
      <c r="C83" s="23"/>
      <c r="D83" s="22" t="str">
        <f>B7</f>
        <v>San Albano A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2:4" ht="12.75">
      <c r="B87" s="22" t="str">
        <f aca="true" t="shared" si="3" ref="B87:B92">B6</f>
        <v>Alumni A</v>
      </c>
      <c r="C87" s="23"/>
      <c r="D87" s="22" t="str">
        <f>B16</f>
        <v>Hindu A</v>
      </c>
    </row>
    <row r="88" spans="2:4" ht="12.75">
      <c r="B88" s="22" t="str">
        <f t="shared" si="3"/>
        <v>San Albano A</v>
      </c>
      <c r="C88" s="23"/>
      <c r="D88" s="22" t="str">
        <f>B5</f>
        <v>Curupayti A</v>
      </c>
    </row>
    <row r="89" spans="1:4" ht="12.75">
      <c r="A89" s="24"/>
      <c r="B89" s="22" t="str">
        <f t="shared" si="3"/>
        <v>Pucara A</v>
      </c>
      <c r="C89" s="23"/>
      <c r="D89" s="22" t="str">
        <f>B15</f>
        <v>Manuel Belgrano A</v>
      </c>
    </row>
    <row r="90" spans="2:4" ht="12.75">
      <c r="B90" s="22" t="str">
        <f t="shared" si="3"/>
        <v>CASI A</v>
      </c>
      <c r="C90" s="23"/>
      <c r="D90" s="22" t="str">
        <f>B14</f>
        <v>Delta A</v>
      </c>
    </row>
    <row r="91" spans="2:4" ht="12.75">
      <c r="B91" s="22" t="str">
        <f t="shared" si="3"/>
        <v>Newman A</v>
      </c>
      <c r="C91" s="23"/>
      <c r="D91" s="22" t="str">
        <f>B13</f>
        <v>Gimnasia y Esgrima A</v>
      </c>
    </row>
    <row r="92" spans="2:4" ht="12.75">
      <c r="B92" s="22" t="str">
        <f t="shared" si="3"/>
        <v>SIC A</v>
      </c>
      <c r="C92" s="23"/>
      <c r="D92" s="22" t="str">
        <f>B12</f>
        <v>CUBA A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2:4" ht="12.75">
      <c r="B96" s="22" t="str">
        <f>B16</f>
        <v>Hindu A</v>
      </c>
      <c r="C96" s="23"/>
      <c r="D96" s="22" t="str">
        <f>B11</f>
        <v>SIC A</v>
      </c>
    </row>
    <row r="97" spans="2:4" ht="12.75">
      <c r="B97" s="22" t="str">
        <f>B12</f>
        <v>CUBA A</v>
      </c>
      <c r="C97" s="23"/>
      <c r="D97" s="22" t="str">
        <f>B10</f>
        <v>Newman A</v>
      </c>
    </row>
    <row r="98" spans="2:4" ht="12.75">
      <c r="B98" s="22" t="str">
        <f>B13</f>
        <v>Gimnasia y Esgrima A</v>
      </c>
      <c r="C98" s="23"/>
      <c r="D98" s="22" t="str">
        <f>B9</f>
        <v>CASI A</v>
      </c>
    </row>
    <row r="99" spans="2:4" ht="12.75">
      <c r="B99" s="22" t="str">
        <f>B14</f>
        <v>Delta A</v>
      </c>
      <c r="C99" s="23"/>
      <c r="D99" s="22" t="str">
        <f>B8</f>
        <v>Pucara A</v>
      </c>
    </row>
    <row r="100" spans="1:4" ht="12.75">
      <c r="A100" s="24"/>
      <c r="B100" s="22" t="str">
        <f>B15</f>
        <v>Manuel Belgrano A</v>
      </c>
      <c r="C100" s="23"/>
      <c r="D100" s="22" t="str">
        <f>B7</f>
        <v>San Albano A</v>
      </c>
    </row>
    <row r="101" spans="2:4" ht="12.75">
      <c r="B101" s="22" t="str">
        <f>B5</f>
        <v>Curupayti A</v>
      </c>
      <c r="C101" s="23"/>
      <c r="D101" s="22" t="str">
        <f>B6</f>
        <v>Alumni A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2:4" ht="12.75">
      <c r="B105" s="22" t="str">
        <f aca="true" t="shared" si="4" ref="B105:B110">B5</f>
        <v>Curupayti A</v>
      </c>
      <c r="C105" s="23"/>
      <c r="D105" s="22" t="str">
        <f>B16</f>
        <v>Hindu A</v>
      </c>
    </row>
    <row r="106" spans="2:4" ht="12.75">
      <c r="B106" s="22" t="str">
        <f t="shared" si="4"/>
        <v>Alumni A</v>
      </c>
      <c r="C106" s="23"/>
      <c r="D106" s="22" t="str">
        <f>B15</f>
        <v>Manuel Belgrano A</v>
      </c>
    </row>
    <row r="107" spans="2:4" ht="12.75">
      <c r="B107" s="22" t="str">
        <f t="shared" si="4"/>
        <v>San Albano A</v>
      </c>
      <c r="C107" s="23"/>
      <c r="D107" s="22" t="str">
        <f>B14</f>
        <v>Delta A</v>
      </c>
    </row>
    <row r="108" spans="1:4" ht="12.75">
      <c r="A108" s="24"/>
      <c r="B108" s="22" t="str">
        <f t="shared" si="4"/>
        <v>Pucara A</v>
      </c>
      <c r="C108" s="23"/>
      <c r="D108" s="22" t="str">
        <f>B13</f>
        <v>Gimnasia y Esgrima A</v>
      </c>
    </row>
    <row r="109" spans="2:4" ht="12.75">
      <c r="B109" s="22" t="str">
        <f t="shared" si="4"/>
        <v>CASI A</v>
      </c>
      <c r="C109" s="23"/>
      <c r="D109" s="22" t="str">
        <f>B12</f>
        <v>CUBA A</v>
      </c>
    </row>
    <row r="110" spans="2:4" ht="12.75">
      <c r="B110" s="22" t="str">
        <f t="shared" si="4"/>
        <v>Newman A</v>
      </c>
      <c r="C110" s="23"/>
      <c r="D110" s="22" t="str">
        <f>B11</f>
        <v>SIC A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2:4" ht="12.75">
      <c r="B117" s="22" t="str">
        <f>B16</f>
        <v>Hindu A</v>
      </c>
      <c r="C117" s="23"/>
      <c r="D117" s="22" t="str">
        <f>B10</f>
        <v>Newman A</v>
      </c>
    </row>
    <row r="118" spans="2:4" ht="12.75">
      <c r="B118" s="22" t="str">
        <f>B11</f>
        <v>SIC A</v>
      </c>
      <c r="C118" s="23"/>
      <c r="D118" s="22" t="str">
        <f>B9</f>
        <v>CASI A</v>
      </c>
    </row>
    <row r="119" spans="2:4" ht="12.75">
      <c r="B119" s="22" t="str">
        <f>B12</f>
        <v>CUBA A</v>
      </c>
      <c r="C119" s="23"/>
      <c r="D119" s="22" t="str">
        <f>B8</f>
        <v>Pucara A</v>
      </c>
    </row>
    <row r="120" spans="2:4" ht="12.75">
      <c r="B120" s="22" t="str">
        <f>B13</f>
        <v>Gimnasia y Esgrima A</v>
      </c>
      <c r="C120" s="23"/>
      <c r="D120" s="22" t="str">
        <f>B7</f>
        <v>San Albano A</v>
      </c>
    </row>
    <row r="121" spans="2:4" ht="12.75">
      <c r="B121" s="22" t="str">
        <f>B14</f>
        <v>Delta A</v>
      </c>
      <c r="C121" s="23"/>
      <c r="D121" s="22" t="str">
        <f>B6</f>
        <v>Alumni A</v>
      </c>
    </row>
    <row r="122" spans="1:4" ht="12.75">
      <c r="A122" s="24"/>
      <c r="B122" s="22" t="str">
        <f>B15</f>
        <v>Manuel Belgrano A</v>
      </c>
      <c r="C122" s="23"/>
      <c r="D122" s="22" t="str">
        <f>B5</f>
        <v>Curupayti A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7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</sheetData>
  <sheetProtection/>
  <mergeCells count="12">
    <mergeCell ref="B67:D67"/>
    <mergeCell ref="B76:D76"/>
    <mergeCell ref="B85:D85"/>
    <mergeCell ref="B94:D94"/>
    <mergeCell ref="B103:D103"/>
    <mergeCell ref="B115:D115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4:E132"/>
  <sheetViews>
    <sheetView showGridLines="0" zoomScalePageLayoutView="0" workbookViewId="0" topLeftCell="A1">
      <selection activeCell="K30" sqref="K30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0" t="s">
        <v>1</v>
      </c>
    </row>
    <row r="5" spans="1:4" ht="12.75">
      <c r="A5" s="13">
        <v>1</v>
      </c>
      <c r="B5" s="31" t="s">
        <v>28</v>
      </c>
      <c r="D5" s="18">
        <v>43198</v>
      </c>
    </row>
    <row r="6" spans="1:4" ht="12.75">
      <c r="A6" s="13">
        <v>2</v>
      </c>
      <c r="B6" s="31" t="s">
        <v>45</v>
      </c>
      <c r="D6" s="10">
        <v>43205</v>
      </c>
    </row>
    <row r="7" spans="1:4" ht="12.75">
      <c r="A7" s="13">
        <v>3</v>
      </c>
      <c r="B7" s="31" t="s">
        <v>69</v>
      </c>
      <c r="D7" s="10">
        <v>43212</v>
      </c>
    </row>
    <row r="8" spans="1:4" ht="12.75">
      <c r="A8" s="13">
        <v>4</v>
      </c>
      <c r="B8" s="31" t="s">
        <v>50</v>
      </c>
      <c r="D8" s="10">
        <v>43226</v>
      </c>
    </row>
    <row r="9" spans="1:4" ht="12.75">
      <c r="A9" s="13">
        <v>5</v>
      </c>
      <c r="B9" s="31" t="s">
        <v>46</v>
      </c>
      <c r="D9" s="10">
        <v>43233</v>
      </c>
    </row>
    <row r="10" spans="1:4" ht="12.75">
      <c r="A10" s="13">
        <v>6</v>
      </c>
      <c r="B10" s="31" t="s">
        <v>51</v>
      </c>
      <c r="D10" s="10">
        <v>43240</v>
      </c>
    </row>
    <row r="11" spans="1:4" ht="12.75">
      <c r="A11" s="13">
        <v>7</v>
      </c>
      <c r="B11" s="31" t="s">
        <v>29</v>
      </c>
      <c r="D11" s="10">
        <v>43254</v>
      </c>
    </row>
    <row r="12" spans="1:4" ht="12.75">
      <c r="A12" s="13">
        <v>8</v>
      </c>
      <c r="B12" s="31" t="s">
        <v>22</v>
      </c>
      <c r="D12" s="10">
        <v>43261</v>
      </c>
    </row>
    <row r="13" spans="1:4" ht="12.75">
      <c r="A13" s="13">
        <v>9</v>
      </c>
      <c r="B13" s="31" t="s">
        <v>32</v>
      </c>
      <c r="D13" s="10">
        <v>43275</v>
      </c>
    </row>
    <row r="14" spans="1:4" ht="12.75">
      <c r="A14" s="13">
        <v>10</v>
      </c>
      <c r="B14" s="31" t="s">
        <v>140</v>
      </c>
      <c r="D14" s="10">
        <v>43282</v>
      </c>
    </row>
    <row r="15" spans="1:4" ht="12.75">
      <c r="A15" s="13">
        <v>11</v>
      </c>
      <c r="B15" s="31" t="s">
        <v>93</v>
      </c>
      <c r="D15" s="18">
        <v>43289</v>
      </c>
    </row>
    <row r="16" spans="1:4" ht="12.75">
      <c r="A16" s="13">
        <v>12</v>
      </c>
      <c r="B16" s="31" t="s">
        <v>23</v>
      </c>
      <c r="D16" s="19"/>
    </row>
    <row r="18" spans="2:4" ht="15.75">
      <c r="B18" s="54" t="s">
        <v>7</v>
      </c>
      <c r="C18" s="55"/>
      <c r="D18" s="56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2:4" ht="12.75">
      <c r="B22" s="22" t="str">
        <f>B16</f>
        <v>Hindu B</v>
      </c>
      <c r="C22" s="23"/>
      <c r="D22" s="22" t="str">
        <f>B15</f>
        <v>Manuel Belgrano B</v>
      </c>
    </row>
    <row r="23" spans="2:4" ht="12.75">
      <c r="B23" s="22" t="str">
        <f>B5</f>
        <v>Curupayti B</v>
      </c>
      <c r="C23" s="23"/>
      <c r="D23" s="22" t="str">
        <f>B14</f>
        <v>Delta B</v>
      </c>
    </row>
    <row r="24" spans="2:4" ht="12.75">
      <c r="B24" s="22" t="str">
        <f>B6</f>
        <v>Alumni B</v>
      </c>
      <c r="C24" s="23"/>
      <c r="D24" s="22" t="str">
        <f>B13</f>
        <v>Gimnasia y Esgrima B</v>
      </c>
    </row>
    <row r="25" spans="2:4" ht="12.75">
      <c r="B25" s="22" t="str">
        <f>B7</f>
        <v>San Albano B</v>
      </c>
      <c r="C25" s="23"/>
      <c r="D25" s="22" t="str">
        <f>B12</f>
        <v>CUBA B</v>
      </c>
    </row>
    <row r="26" spans="1:4" ht="12.75">
      <c r="A26" s="24"/>
      <c r="B26" s="22" t="str">
        <f>B8</f>
        <v>Pucara B</v>
      </c>
      <c r="C26" s="23"/>
      <c r="D26" s="22" t="str">
        <f>B11</f>
        <v>SIC B</v>
      </c>
    </row>
    <row r="27" spans="2:4" ht="12.75">
      <c r="B27" s="22" t="str">
        <f>B9</f>
        <v>CASI B</v>
      </c>
      <c r="C27" s="23"/>
      <c r="D27" s="22" t="str">
        <f>B10</f>
        <v>Newman B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2:4" ht="12.75">
      <c r="B31" s="22" t="str">
        <f aca="true" t="shared" si="0" ref="B31:B36">B9</f>
        <v>CASI B</v>
      </c>
      <c r="C31" s="23"/>
      <c r="D31" s="22" t="str">
        <f>B16</f>
        <v>Hindu B</v>
      </c>
    </row>
    <row r="32" spans="2:4" ht="12.75">
      <c r="B32" s="22" t="str">
        <f t="shared" si="0"/>
        <v>Newman B</v>
      </c>
      <c r="C32" s="23"/>
      <c r="D32" s="22" t="str">
        <f>B8</f>
        <v>Pucara B</v>
      </c>
    </row>
    <row r="33" spans="2:4" ht="12.75">
      <c r="B33" s="22" t="str">
        <f t="shared" si="0"/>
        <v>SIC B</v>
      </c>
      <c r="C33" s="23"/>
      <c r="D33" s="22" t="str">
        <f>B7</f>
        <v>San Albano B</v>
      </c>
    </row>
    <row r="34" spans="2:4" ht="12.75">
      <c r="B34" s="22" t="str">
        <f t="shared" si="0"/>
        <v>CUBA B</v>
      </c>
      <c r="C34" s="23"/>
      <c r="D34" s="22" t="str">
        <f>B6</f>
        <v>Alumni B</v>
      </c>
    </row>
    <row r="35" spans="2:4" ht="12.75">
      <c r="B35" s="22" t="str">
        <f t="shared" si="0"/>
        <v>Gimnasia y Esgrima B</v>
      </c>
      <c r="C35" s="23"/>
      <c r="D35" s="22" t="str">
        <f>B5</f>
        <v>Curupayti B</v>
      </c>
    </row>
    <row r="36" spans="2:4" ht="12.75">
      <c r="B36" s="22" t="str">
        <f t="shared" si="0"/>
        <v>Delta B</v>
      </c>
      <c r="C36" s="23"/>
      <c r="D36" s="22" t="str">
        <f>B15</f>
        <v>Manuel Belgrano B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2:4" ht="12.75">
      <c r="B40" s="22" t="str">
        <f>B16</f>
        <v>Hindu B</v>
      </c>
      <c r="C40" s="23"/>
      <c r="D40" s="22" t="str">
        <f>B14</f>
        <v>Delta B</v>
      </c>
    </row>
    <row r="41" spans="1:4" ht="12.75">
      <c r="A41" s="24"/>
      <c r="B41" s="22" t="str">
        <f>B15</f>
        <v>Manuel Belgrano B</v>
      </c>
      <c r="C41" s="23"/>
      <c r="D41" s="22" t="str">
        <f>B13</f>
        <v>Gimnasia y Esgrima B</v>
      </c>
    </row>
    <row r="42" spans="2:4" ht="12.75">
      <c r="B42" s="22" t="str">
        <f>B5</f>
        <v>Curupayti B</v>
      </c>
      <c r="C42" s="23"/>
      <c r="D42" s="22" t="str">
        <f>B12</f>
        <v>CUBA B</v>
      </c>
    </row>
    <row r="43" spans="2:4" ht="12.75">
      <c r="B43" s="22" t="str">
        <f>B6</f>
        <v>Alumni B</v>
      </c>
      <c r="C43" s="23"/>
      <c r="D43" s="22" t="str">
        <f>B11</f>
        <v>SIC B</v>
      </c>
    </row>
    <row r="44" spans="2:4" ht="12.75">
      <c r="B44" s="22" t="str">
        <f>B7</f>
        <v>San Albano B</v>
      </c>
      <c r="C44" s="23"/>
      <c r="D44" s="22" t="str">
        <f>B10</f>
        <v>Newman B</v>
      </c>
    </row>
    <row r="45" spans="1:4" ht="12.75">
      <c r="A45" s="24"/>
      <c r="B45" s="22" t="str">
        <f>B8</f>
        <v>Pucara B</v>
      </c>
      <c r="C45" s="23"/>
      <c r="D45" s="22" t="str">
        <f>B9</f>
        <v>CASI B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Pucara B</v>
      </c>
      <c r="C49" s="23"/>
      <c r="D49" s="22" t="str">
        <f>B16</f>
        <v>Hindu B</v>
      </c>
    </row>
    <row r="50" spans="2:4" ht="12.75">
      <c r="B50" s="22" t="str">
        <f t="shared" si="1"/>
        <v>CASI B</v>
      </c>
      <c r="C50" s="23"/>
      <c r="D50" s="22" t="str">
        <f>B7</f>
        <v>San Albano B</v>
      </c>
    </row>
    <row r="51" spans="2:4" ht="12.75">
      <c r="B51" s="22" t="str">
        <f t="shared" si="1"/>
        <v>Newman B</v>
      </c>
      <c r="C51" s="23"/>
      <c r="D51" s="22" t="str">
        <f>B6</f>
        <v>Alumni B</v>
      </c>
    </row>
    <row r="52" spans="2:4" ht="12.75">
      <c r="B52" s="22" t="str">
        <f t="shared" si="1"/>
        <v>SIC B</v>
      </c>
      <c r="C52" s="23"/>
      <c r="D52" s="22" t="str">
        <f>B5</f>
        <v>Curupayti B</v>
      </c>
    </row>
    <row r="53" spans="2:4" ht="12.75">
      <c r="B53" s="22" t="str">
        <f t="shared" si="1"/>
        <v>CUBA B</v>
      </c>
      <c r="C53" s="23"/>
      <c r="D53" s="22" t="str">
        <f>B15</f>
        <v>Manuel Belgrano B</v>
      </c>
    </row>
    <row r="54" spans="2:4" ht="12.75">
      <c r="B54" s="22" t="str">
        <f t="shared" si="1"/>
        <v>Gimnasia y Esgrima B</v>
      </c>
      <c r="C54" s="23"/>
      <c r="D54" s="22" t="str">
        <f>B14</f>
        <v>Delta B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2:4" ht="12.75">
      <c r="B60" s="22" t="str">
        <f>B16</f>
        <v>Hindu B</v>
      </c>
      <c r="C60" s="23"/>
      <c r="D60" s="22" t="str">
        <f>B13</f>
        <v>Gimnasia y Esgrima B</v>
      </c>
    </row>
    <row r="61" spans="2:4" ht="12.75">
      <c r="B61" s="22" t="str">
        <f>B14</f>
        <v>Delta B</v>
      </c>
      <c r="C61" s="23"/>
      <c r="D61" s="22" t="str">
        <f>B12</f>
        <v>CUBA B</v>
      </c>
    </row>
    <row r="62" spans="1:4" ht="12.75">
      <c r="A62" s="24"/>
      <c r="B62" s="22" t="str">
        <f>B15</f>
        <v>Manuel Belgrano B</v>
      </c>
      <c r="C62" s="23"/>
      <c r="D62" s="22" t="str">
        <f>B11</f>
        <v>SIC B</v>
      </c>
    </row>
    <row r="63" spans="2:4" ht="12.75">
      <c r="B63" s="22" t="str">
        <f>B5</f>
        <v>Curupayti B</v>
      </c>
      <c r="C63" s="23"/>
      <c r="D63" s="22" t="str">
        <f>B10</f>
        <v>Newman B</v>
      </c>
    </row>
    <row r="64" spans="2:4" ht="12.75">
      <c r="B64" s="22" t="str">
        <f>B6</f>
        <v>Alumni B</v>
      </c>
      <c r="C64" s="23"/>
      <c r="D64" s="22" t="str">
        <f>B9</f>
        <v>CASI B</v>
      </c>
    </row>
    <row r="65" spans="2:4" ht="12.75">
      <c r="B65" s="22" t="str">
        <f>B7</f>
        <v>San Albano B</v>
      </c>
      <c r="C65" s="23"/>
      <c r="D65" s="22" t="str">
        <f>B8</f>
        <v>Pucara B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2:4" ht="12.75">
      <c r="B69" s="22" t="str">
        <f aca="true" t="shared" si="2" ref="B69:B74">B7</f>
        <v>San Albano B</v>
      </c>
      <c r="C69" s="23"/>
      <c r="D69" s="22" t="str">
        <f>B16</f>
        <v>Hindu B</v>
      </c>
    </row>
    <row r="70" spans="1:4" ht="12.75">
      <c r="A70" s="24"/>
      <c r="B70" s="22" t="str">
        <f t="shared" si="2"/>
        <v>Pucara B</v>
      </c>
      <c r="C70" s="23"/>
      <c r="D70" s="22" t="str">
        <f>B6</f>
        <v>Alumni B</v>
      </c>
    </row>
    <row r="71" spans="2:4" ht="12.75">
      <c r="B71" s="22" t="str">
        <f t="shared" si="2"/>
        <v>CASI B</v>
      </c>
      <c r="C71" s="23"/>
      <c r="D71" s="22" t="str">
        <f>B5</f>
        <v>Curupayti B</v>
      </c>
    </row>
    <row r="72" spans="2:4" ht="12.75">
      <c r="B72" s="22" t="str">
        <f t="shared" si="2"/>
        <v>Newman B</v>
      </c>
      <c r="C72" s="23"/>
      <c r="D72" s="22" t="str">
        <f>B15</f>
        <v>Manuel Belgrano B</v>
      </c>
    </row>
    <row r="73" spans="2:4" ht="12.75">
      <c r="B73" s="22" t="str">
        <f t="shared" si="2"/>
        <v>SIC B</v>
      </c>
      <c r="C73" s="23"/>
      <c r="D73" s="22" t="str">
        <f>B14</f>
        <v>Delta B</v>
      </c>
    </row>
    <row r="74" spans="2:4" ht="12.75">
      <c r="B74" s="22" t="str">
        <f t="shared" si="2"/>
        <v>CUBA B</v>
      </c>
      <c r="C74" s="23"/>
      <c r="D74" s="22" t="str">
        <f>B13</f>
        <v>Gimnasia y Esgrima B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2:4" ht="12.75">
      <c r="B78" s="22" t="str">
        <f>B16</f>
        <v>Hindu B</v>
      </c>
      <c r="C78" s="23"/>
      <c r="D78" s="22" t="str">
        <f>B12</f>
        <v>CUBA B</v>
      </c>
    </row>
    <row r="79" spans="2:4" ht="12.75">
      <c r="B79" s="22" t="str">
        <f>B13</f>
        <v>Gimnasia y Esgrima B</v>
      </c>
      <c r="C79" s="23"/>
      <c r="D79" s="22" t="str">
        <f>B11</f>
        <v>SIC B</v>
      </c>
    </row>
    <row r="80" spans="2:4" ht="12.75">
      <c r="B80" s="22" t="str">
        <f>B14</f>
        <v>Delta B</v>
      </c>
      <c r="C80" s="23"/>
      <c r="D80" s="22" t="str">
        <f>B10</f>
        <v>Newman B</v>
      </c>
    </row>
    <row r="81" spans="1:4" ht="12.75">
      <c r="A81" s="24"/>
      <c r="B81" s="22" t="str">
        <f>B15</f>
        <v>Manuel Belgrano B</v>
      </c>
      <c r="C81" s="23"/>
      <c r="D81" s="22" t="str">
        <f>B9</f>
        <v>CASI B</v>
      </c>
    </row>
    <row r="82" spans="2:4" ht="12.75">
      <c r="B82" s="22" t="str">
        <f>B5</f>
        <v>Curupayti B</v>
      </c>
      <c r="C82" s="23"/>
      <c r="D82" s="22" t="str">
        <f>B8</f>
        <v>Pucara B</v>
      </c>
    </row>
    <row r="83" spans="2:4" ht="12.75">
      <c r="B83" s="22" t="str">
        <f>B6</f>
        <v>Alumni B</v>
      </c>
      <c r="C83" s="23"/>
      <c r="D83" s="22" t="str">
        <f>B7</f>
        <v>San Albano B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2:4" ht="12.75">
      <c r="B87" s="22" t="str">
        <f aca="true" t="shared" si="3" ref="B87:B92">B6</f>
        <v>Alumni B</v>
      </c>
      <c r="C87" s="23"/>
      <c r="D87" s="22" t="str">
        <f>B16</f>
        <v>Hindu B</v>
      </c>
    </row>
    <row r="88" spans="2:4" ht="12.75">
      <c r="B88" s="22" t="str">
        <f t="shared" si="3"/>
        <v>San Albano B</v>
      </c>
      <c r="C88" s="23"/>
      <c r="D88" s="22" t="str">
        <f>B5</f>
        <v>Curupayti B</v>
      </c>
    </row>
    <row r="89" spans="1:4" ht="12.75">
      <c r="A89" s="24"/>
      <c r="B89" s="22" t="str">
        <f t="shared" si="3"/>
        <v>Pucara B</v>
      </c>
      <c r="C89" s="23"/>
      <c r="D89" s="22" t="str">
        <f>B15</f>
        <v>Manuel Belgrano B</v>
      </c>
    </row>
    <row r="90" spans="2:4" ht="12.75">
      <c r="B90" s="22" t="str">
        <f t="shared" si="3"/>
        <v>CASI B</v>
      </c>
      <c r="C90" s="23"/>
      <c r="D90" s="22" t="str">
        <f>B14</f>
        <v>Delta B</v>
      </c>
    </row>
    <row r="91" spans="2:4" ht="12.75">
      <c r="B91" s="22" t="str">
        <f t="shared" si="3"/>
        <v>Newman B</v>
      </c>
      <c r="C91" s="23"/>
      <c r="D91" s="22" t="str">
        <f>B13</f>
        <v>Gimnasia y Esgrima B</v>
      </c>
    </row>
    <row r="92" spans="2:4" ht="12.75">
      <c r="B92" s="22" t="str">
        <f t="shared" si="3"/>
        <v>SIC B</v>
      </c>
      <c r="C92" s="23"/>
      <c r="D92" s="22" t="str">
        <f>B12</f>
        <v>CUBA B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2:4" ht="12.75">
      <c r="B96" s="22" t="str">
        <f>B16</f>
        <v>Hindu B</v>
      </c>
      <c r="C96" s="23"/>
      <c r="D96" s="22" t="str">
        <f>B11</f>
        <v>SIC B</v>
      </c>
    </row>
    <row r="97" spans="2:4" ht="12.75">
      <c r="B97" s="22" t="str">
        <f>B12</f>
        <v>CUBA B</v>
      </c>
      <c r="C97" s="23"/>
      <c r="D97" s="22" t="str">
        <f>B10</f>
        <v>Newman B</v>
      </c>
    </row>
    <row r="98" spans="2:4" ht="12.75">
      <c r="B98" s="22" t="str">
        <f>B13</f>
        <v>Gimnasia y Esgrima B</v>
      </c>
      <c r="C98" s="23"/>
      <c r="D98" s="22" t="str">
        <f>B9</f>
        <v>CASI B</v>
      </c>
    </row>
    <row r="99" spans="2:4" ht="12.75">
      <c r="B99" s="22" t="str">
        <f>B14</f>
        <v>Delta B</v>
      </c>
      <c r="C99" s="23"/>
      <c r="D99" s="22" t="str">
        <f>B8</f>
        <v>Pucara B</v>
      </c>
    </row>
    <row r="100" spans="1:4" ht="12.75">
      <c r="A100" s="24"/>
      <c r="B100" s="22" t="str">
        <f>B15</f>
        <v>Manuel Belgrano B</v>
      </c>
      <c r="C100" s="23"/>
      <c r="D100" s="22" t="str">
        <f>B7</f>
        <v>San Albano B</v>
      </c>
    </row>
    <row r="101" spans="2:4" ht="12.75">
      <c r="B101" s="22" t="str">
        <f>B5</f>
        <v>Curupayti B</v>
      </c>
      <c r="C101" s="23"/>
      <c r="D101" s="22" t="str">
        <f>B6</f>
        <v>Alumni B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2:4" ht="12.75">
      <c r="B105" s="22" t="str">
        <f aca="true" t="shared" si="4" ref="B105:B110">B5</f>
        <v>Curupayti B</v>
      </c>
      <c r="C105" s="23"/>
      <c r="D105" s="22" t="str">
        <f>B16</f>
        <v>Hindu B</v>
      </c>
    </row>
    <row r="106" spans="2:4" ht="12.75">
      <c r="B106" s="22" t="str">
        <f t="shared" si="4"/>
        <v>Alumni B</v>
      </c>
      <c r="C106" s="23"/>
      <c r="D106" s="22" t="str">
        <f>B15</f>
        <v>Manuel Belgrano B</v>
      </c>
    </row>
    <row r="107" spans="2:4" ht="12.75">
      <c r="B107" s="22" t="str">
        <f t="shared" si="4"/>
        <v>San Albano B</v>
      </c>
      <c r="C107" s="23"/>
      <c r="D107" s="22" t="str">
        <f>B14</f>
        <v>Delta B</v>
      </c>
    </row>
    <row r="108" spans="1:4" ht="12.75">
      <c r="A108" s="24"/>
      <c r="B108" s="22" t="str">
        <f t="shared" si="4"/>
        <v>Pucara B</v>
      </c>
      <c r="C108" s="23"/>
      <c r="D108" s="22" t="str">
        <f>B13</f>
        <v>Gimnasia y Esgrima B</v>
      </c>
    </row>
    <row r="109" spans="2:4" ht="12.75">
      <c r="B109" s="22" t="str">
        <f t="shared" si="4"/>
        <v>CASI B</v>
      </c>
      <c r="C109" s="23"/>
      <c r="D109" s="22" t="str">
        <f>B12</f>
        <v>CUBA B</v>
      </c>
    </row>
    <row r="110" spans="2:4" ht="12.75">
      <c r="B110" s="22" t="str">
        <f t="shared" si="4"/>
        <v>Newman B</v>
      </c>
      <c r="C110" s="23"/>
      <c r="D110" s="22" t="str">
        <f>B11</f>
        <v>SIC B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2:4" ht="12.75">
      <c r="B117" s="22" t="str">
        <f>B16</f>
        <v>Hindu B</v>
      </c>
      <c r="C117" s="23"/>
      <c r="D117" s="22" t="str">
        <f>B10</f>
        <v>Newman B</v>
      </c>
    </row>
    <row r="118" spans="2:4" ht="12.75">
      <c r="B118" s="22" t="str">
        <f>B11</f>
        <v>SIC B</v>
      </c>
      <c r="C118" s="23"/>
      <c r="D118" s="22" t="str">
        <f>B9</f>
        <v>CASI B</v>
      </c>
    </row>
    <row r="119" spans="2:4" ht="12.75">
      <c r="B119" s="22" t="str">
        <f>B12</f>
        <v>CUBA B</v>
      </c>
      <c r="C119" s="23"/>
      <c r="D119" s="22" t="str">
        <f>B8</f>
        <v>Pucara B</v>
      </c>
    </row>
    <row r="120" spans="2:4" ht="12.75">
      <c r="B120" s="22" t="str">
        <f>B13</f>
        <v>Gimnasia y Esgrima B</v>
      </c>
      <c r="C120" s="23"/>
      <c r="D120" s="22" t="str">
        <f>B7</f>
        <v>San Albano B</v>
      </c>
    </row>
    <row r="121" spans="2:4" ht="12.75">
      <c r="B121" s="22" t="str">
        <f>B14</f>
        <v>Delta B</v>
      </c>
      <c r="C121" s="23"/>
      <c r="D121" s="22" t="str">
        <f>B6</f>
        <v>Alumni B</v>
      </c>
    </row>
    <row r="122" spans="1:4" ht="12.75">
      <c r="A122" s="24"/>
      <c r="B122" s="22" t="str">
        <f>B15</f>
        <v>Manuel Belgrano B</v>
      </c>
      <c r="C122" s="23"/>
      <c r="D122" s="22" t="str">
        <f>B5</f>
        <v>Curupayti B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7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  <row r="132" ht="12.75">
      <c r="B132" s="16" t="s">
        <v>5</v>
      </c>
    </row>
  </sheetData>
  <sheetProtection/>
  <mergeCells count="12">
    <mergeCell ref="B67:D67"/>
    <mergeCell ref="B76:D76"/>
    <mergeCell ref="B85:D85"/>
    <mergeCell ref="B94:D94"/>
    <mergeCell ref="B103:D103"/>
    <mergeCell ref="B115:D115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4:D161"/>
  <sheetViews>
    <sheetView showGridLines="0" zoomScalePageLayoutView="0" workbookViewId="0" topLeftCell="A1">
      <selection activeCell="B5" sqref="B5:B18"/>
    </sheetView>
  </sheetViews>
  <sheetFormatPr defaultColWidth="11.421875" defaultRowHeight="12.75"/>
  <cols>
    <col min="1" max="1" width="3.7109375" style="7" customWidth="1"/>
    <col min="2" max="2" width="27.28125" style="0" customWidth="1"/>
    <col min="3" max="3" width="4.8515625" style="0" customWidth="1"/>
    <col min="4" max="4" width="26.8515625" style="1" customWidth="1"/>
  </cols>
  <sheetData>
    <row r="4" spans="1:4" ht="12.75">
      <c r="A4" s="6" t="s">
        <v>2</v>
      </c>
      <c r="B4" s="4" t="s">
        <v>0</v>
      </c>
      <c r="C4" s="2"/>
      <c r="D4" s="61" t="s">
        <v>1</v>
      </c>
    </row>
    <row r="5" spans="1:4" ht="12.75">
      <c r="A5" s="6">
        <v>1</v>
      </c>
      <c r="B5" s="5" t="s">
        <v>59</v>
      </c>
      <c r="D5" s="18">
        <v>43198</v>
      </c>
    </row>
    <row r="6" spans="1:4" ht="12.75">
      <c r="A6" s="6">
        <v>2</v>
      </c>
      <c r="B6" s="5" t="s">
        <v>64</v>
      </c>
      <c r="D6" s="10">
        <v>43205</v>
      </c>
    </row>
    <row r="7" spans="1:4" ht="12.75">
      <c r="A7" s="6">
        <v>3</v>
      </c>
      <c r="B7" s="5" t="s">
        <v>61</v>
      </c>
      <c r="D7" s="10">
        <v>43212</v>
      </c>
    </row>
    <row r="8" spans="1:4" ht="12.75">
      <c r="A8" s="6">
        <v>4</v>
      </c>
      <c r="B8" s="5" t="s">
        <v>18</v>
      </c>
      <c r="D8" s="10">
        <v>43226</v>
      </c>
    </row>
    <row r="9" spans="1:4" ht="12.75">
      <c r="A9" s="6">
        <v>5</v>
      </c>
      <c r="B9" s="5" t="s">
        <v>160</v>
      </c>
      <c r="D9" s="10">
        <v>43233</v>
      </c>
    </row>
    <row r="10" spans="1:4" ht="12.75">
      <c r="A10" s="6">
        <v>6</v>
      </c>
      <c r="B10" s="5" t="s">
        <v>13</v>
      </c>
      <c r="D10" s="10">
        <v>43240</v>
      </c>
    </row>
    <row r="11" spans="1:4" ht="12.75">
      <c r="A11" s="6">
        <v>7</v>
      </c>
      <c r="B11" s="5" t="s">
        <v>56</v>
      </c>
      <c r="D11" s="10">
        <v>43254</v>
      </c>
    </row>
    <row r="12" spans="1:4" ht="12.75">
      <c r="A12" s="6">
        <v>8</v>
      </c>
      <c r="B12" s="5" t="s">
        <v>54</v>
      </c>
      <c r="D12" s="10">
        <v>43261</v>
      </c>
    </row>
    <row r="13" spans="1:4" ht="12.75">
      <c r="A13" s="6">
        <v>9</v>
      </c>
      <c r="B13" s="5" t="s">
        <v>79</v>
      </c>
      <c r="D13" s="10">
        <v>43275</v>
      </c>
    </row>
    <row r="14" spans="1:4" ht="12.75">
      <c r="A14" s="6">
        <v>10</v>
      </c>
      <c r="B14" s="5" t="s">
        <v>77</v>
      </c>
      <c r="D14" s="10">
        <v>43282</v>
      </c>
    </row>
    <row r="15" spans="1:4" ht="12.75">
      <c r="A15" s="6">
        <v>11</v>
      </c>
      <c r="B15" s="5" t="s">
        <v>57</v>
      </c>
      <c r="D15" s="18">
        <v>43289</v>
      </c>
    </row>
    <row r="16" spans="1:4" ht="12.75">
      <c r="A16" s="6">
        <v>12</v>
      </c>
      <c r="B16" s="5" t="s">
        <v>43</v>
      </c>
      <c r="D16" s="62">
        <v>43247</v>
      </c>
    </row>
    <row r="17" spans="1:4" ht="12.75">
      <c r="A17" s="6">
        <v>13</v>
      </c>
      <c r="B17" s="5" t="s">
        <v>84</v>
      </c>
      <c r="D17" s="62">
        <v>43296</v>
      </c>
    </row>
    <row r="18" spans="1:4" ht="12.75">
      <c r="A18" s="6">
        <v>14</v>
      </c>
      <c r="B18" s="5" t="s">
        <v>141</v>
      </c>
      <c r="D18" s="32"/>
    </row>
    <row r="20" spans="2:4" ht="15.75">
      <c r="B20" s="45" t="s">
        <v>6</v>
      </c>
      <c r="C20" s="46"/>
      <c r="D20" s="47"/>
    </row>
    <row r="22" spans="2:4" ht="12.75">
      <c r="B22" s="57">
        <f>D5</f>
        <v>43198</v>
      </c>
      <c r="C22" s="58"/>
      <c r="D22" s="59"/>
    </row>
    <row r="23" spans="2:4" ht="12.75">
      <c r="B23" s="3" t="s">
        <v>3</v>
      </c>
      <c r="D23" s="3" t="s">
        <v>4</v>
      </c>
    </row>
    <row r="24" spans="2:4" ht="12.75">
      <c r="B24" s="33" t="str">
        <f aca="true" t="shared" si="0" ref="B24:B29">B5</f>
        <v>Liceo Naval A</v>
      </c>
      <c r="C24" s="34"/>
      <c r="D24" s="33" t="str">
        <f>B16</f>
        <v>San Cirano A</v>
      </c>
    </row>
    <row r="25" spans="1:4" ht="12.75">
      <c r="A25" s="8"/>
      <c r="B25" s="33" t="str">
        <f t="shared" si="0"/>
        <v>CASA de Padua A</v>
      </c>
      <c r="C25" s="34"/>
      <c r="D25" s="33" t="str">
        <f>B15</f>
        <v>San Martin A</v>
      </c>
    </row>
    <row r="26" spans="1:4" ht="12.75">
      <c r="A26" s="8"/>
      <c r="B26" s="33" t="str">
        <f t="shared" si="0"/>
        <v>Liceo Militar A</v>
      </c>
      <c r="C26" s="34"/>
      <c r="D26" s="33" t="str">
        <f>B14</f>
        <v>San Carlos A</v>
      </c>
    </row>
    <row r="27" spans="1:4" ht="12.75">
      <c r="A27" s="8"/>
      <c r="B27" s="33" t="str">
        <f t="shared" si="0"/>
        <v>Lomas Athletic A</v>
      </c>
      <c r="C27" s="34"/>
      <c r="D27" s="33" t="str">
        <f>B13</f>
        <v>SITAS A</v>
      </c>
    </row>
    <row r="28" spans="1:4" ht="12.75">
      <c r="A28" s="8"/>
      <c r="B28" s="33" t="str">
        <f t="shared" si="0"/>
        <v>Albatros A</v>
      </c>
      <c r="C28" s="34"/>
      <c r="D28" s="33" t="str">
        <f>B12</f>
        <v>Mariano Moreno A</v>
      </c>
    </row>
    <row r="29" spans="1:4" ht="12.75">
      <c r="A29" s="8"/>
      <c r="B29" s="33" t="str">
        <f t="shared" si="0"/>
        <v>Pueyrredon A</v>
      </c>
      <c r="C29" s="34"/>
      <c r="D29" s="33" t="str">
        <f>B11</f>
        <v>Banco Nacion A</v>
      </c>
    </row>
    <row r="30" spans="1:4" ht="12.75">
      <c r="A30" s="8"/>
      <c r="B30" s="33" t="str">
        <f>B18</f>
        <v>Argentino A</v>
      </c>
      <c r="C30" s="34"/>
      <c r="D30" s="33" t="str">
        <f>B17</f>
        <v>Don Bosco A</v>
      </c>
    </row>
    <row r="32" spans="2:4" ht="12.75">
      <c r="B32" s="57">
        <f>D6</f>
        <v>43205</v>
      </c>
      <c r="C32" s="58"/>
      <c r="D32" s="59"/>
    </row>
    <row r="33" spans="2:4" ht="12.75">
      <c r="B33" s="3" t="s">
        <v>3</v>
      </c>
      <c r="D33" s="3" t="s">
        <v>4</v>
      </c>
    </row>
    <row r="34" spans="1:4" ht="12.75">
      <c r="A34" s="8"/>
      <c r="B34" s="33" t="str">
        <f aca="true" t="shared" si="1" ref="B34:B39">B11</f>
        <v>Banco Nacion A</v>
      </c>
      <c r="C34" s="34"/>
      <c r="D34" s="33" t="str">
        <f>B9</f>
        <v>Albatros A</v>
      </c>
    </row>
    <row r="35" spans="1:4" ht="12.75">
      <c r="A35" s="8"/>
      <c r="B35" s="33" t="str">
        <f t="shared" si="1"/>
        <v>Mariano Moreno A</v>
      </c>
      <c r="C35" s="34"/>
      <c r="D35" s="33" t="str">
        <f>B8</f>
        <v>Lomas Athletic A</v>
      </c>
    </row>
    <row r="36" spans="1:4" ht="12.75">
      <c r="A36" s="8"/>
      <c r="B36" s="33" t="str">
        <f t="shared" si="1"/>
        <v>SITAS A</v>
      </c>
      <c r="C36" s="34"/>
      <c r="D36" s="33" t="str">
        <f>B7</f>
        <v>Liceo Militar A</v>
      </c>
    </row>
    <row r="37" spans="2:4" ht="12.75">
      <c r="B37" s="33" t="str">
        <f t="shared" si="1"/>
        <v>San Carlos A</v>
      </c>
      <c r="C37" s="34"/>
      <c r="D37" s="33" t="str">
        <f>B6</f>
        <v>CASA de Padua A</v>
      </c>
    </row>
    <row r="38" spans="1:4" ht="12.75">
      <c r="A38" s="8"/>
      <c r="B38" s="33" t="str">
        <f t="shared" si="1"/>
        <v>San Martin A</v>
      </c>
      <c r="C38" s="34"/>
      <c r="D38" s="33" t="str">
        <f>B5</f>
        <v>Liceo Naval A</v>
      </c>
    </row>
    <row r="39" spans="1:4" ht="12.75">
      <c r="A39" s="8"/>
      <c r="B39" s="33" t="str">
        <f t="shared" si="1"/>
        <v>San Cirano A</v>
      </c>
      <c r="C39" s="34"/>
      <c r="D39" s="33" t="str">
        <f>B17</f>
        <v>Don Bosco A</v>
      </c>
    </row>
    <row r="40" spans="1:4" ht="12.75">
      <c r="A40" s="8"/>
      <c r="B40" s="33" t="str">
        <f>B10</f>
        <v>Pueyrredon A</v>
      </c>
      <c r="C40" s="34"/>
      <c r="D40" s="35" t="str">
        <f>B18</f>
        <v>Argentino A</v>
      </c>
    </row>
    <row r="41" spans="2:4" ht="12.75">
      <c r="B41" s="36"/>
      <c r="C41" s="36"/>
      <c r="D41" s="37"/>
    </row>
    <row r="42" spans="2:4" ht="12.75">
      <c r="B42" s="57">
        <f>D7</f>
        <v>43212</v>
      </c>
      <c r="C42" s="58"/>
      <c r="D42" s="59"/>
    </row>
    <row r="43" spans="2:4" ht="12.75">
      <c r="B43" s="3" t="s">
        <v>3</v>
      </c>
      <c r="D43" s="3" t="s">
        <v>4</v>
      </c>
    </row>
    <row r="44" spans="2:4" ht="12.75">
      <c r="B44" s="33" t="str">
        <f>B17</f>
        <v>Don Bosco A</v>
      </c>
      <c r="C44" s="34"/>
      <c r="D44" s="33" t="str">
        <f>B15</f>
        <v>San Martin A</v>
      </c>
    </row>
    <row r="45" spans="2:4" ht="12.75">
      <c r="B45" s="33" t="str">
        <f>B5</f>
        <v>Liceo Naval A</v>
      </c>
      <c r="C45" s="34"/>
      <c r="D45" s="33" t="str">
        <f>B14</f>
        <v>San Carlos A</v>
      </c>
    </row>
    <row r="46" spans="1:4" ht="12.75">
      <c r="A46" s="8"/>
      <c r="B46" s="33" t="str">
        <f>B6</f>
        <v>CASA de Padua A</v>
      </c>
      <c r="C46" s="34"/>
      <c r="D46" s="33" t="str">
        <f>B13</f>
        <v>SITAS A</v>
      </c>
    </row>
    <row r="47" spans="1:4" ht="12.75">
      <c r="A47" s="8"/>
      <c r="B47" s="33" t="str">
        <f>B7</f>
        <v>Liceo Militar A</v>
      </c>
      <c r="C47" s="34"/>
      <c r="D47" s="33" t="str">
        <f>B12</f>
        <v>Mariano Moreno A</v>
      </c>
    </row>
    <row r="48" spans="1:4" ht="12.75">
      <c r="A48" s="8"/>
      <c r="B48" s="33" t="str">
        <f>B8</f>
        <v>Lomas Athletic A</v>
      </c>
      <c r="C48" s="34"/>
      <c r="D48" s="33" t="str">
        <f>B11</f>
        <v>Banco Nacion A</v>
      </c>
    </row>
    <row r="49" spans="1:4" ht="12.75">
      <c r="A49" s="8"/>
      <c r="B49" s="33" t="str">
        <f>B9</f>
        <v>Albatros A</v>
      </c>
      <c r="C49" s="34"/>
      <c r="D49" s="33" t="str">
        <f>B10</f>
        <v>Pueyrredon A</v>
      </c>
    </row>
    <row r="50" spans="1:4" ht="12.75">
      <c r="A50" s="8"/>
      <c r="B50" s="33" t="str">
        <f>B18</f>
        <v>Argentino A</v>
      </c>
      <c r="C50" s="34"/>
      <c r="D50" s="33" t="str">
        <f>B16</f>
        <v>San Cirano A</v>
      </c>
    </row>
    <row r="51" spans="2:4" ht="12.75">
      <c r="B51" s="38"/>
      <c r="C51" s="39"/>
      <c r="D51" s="38"/>
    </row>
    <row r="52" spans="2:4" ht="12.75">
      <c r="B52" s="57">
        <f>D8</f>
        <v>43226</v>
      </c>
      <c r="C52" s="58"/>
      <c r="D52" s="59"/>
    </row>
    <row r="53" spans="2:4" ht="12.75">
      <c r="B53" s="3" t="s">
        <v>3</v>
      </c>
      <c r="D53" s="3" t="s">
        <v>4</v>
      </c>
    </row>
    <row r="54" spans="1:4" ht="12.75">
      <c r="A54" s="8"/>
      <c r="B54" s="33" t="str">
        <f aca="true" t="shared" si="2" ref="B54:B59">B10</f>
        <v>Pueyrredon A</v>
      </c>
      <c r="C54" s="34"/>
      <c r="D54" s="33" t="str">
        <f>B8</f>
        <v>Lomas Athletic A</v>
      </c>
    </row>
    <row r="55" spans="1:4" ht="12.75">
      <c r="A55" s="8"/>
      <c r="B55" s="33" t="str">
        <f t="shared" si="2"/>
        <v>Banco Nacion A</v>
      </c>
      <c r="C55" s="34"/>
      <c r="D55" s="33" t="str">
        <f>B7</f>
        <v>Liceo Militar A</v>
      </c>
    </row>
    <row r="56" spans="1:4" ht="12.75">
      <c r="A56" s="8"/>
      <c r="B56" s="33" t="str">
        <f t="shared" si="2"/>
        <v>Mariano Moreno A</v>
      </c>
      <c r="C56" s="34"/>
      <c r="D56" s="33" t="str">
        <f>B6</f>
        <v>CASA de Padua A</v>
      </c>
    </row>
    <row r="57" spans="1:4" ht="12.75">
      <c r="A57" s="8"/>
      <c r="B57" s="33" t="str">
        <f t="shared" si="2"/>
        <v>SITAS A</v>
      </c>
      <c r="C57" s="34"/>
      <c r="D57" s="33" t="str">
        <f>B5</f>
        <v>Liceo Naval A</v>
      </c>
    </row>
    <row r="58" spans="2:4" ht="12.75">
      <c r="B58" s="33" t="str">
        <f t="shared" si="2"/>
        <v>San Carlos A</v>
      </c>
      <c r="C58" s="34"/>
      <c r="D58" s="33" t="str">
        <f>B17</f>
        <v>Don Bosco A</v>
      </c>
    </row>
    <row r="59" spans="1:4" ht="12.75">
      <c r="A59" s="8"/>
      <c r="B59" s="33" t="str">
        <f t="shared" si="2"/>
        <v>San Martin A</v>
      </c>
      <c r="C59" s="34"/>
      <c r="D59" s="33" t="str">
        <f>B16</f>
        <v>San Cirano A</v>
      </c>
    </row>
    <row r="60" spans="1:4" ht="12.75">
      <c r="A60" s="8"/>
      <c r="B60" s="33" t="str">
        <f>B9</f>
        <v>Albatros A</v>
      </c>
      <c r="C60" s="34"/>
      <c r="D60" s="33" t="str">
        <f>B18</f>
        <v>Argentino A</v>
      </c>
    </row>
    <row r="61" spans="2:4" ht="12.75">
      <c r="B61" s="38"/>
      <c r="C61" s="39"/>
      <c r="D61" s="38"/>
    </row>
    <row r="62" spans="2:4" ht="12.75">
      <c r="B62" s="38"/>
      <c r="C62" s="39"/>
      <c r="D62" s="38"/>
    </row>
    <row r="63" spans="2:4" ht="12.75">
      <c r="B63" s="38"/>
      <c r="C63" s="39"/>
      <c r="D63" s="38"/>
    </row>
    <row r="64" spans="2:4" ht="12.75">
      <c r="B64" s="57">
        <f>D9</f>
        <v>43233</v>
      </c>
      <c r="C64" s="58"/>
      <c r="D64" s="59"/>
    </row>
    <row r="65" spans="2:4" ht="12.75">
      <c r="B65" s="3" t="s">
        <v>3</v>
      </c>
      <c r="D65" s="3" t="s">
        <v>4</v>
      </c>
    </row>
    <row r="66" spans="1:4" ht="12.75">
      <c r="A66" s="8"/>
      <c r="B66" s="33" t="str">
        <f>B16</f>
        <v>San Cirano A</v>
      </c>
      <c r="C66" s="34"/>
      <c r="D66" s="33" t="str">
        <f>B14</f>
        <v>San Carlos A</v>
      </c>
    </row>
    <row r="67" spans="2:4" ht="12.75">
      <c r="B67" s="33" t="str">
        <f>B17</f>
        <v>Don Bosco A</v>
      </c>
      <c r="C67" s="34"/>
      <c r="D67" s="33" t="str">
        <f>B13</f>
        <v>SITAS A</v>
      </c>
    </row>
    <row r="68" spans="2:4" ht="12.75">
      <c r="B68" s="33" t="str">
        <f>B5</f>
        <v>Liceo Naval A</v>
      </c>
      <c r="C68" s="34"/>
      <c r="D68" s="33" t="str">
        <f>B12</f>
        <v>Mariano Moreno A</v>
      </c>
    </row>
    <row r="69" spans="1:4" ht="12.75">
      <c r="A69" s="8"/>
      <c r="B69" s="33" t="str">
        <f>B6</f>
        <v>CASA de Padua A</v>
      </c>
      <c r="C69" s="34"/>
      <c r="D69" s="33" t="str">
        <f>B11</f>
        <v>Banco Nacion A</v>
      </c>
    </row>
    <row r="70" spans="1:4" ht="12.75">
      <c r="A70" s="8"/>
      <c r="B70" s="33" t="str">
        <f>B7</f>
        <v>Liceo Militar A</v>
      </c>
      <c r="C70" s="34"/>
      <c r="D70" s="33" t="str">
        <f>B10</f>
        <v>Pueyrredon A</v>
      </c>
    </row>
    <row r="71" spans="1:4" ht="12.75">
      <c r="A71" s="8"/>
      <c r="B71" s="33" t="str">
        <f>B8</f>
        <v>Lomas Athletic A</v>
      </c>
      <c r="C71" s="34"/>
      <c r="D71" s="33" t="str">
        <f>B9</f>
        <v>Albatros A</v>
      </c>
    </row>
    <row r="72" spans="2:4" ht="12.75">
      <c r="B72" s="33" t="str">
        <f>B18</f>
        <v>Argentino A</v>
      </c>
      <c r="C72" s="34"/>
      <c r="D72" s="33" t="str">
        <f>B15</f>
        <v>San Martin A</v>
      </c>
    </row>
    <row r="74" spans="2:4" ht="12.75">
      <c r="B74" s="57">
        <f>D10</f>
        <v>43240</v>
      </c>
      <c r="C74" s="58"/>
      <c r="D74" s="59"/>
    </row>
    <row r="75" spans="2:4" ht="12.75">
      <c r="B75" s="3" t="s">
        <v>3</v>
      </c>
      <c r="D75" s="3" t="s">
        <v>4</v>
      </c>
    </row>
    <row r="76" spans="1:4" ht="12.75">
      <c r="A76" s="8"/>
      <c r="B76" s="33" t="str">
        <f aca="true" t="shared" si="3" ref="B76:B81">B9</f>
        <v>Albatros A</v>
      </c>
      <c r="C76" s="34"/>
      <c r="D76" s="33" t="str">
        <f>B7</f>
        <v>Liceo Militar A</v>
      </c>
    </row>
    <row r="77" spans="1:4" ht="12.75">
      <c r="A77" s="8"/>
      <c r="B77" s="33" t="str">
        <f t="shared" si="3"/>
        <v>Pueyrredon A</v>
      </c>
      <c r="C77" s="34"/>
      <c r="D77" s="33" t="str">
        <f>B6</f>
        <v>CASA de Padua A</v>
      </c>
    </row>
    <row r="78" spans="1:4" ht="12.75">
      <c r="A78" s="8"/>
      <c r="B78" s="33" t="str">
        <f t="shared" si="3"/>
        <v>Banco Nacion A</v>
      </c>
      <c r="C78" s="34"/>
      <c r="D78" s="33" t="str">
        <f>B5</f>
        <v>Liceo Naval A</v>
      </c>
    </row>
    <row r="79" spans="1:4" ht="12.75">
      <c r="A79" s="8"/>
      <c r="B79" s="33" t="str">
        <f t="shared" si="3"/>
        <v>Mariano Moreno A</v>
      </c>
      <c r="C79" s="34"/>
      <c r="D79" s="33" t="str">
        <f>B17</f>
        <v>Don Bosco A</v>
      </c>
    </row>
    <row r="80" spans="1:4" ht="12.75">
      <c r="A80" s="8"/>
      <c r="B80" s="33" t="str">
        <f t="shared" si="3"/>
        <v>SITAS A</v>
      </c>
      <c r="C80" s="34"/>
      <c r="D80" s="33" t="str">
        <f>B16</f>
        <v>San Cirano A</v>
      </c>
    </row>
    <row r="81" spans="2:4" ht="12.75">
      <c r="B81" s="33" t="str">
        <f t="shared" si="3"/>
        <v>San Carlos A</v>
      </c>
      <c r="C81" s="34"/>
      <c r="D81" s="33" t="str">
        <f>B15</f>
        <v>San Martin A</v>
      </c>
    </row>
    <row r="82" spans="1:4" ht="12.75">
      <c r="A82" s="8"/>
      <c r="B82" s="33" t="str">
        <f>B8</f>
        <v>Lomas Athletic A</v>
      </c>
      <c r="C82" s="34"/>
      <c r="D82" s="33" t="str">
        <f>B18</f>
        <v>Argentino A</v>
      </c>
    </row>
    <row r="84" spans="2:4" ht="12.75">
      <c r="B84" s="57">
        <f>D11</f>
        <v>43254</v>
      </c>
      <c r="C84" s="58"/>
      <c r="D84" s="59"/>
    </row>
    <row r="85" spans="2:4" ht="12.75">
      <c r="B85" s="3" t="s">
        <v>3</v>
      </c>
      <c r="D85" s="3" t="s">
        <v>4</v>
      </c>
    </row>
    <row r="86" spans="1:4" ht="12.75">
      <c r="A86" s="8"/>
      <c r="B86" s="33" t="str">
        <f>B15</f>
        <v>San Martin A</v>
      </c>
      <c r="C86" s="34"/>
      <c r="D86" s="33" t="str">
        <f>B13</f>
        <v>SITAS A</v>
      </c>
    </row>
    <row r="87" spans="1:4" ht="12.75">
      <c r="A87" s="8"/>
      <c r="B87" s="33" t="str">
        <f>B16</f>
        <v>San Cirano A</v>
      </c>
      <c r="C87" s="34"/>
      <c r="D87" s="33" t="str">
        <f>B12</f>
        <v>Mariano Moreno A</v>
      </c>
    </row>
    <row r="88" spans="2:4" ht="12.75">
      <c r="B88" s="33" t="str">
        <f>B17</f>
        <v>Don Bosco A</v>
      </c>
      <c r="C88" s="34"/>
      <c r="D88" s="33" t="str">
        <f>B11</f>
        <v>Banco Nacion A</v>
      </c>
    </row>
    <row r="89" spans="2:4" ht="12.75">
      <c r="B89" s="33" t="str">
        <f>B5</f>
        <v>Liceo Naval A</v>
      </c>
      <c r="C89" s="34"/>
      <c r="D89" s="33" t="str">
        <f>B10</f>
        <v>Pueyrredon A</v>
      </c>
    </row>
    <row r="90" spans="1:4" ht="12.75">
      <c r="A90" s="8"/>
      <c r="B90" s="33" t="str">
        <f>B6</f>
        <v>CASA de Padua A</v>
      </c>
      <c r="C90" s="34"/>
      <c r="D90" s="33" t="str">
        <f>B9</f>
        <v>Albatros A</v>
      </c>
    </row>
    <row r="91" spans="1:4" ht="12.75">
      <c r="A91" s="8"/>
      <c r="B91" s="33" t="str">
        <f>B7</f>
        <v>Liceo Militar A</v>
      </c>
      <c r="C91" s="34"/>
      <c r="D91" s="33" t="str">
        <f>B8</f>
        <v>Lomas Athletic A</v>
      </c>
    </row>
    <row r="92" spans="1:4" ht="12.75">
      <c r="A92" s="8"/>
      <c r="B92" s="33" t="str">
        <f>B18</f>
        <v>Argentino A</v>
      </c>
      <c r="C92" s="34"/>
      <c r="D92" s="33" t="str">
        <f>B14</f>
        <v>San Carlos A</v>
      </c>
    </row>
    <row r="94" spans="2:4" ht="12.75">
      <c r="B94" s="57">
        <f>D12</f>
        <v>43261</v>
      </c>
      <c r="C94" s="58"/>
      <c r="D94" s="59"/>
    </row>
    <row r="95" spans="2:4" ht="12.75">
      <c r="B95" s="3" t="s">
        <v>3</v>
      </c>
      <c r="D95" s="3" t="s">
        <v>4</v>
      </c>
    </row>
    <row r="96" spans="1:4" ht="12.75">
      <c r="A96" s="8"/>
      <c r="B96" s="33" t="str">
        <f aca="true" t="shared" si="4" ref="B96:B101">B8</f>
        <v>Lomas Athletic A</v>
      </c>
      <c r="C96" s="34"/>
      <c r="D96" s="33" t="str">
        <f>B6</f>
        <v>CASA de Padua A</v>
      </c>
    </row>
    <row r="97" spans="1:4" ht="12.75">
      <c r="A97" s="8"/>
      <c r="B97" s="33" t="str">
        <f t="shared" si="4"/>
        <v>Albatros A</v>
      </c>
      <c r="C97" s="34"/>
      <c r="D97" s="33" t="str">
        <f>B5</f>
        <v>Liceo Naval A</v>
      </c>
    </row>
    <row r="98" spans="1:4" ht="12.75">
      <c r="A98" s="8"/>
      <c r="B98" s="33" t="str">
        <f t="shared" si="4"/>
        <v>Pueyrredon A</v>
      </c>
      <c r="C98" s="34"/>
      <c r="D98" s="33" t="str">
        <f>B17</f>
        <v>Don Bosco A</v>
      </c>
    </row>
    <row r="99" spans="1:4" ht="12.75">
      <c r="A99" s="8"/>
      <c r="B99" s="33" t="str">
        <f t="shared" si="4"/>
        <v>Banco Nacion A</v>
      </c>
      <c r="C99" s="34"/>
      <c r="D99" s="33" t="str">
        <f>B16</f>
        <v>San Cirano A</v>
      </c>
    </row>
    <row r="100" spans="1:4" ht="12.75">
      <c r="A100" s="8"/>
      <c r="B100" s="33" t="str">
        <f t="shared" si="4"/>
        <v>Mariano Moreno A</v>
      </c>
      <c r="C100" s="34"/>
      <c r="D100" s="33" t="str">
        <f>B15</f>
        <v>San Martin A</v>
      </c>
    </row>
    <row r="101" spans="1:4" ht="12.75">
      <c r="A101" s="8"/>
      <c r="B101" s="33" t="str">
        <f t="shared" si="4"/>
        <v>SITAS A</v>
      </c>
      <c r="C101" s="34"/>
      <c r="D101" s="33" t="str">
        <f>B14</f>
        <v>San Carlos A</v>
      </c>
    </row>
    <row r="102" spans="1:4" ht="12.75">
      <c r="A102" s="8"/>
      <c r="B102" s="33" t="str">
        <f>B7</f>
        <v>Liceo Militar A</v>
      </c>
      <c r="C102" s="34"/>
      <c r="D102" s="33" t="str">
        <f>B18</f>
        <v>Argentino A</v>
      </c>
    </row>
    <row r="103" spans="2:4" ht="12.75">
      <c r="B103" s="38"/>
      <c r="C103" s="39"/>
      <c r="D103" s="38"/>
    </row>
    <row r="104" spans="2:4" ht="12.75">
      <c r="B104" s="57">
        <f>D13</f>
        <v>43275</v>
      </c>
      <c r="C104" s="58"/>
      <c r="D104" s="59"/>
    </row>
    <row r="105" spans="2:4" ht="12.75">
      <c r="B105" s="3" t="s">
        <v>3</v>
      </c>
      <c r="D105" s="3" t="s">
        <v>4</v>
      </c>
    </row>
    <row r="106" spans="2:4" ht="12.75">
      <c r="B106" s="33" t="str">
        <f>B14</f>
        <v>San Carlos A</v>
      </c>
      <c r="C106" s="34"/>
      <c r="D106" s="33" t="str">
        <f>B12</f>
        <v>Mariano Moreno A</v>
      </c>
    </row>
    <row r="107" spans="1:4" ht="12.75">
      <c r="A107" s="8"/>
      <c r="B107" s="33" t="str">
        <f>B15</f>
        <v>San Martin A</v>
      </c>
      <c r="C107" s="34"/>
      <c r="D107" s="33" t="str">
        <f>B11</f>
        <v>Banco Nacion A</v>
      </c>
    </row>
    <row r="108" spans="1:4" ht="12.75">
      <c r="A108" s="8"/>
      <c r="B108" s="33" t="str">
        <f>B16</f>
        <v>San Cirano A</v>
      </c>
      <c r="C108" s="34"/>
      <c r="D108" s="33" t="str">
        <f>B10</f>
        <v>Pueyrredon A</v>
      </c>
    </row>
    <row r="109" spans="2:4" ht="12.75">
      <c r="B109" s="33" t="str">
        <f>B17</f>
        <v>Don Bosco A</v>
      </c>
      <c r="C109" s="34"/>
      <c r="D109" s="33" t="str">
        <f>B9</f>
        <v>Albatros A</v>
      </c>
    </row>
    <row r="110" spans="2:4" ht="12.75">
      <c r="B110" s="33" t="str">
        <f>B5</f>
        <v>Liceo Naval A</v>
      </c>
      <c r="C110" s="34"/>
      <c r="D110" s="33" t="str">
        <f>B8</f>
        <v>Lomas Athletic A</v>
      </c>
    </row>
    <row r="111" spans="1:4" ht="12.75">
      <c r="A111" s="8"/>
      <c r="B111" s="33" t="str">
        <f>B6</f>
        <v>CASA de Padua A</v>
      </c>
      <c r="C111" s="34"/>
      <c r="D111" s="33" t="str">
        <f>B7</f>
        <v>Liceo Militar A</v>
      </c>
    </row>
    <row r="112" spans="1:4" ht="12.75">
      <c r="A112" s="8"/>
      <c r="B112" s="33" t="str">
        <f>B18</f>
        <v>Argentino A</v>
      </c>
      <c r="C112" s="34"/>
      <c r="D112" s="33" t="str">
        <f>B13</f>
        <v>SITAS A</v>
      </c>
    </row>
    <row r="113" spans="2:4" ht="12.75">
      <c r="B113" s="38"/>
      <c r="C113" s="39"/>
      <c r="D113" s="38"/>
    </row>
    <row r="114" spans="2:4" ht="12.75">
      <c r="B114" s="57">
        <f>D14</f>
        <v>43282</v>
      </c>
      <c r="C114" s="58"/>
      <c r="D114" s="59"/>
    </row>
    <row r="115" spans="2:4" ht="12.75">
      <c r="B115" s="3" t="s">
        <v>3</v>
      </c>
      <c r="D115" s="3" t="s">
        <v>4</v>
      </c>
    </row>
    <row r="116" spans="1:4" ht="12.75">
      <c r="A116" s="8"/>
      <c r="B116" s="33" t="str">
        <f aca="true" t="shared" si="5" ref="B116:B121">B7</f>
        <v>Liceo Militar A</v>
      </c>
      <c r="C116" s="34"/>
      <c r="D116" s="33" t="str">
        <f>B5</f>
        <v>Liceo Naval A</v>
      </c>
    </row>
    <row r="117" spans="1:4" ht="12.75">
      <c r="A117" s="8"/>
      <c r="B117" s="33" t="str">
        <f t="shared" si="5"/>
        <v>Lomas Athletic A</v>
      </c>
      <c r="C117" s="34"/>
      <c r="D117" s="33" t="str">
        <f>B17</f>
        <v>Don Bosco A</v>
      </c>
    </row>
    <row r="118" spans="1:4" ht="12.75">
      <c r="A118" s="8"/>
      <c r="B118" s="33" t="str">
        <f t="shared" si="5"/>
        <v>Albatros A</v>
      </c>
      <c r="C118" s="34"/>
      <c r="D118" s="33" t="str">
        <f>B16</f>
        <v>San Cirano A</v>
      </c>
    </row>
    <row r="119" spans="1:4" ht="12.75">
      <c r="A119" s="8"/>
      <c r="B119" s="33" t="str">
        <f t="shared" si="5"/>
        <v>Pueyrredon A</v>
      </c>
      <c r="C119" s="34"/>
      <c r="D119" s="33" t="str">
        <f>B15</f>
        <v>San Martin A</v>
      </c>
    </row>
    <row r="120" spans="1:4" ht="12.75">
      <c r="A120" s="8"/>
      <c r="B120" s="33" t="str">
        <f t="shared" si="5"/>
        <v>Banco Nacion A</v>
      </c>
      <c r="C120" s="34"/>
      <c r="D120" s="33" t="str">
        <f>B14</f>
        <v>San Carlos A</v>
      </c>
    </row>
    <row r="121" spans="1:4" ht="12.75">
      <c r="A121" s="8"/>
      <c r="B121" s="33" t="str">
        <f t="shared" si="5"/>
        <v>Mariano Moreno A</v>
      </c>
      <c r="C121" s="34"/>
      <c r="D121" s="33" t="str">
        <f>B13</f>
        <v>SITAS A</v>
      </c>
    </row>
    <row r="122" spans="1:4" ht="12.75">
      <c r="A122" s="8"/>
      <c r="B122" s="33" t="str">
        <f>B6</f>
        <v>CASA de Padua A</v>
      </c>
      <c r="C122" s="34"/>
      <c r="D122" s="33" t="str">
        <f>B18</f>
        <v>Argentino A</v>
      </c>
    </row>
    <row r="127" spans="2:4" ht="12.75">
      <c r="B127" s="57">
        <f>D15</f>
        <v>43289</v>
      </c>
      <c r="C127" s="58"/>
      <c r="D127" s="59"/>
    </row>
    <row r="128" spans="2:4" ht="12.75">
      <c r="B128" s="3" t="s">
        <v>3</v>
      </c>
      <c r="D128" s="3" t="s">
        <v>4</v>
      </c>
    </row>
    <row r="129" spans="1:4" ht="12.75">
      <c r="A129" s="8"/>
      <c r="B129" s="33" t="str">
        <f>B13</f>
        <v>SITAS A</v>
      </c>
      <c r="C129" s="34"/>
      <c r="D129" s="33" t="str">
        <f>B11</f>
        <v>Banco Nacion A</v>
      </c>
    </row>
    <row r="130" spans="2:4" ht="12.75">
      <c r="B130" s="33" t="str">
        <f>B14</f>
        <v>San Carlos A</v>
      </c>
      <c r="C130" s="34"/>
      <c r="D130" s="33" t="str">
        <f>B10</f>
        <v>Pueyrredon A</v>
      </c>
    </row>
    <row r="131" spans="1:4" ht="12.75">
      <c r="A131" s="8"/>
      <c r="B131" s="33" t="str">
        <f>B15</f>
        <v>San Martin A</v>
      </c>
      <c r="C131" s="34"/>
      <c r="D131" s="33" t="str">
        <f>B9</f>
        <v>Albatros A</v>
      </c>
    </row>
    <row r="132" spans="1:4" ht="12.75">
      <c r="A132" s="8"/>
      <c r="B132" s="33" t="str">
        <f>B16</f>
        <v>San Cirano A</v>
      </c>
      <c r="C132" s="34"/>
      <c r="D132" s="33" t="str">
        <f>B8</f>
        <v>Lomas Athletic A</v>
      </c>
    </row>
    <row r="133" spans="2:4" ht="12.75">
      <c r="B133" s="33" t="str">
        <f>B17</f>
        <v>Don Bosco A</v>
      </c>
      <c r="C133" s="34"/>
      <c r="D133" s="33" t="str">
        <f>B7</f>
        <v>Liceo Militar A</v>
      </c>
    </row>
    <row r="134" spans="2:4" ht="12.75">
      <c r="B134" s="33" t="str">
        <f>B5</f>
        <v>Liceo Naval A</v>
      </c>
      <c r="C134" s="34"/>
      <c r="D134" s="33" t="str">
        <f>B6</f>
        <v>CASA de Padua A</v>
      </c>
    </row>
    <row r="135" spans="1:4" ht="12.75">
      <c r="A135" s="8"/>
      <c r="B135" s="33" t="str">
        <f>B18</f>
        <v>Argentino A</v>
      </c>
      <c r="C135" s="34"/>
      <c r="D135" s="33" t="str">
        <f>B12</f>
        <v>Mariano Moreno A</v>
      </c>
    </row>
    <row r="137" spans="2:4" ht="12.75">
      <c r="B137" s="63">
        <f>D16</f>
        <v>43247</v>
      </c>
      <c r="C137" s="64"/>
      <c r="D137" s="65"/>
    </row>
    <row r="138" spans="2:4" ht="12.75">
      <c r="B138" s="3" t="s">
        <v>3</v>
      </c>
      <c r="D138" s="3" t="s">
        <v>4</v>
      </c>
    </row>
    <row r="139" spans="1:4" ht="12.75">
      <c r="A139" s="8"/>
      <c r="B139" s="33" t="str">
        <f aca="true" t="shared" si="6" ref="B139:B144">B6</f>
        <v>CASA de Padua A</v>
      </c>
      <c r="C139" s="34"/>
      <c r="D139" s="33" t="str">
        <f>B17</f>
        <v>Don Bosco A</v>
      </c>
    </row>
    <row r="140" spans="1:4" ht="12.75">
      <c r="A140" s="8"/>
      <c r="B140" s="33" t="str">
        <f t="shared" si="6"/>
        <v>Liceo Militar A</v>
      </c>
      <c r="C140" s="34"/>
      <c r="D140" s="33" t="str">
        <f>B16</f>
        <v>San Cirano A</v>
      </c>
    </row>
    <row r="141" spans="1:4" ht="12.75">
      <c r="A141" s="8"/>
      <c r="B141" s="33" t="str">
        <f t="shared" si="6"/>
        <v>Lomas Athletic A</v>
      </c>
      <c r="C141" s="34"/>
      <c r="D141" s="33" t="str">
        <f>B15</f>
        <v>San Martin A</v>
      </c>
    </row>
    <row r="142" spans="1:4" ht="12.75">
      <c r="A142" s="8"/>
      <c r="B142" s="33" t="str">
        <f t="shared" si="6"/>
        <v>Albatros A</v>
      </c>
      <c r="C142" s="34"/>
      <c r="D142" s="33" t="str">
        <f>B14</f>
        <v>San Carlos A</v>
      </c>
    </row>
    <row r="143" spans="1:4" ht="12.75">
      <c r="A143" s="8"/>
      <c r="B143" s="33" t="str">
        <f t="shared" si="6"/>
        <v>Pueyrredon A</v>
      </c>
      <c r="C143" s="34"/>
      <c r="D143" s="33" t="str">
        <f>B13</f>
        <v>SITAS A</v>
      </c>
    </row>
    <row r="144" spans="1:4" ht="12.75">
      <c r="A144" s="8"/>
      <c r="B144" s="33" t="str">
        <f t="shared" si="6"/>
        <v>Banco Nacion A</v>
      </c>
      <c r="C144" s="34"/>
      <c r="D144" s="33" t="str">
        <f>B12</f>
        <v>Mariano Moreno A</v>
      </c>
    </row>
    <row r="145" spans="2:4" ht="12.75">
      <c r="B145" s="33" t="str">
        <f>B5</f>
        <v>Liceo Naval A</v>
      </c>
      <c r="C145" s="34"/>
      <c r="D145" s="33" t="str">
        <f>B18</f>
        <v>Argentino A</v>
      </c>
    </row>
    <row r="147" spans="2:4" ht="12.75">
      <c r="B147" s="63">
        <f>D17</f>
        <v>43296</v>
      </c>
      <c r="C147" s="64"/>
      <c r="D147" s="65"/>
    </row>
    <row r="148" spans="2:4" ht="12.75">
      <c r="B148" s="3" t="s">
        <v>3</v>
      </c>
      <c r="D148" s="3" t="s">
        <v>4</v>
      </c>
    </row>
    <row r="149" spans="1:4" ht="12.75">
      <c r="A149" s="8"/>
      <c r="B149" s="33" t="str">
        <f aca="true" t="shared" si="7" ref="B149:B155">B12</f>
        <v>Mariano Moreno A</v>
      </c>
      <c r="C149" s="34"/>
      <c r="D149" s="33" t="str">
        <f>B10</f>
        <v>Pueyrredon A</v>
      </c>
    </row>
    <row r="150" spans="1:4" ht="12.75">
      <c r="A150" s="8"/>
      <c r="B150" s="33" t="str">
        <f t="shared" si="7"/>
        <v>SITAS A</v>
      </c>
      <c r="C150" s="34"/>
      <c r="D150" s="33" t="str">
        <f>B9</f>
        <v>Albatros A</v>
      </c>
    </row>
    <row r="151" spans="2:4" ht="12.75">
      <c r="B151" s="33" t="str">
        <f t="shared" si="7"/>
        <v>San Carlos A</v>
      </c>
      <c r="C151" s="34"/>
      <c r="D151" s="33" t="str">
        <f>B8</f>
        <v>Lomas Athletic A</v>
      </c>
    </row>
    <row r="152" spans="1:4" ht="12.75">
      <c r="A152" s="8"/>
      <c r="B152" s="33" t="str">
        <f t="shared" si="7"/>
        <v>San Martin A</v>
      </c>
      <c r="C152" s="34"/>
      <c r="D152" s="33" t="str">
        <f>B7</f>
        <v>Liceo Militar A</v>
      </c>
    </row>
    <row r="153" spans="1:4" ht="12.75">
      <c r="A153" s="8"/>
      <c r="B153" s="33" t="str">
        <f t="shared" si="7"/>
        <v>San Cirano A</v>
      </c>
      <c r="C153" s="34"/>
      <c r="D153" s="33" t="str">
        <f>B6</f>
        <v>CASA de Padua A</v>
      </c>
    </row>
    <row r="154" spans="2:4" ht="12.75">
      <c r="B154" s="33" t="str">
        <f t="shared" si="7"/>
        <v>Don Bosco A</v>
      </c>
      <c r="C154" s="34"/>
      <c r="D154" s="33" t="str">
        <f>B5</f>
        <v>Liceo Naval A</v>
      </c>
    </row>
    <row r="155" spans="1:4" ht="12.75">
      <c r="A155" s="8"/>
      <c r="B155" s="33" t="str">
        <f t="shared" si="7"/>
        <v>Argentino A</v>
      </c>
      <c r="C155" s="34"/>
      <c r="D155" s="33" t="str">
        <f>B11</f>
        <v>Banco Nacion A</v>
      </c>
    </row>
    <row r="157" spans="2:4" ht="12.75">
      <c r="B157" s="9" t="s">
        <v>179</v>
      </c>
      <c r="D157" s="12">
        <v>43219</v>
      </c>
    </row>
    <row r="158" spans="2:4" ht="12.75">
      <c r="B158" s="11"/>
      <c r="D158" s="12">
        <v>43268</v>
      </c>
    </row>
    <row r="159" spans="2:4" ht="12.75">
      <c r="B159" s="9" t="s">
        <v>180</v>
      </c>
      <c r="D159" s="12">
        <v>43303</v>
      </c>
    </row>
    <row r="160" spans="1:4" ht="12.75">
      <c r="A160" s="8"/>
      <c r="B160" s="30"/>
      <c r="C160" s="16"/>
      <c r="D160" s="12">
        <v>43310</v>
      </c>
    </row>
    <row r="161" spans="2:4" ht="12.75">
      <c r="B161" s="9" t="s">
        <v>183</v>
      </c>
      <c r="D161" s="12">
        <v>43317</v>
      </c>
    </row>
  </sheetData>
  <sheetProtection/>
  <mergeCells count="14">
    <mergeCell ref="B137:D137"/>
    <mergeCell ref="B147:D147"/>
    <mergeCell ref="B74:D74"/>
    <mergeCell ref="B84:D84"/>
    <mergeCell ref="B94:D94"/>
    <mergeCell ref="B104:D104"/>
    <mergeCell ref="B114:D114"/>
    <mergeCell ref="B127:D127"/>
    <mergeCell ref="B20:D20"/>
    <mergeCell ref="B22:D22"/>
    <mergeCell ref="B32:D32"/>
    <mergeCell ref="B42:D42"/>
    <mergeCell ref="B52:D52"/>
    <mergeCell ref="B64:D64"/>
  </mergeCells>
  <printOptions horizontalCentered="1"/>
  <pageMargins left="0.5511811023622047" right="0.15748031496062992" top="0.7874015748031497" bottom="0.6692913385826772" header="0" footer="0"/>
  <pageSetup horizontalDpi="600" verticalDpi="600" orientation="portrait" paperSize="9" scale="94" r:id="rId2"/>
  <headerFooter alignWithMargins="0">
    <oddFooter>&amp;L&amp;14Unión de Rugby de Buenos Aires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4:D161"/>
  <sheetViews>
    <sheetView showGridLines="0" zoomScalePageLayoutView="0" workbookViewId="0" topLeftCell="A1">
      <selection activeCell="F13" sqref="F13"/>
    </sheetView>
  </sheetViews>
  <sheetFormatPr defaultColWidth="11.421875" defaultRowHeight="12.75"/>
  <cols>
    <col min="1" max="1" width="3.7109375" style="7" customWidth="1"/>
    <col min="2" max="2" width="27.28125" style="0" customWidth="1"/>
    <col min="3" max="3" width="4.8515625" style="0" customWidth="1"/>
    <col min="4" max="4" width="26.8515625" style="1" customWidth="1"/>
  </cols>
  <sheetData>
    <row r="4" spans="1:4" ht="12.75">
      <c r="A4" s="6" t="s">
        <v>2</v>
      </c>
      <c r="B4" s="4" t="s">
        <v>0</v>
      </c>
      <c r="C4" s="2"/>
      <c r="D4" s="61" t="s">
        <v>1</v>
      </c>
    </row>
    <row r="5" spans="1:4" ht="12.75">
      <c r="A5" s="6">
        <v>1</v>
      </c>
      <c r="B5" s="42" t="s">
        <v>70</v>
      </c>
      <c r="D5" s="18">
        <v>43198</v>
      </c>
    </row>
    <row r="6" spans="1:4" ht="12.75">
      <c r="A6" s="6">
        <v>2</v>
      </c>
      <c r="B6" s="42" t="s">
        <v>75</v>
      </c>
      <c r="D6" s="10">
        <v>43205</v>
      </c>
    </row>
    <row r="7" spans="1:4" ht="12.75">
      <c r="A7" s="6">
        <v>3</v>
      </c>
      <c r="B7" s="42" t="s">
        <v>72</v>
      </c>
      <c r="D7" s="10">
        <v>43212</v>
      </c>
    </row>
    <row r="8" spans="1:4" ht="12.75">
      <c r="A8" s="6">
        <v>4</v>
      </c>
      <c r="B8" s="42" t="s">
        <v>30</v>
      </c>
      <c r="D8" s="10">
        <v>43226</v>
      </c>
    </row>
    <row r="9" spans="1:4" ht="12.75">
      <c r="A9" s="6">
        <v>5</v>
      </c>
      <c r="B9" s="42" t="s">
        <v>161</v>
      </c>
      <c r="D9" s="10">
        <v>43233</v>
      </c>
    </row>
    <row r="10" spans="1:4" ht="12.75">
      <c r="A10" s="6">
        <v>6</v>
      </c>
      <c r="B10" s="42" t="s">
        <v>25</v>
      </c>
      <c r="D10" s="10">
        <v>43240</v>
      </c>
    </row>
    <row r="11" spans="1:4" ht="12.75">
      <c r="A11" s="6">
        <v>7</v>
      </c>
      <c r="B11" s="42" t="s">
        <v>67</v>
      </c>
      <c r="D11" s="10">
        <v>43254</v>
      </c>
    </row>
    <row r="12" spans="1:4" ht="12.75">
      <c r="A12" s="6">
        <v>8</v>
      </c>
      <c r="B12" s="42" t="s">
        <v>65</v>
      </c>
      <c r="D12" s="10">
        <v>43261</v>
      </c>
    </row>
    <row r="13" spans="1:4" ht="12.75">
      <c r="A13" s="6">
        <v>9</v>
      </c>
      <c r="B13" s="42" t="s">
        <v>89</v>
      </c>
      <c r="D13" s="10">
        <v>43275</v>
      </c>
    </row>
    <row r="14" spans="1:4" ht="12.75">
      <c r="A14" s="6">
        <v>10</v>
      </c>
      <c r="B14" s="42" t="s">
        <v>87</v>
      </c>
      <c r="D14" s="10">
        <v>43282</v>
      </c>
    </row>
    <row r="15" spans="1:4" ht="12.75">
      <c r="A15" s="6">
        <v>11</v>
      </c>
      <c r="B15" s="42" t="s">
        <v>68</v>
      </c>
      <c r="D15" s="18">
        <v>43289</v>
      </c>
    </row>
    <row r="16" spans="1:4" ht="12.75">
      <c r="A16" s="6">
        <v>12</v>
      </c>
      <c r="B16" s="42" t="s">
        <v>53</v>
      </c>
      <c r="D16" s="62">
        <v>43247</v>
      </c>
    </row>
    <row r="17" spans="1:4" ht="12.75">
      <c r="A17" s="6">
        <v>13</v>
      </c>
      <c r="B17" s="42" t="s">
        <v>94</v>
      </c>
      <c r="D17" s="62">
        <v>43296</v>
      </c>
    </row>
    <row r="18" spans="1:4" ht="12.75">
      <c r="A18" s="6">
        <v>14</v>
      </c>
      <c r="B18" s="42" t="s">
        <v>143</v>
      </c>
      <c r="D18" s="32"/>
    </row>
    <row r="20" spans="2:4" ht="15.75">
      <c r="B20" s="45" t="s">
        <v>6</v>
      </c>
      <c r="C20" s="46"/>
      <c r="D20" s="47"/>
    </row>
    <row r="22" spans="2:4" ht="12.75">
      <c r="B22" s="57">
        <f>D5</f>
        <v>43198</v>
      </c>
      <c r="C22" s="58"/>
      <c r="D22" s="59"/>
    </row>
    <row r="23" spans="2:4" ht="12.75">
      <c r="B23" s="3" t="s">
        <v>3</v>
      </c>
      <c r="D23" s="3" t="s">
        <v>4</v>
      </c>
    </row>
    <row r="24" spans="2:4" ht="12.75">
      <c r="B24" s="33" t="str">
        <f aca="true" t="shared" si="0" ref="B24:B29">B5</f>
        <v>Liceo Naval B</v>
      </c>
      <c r="C24" s="34"/>
      <c r="D24" s="33" t="str">
        <f>B16</f>
        <v>San Cirano B</v>
      </c>
    </row>
    <row r="25" spans="1:4" ht="12.75">
      <c r="A25" s="8"/>
      <c r="B25" s="33" t="str">
        <f t="shared" si="0"/>
        <v>CASA de Padua B</v>
      </c>
      <c r="C25" s="34"/>
      <c r="D25" s="33" t="str">
        <f>B15</f>
        <v>San Martin B</v>
      </c>
    </row>
    <row r="26" spans="1:4" ht="12.75">
      <c r="A26" s="8"/>
      <c r="B26" s="33" t="str">
        <f t="shared" si="0"/>
        <v>Liceo Militar B</v>
      </c>
      <c r="C26" s="34"/>
      <c r="D26" s="33" t="str">
        <f>B14</f>
        <v>San Carlos B</v>
      </c>
    </row>
    <row r="27" spans="1:4" ht="12.75">
      <c r="A27" s="8"/>
      <c r="B27" s="33" t="str">
        <f t="shared" si="0"/>
        <v>Lomas Athletic B</v>
      </c>
      <c r="C27" s="34"/>
      <c r="D27" s="33" t="str">
        <f>B13</f>
        <v>SITAS B</v>
      </c>
    </row>
    <row r="28" spans="1:4" ht="12.75">
      <c r="A28" s="8"/>
      <c r="B28" s="33" t="str">
        <f t="shared" si="0"/>
        <v>Albatros B</v>
      </c>
      <c r="C28" s="34"/>
      <c r="D28" s="33" t="str">
        <f>B12</f>
        <v>Mariano Moreno B</v>
      </c>
    </row>
    <row r="29" spans="1:4" ht="12.75">
      <c r="A29" s="8"/>
      <c r="B29" s="33" t="str">
        <f t="shared" si="0"/>
        <v>Pueyrredon B</v>
      </c>
      <c r="C29" s="34"/>
      <c r="D29" s="33" t="str">
        <f>B11</f>
        <v>Banco Nacion B</v>
      </c>
    </row>
    <row r="30" spans="1:4" ht="12.75">
      <c r="A30" s="8"/>
      <c r="B30" s="33" t="str">
        <f>B18</f>
        <v>Argentino B</v>
      </c>
      <c r="C30" s="34"/>
      <c r="D30" s="33" t="str">
        <f>B17</f>
        <v>Don Bosco B</v>
      </c>
    </row>
    <row r="32" spans="2:4" ht="12.75">
      <c r="B32" s="57">
        <f>D6</f>
        <v>43205</v>
      </c>
      <c r="C32" s="58"/>
      <c r="D32" s="59"/>
    </row>
    <row r="33" spans="2:4" ht="12.75">
      <c r="B33" s="3" t="s">
        <v>3</v>
      </c>
      <c r="D33" s="3" t="s">
        <v>4</v>
      </c>
    </row>
    <row r="34" spans="1:4" ht="12.75">
      <c r="A34" s="8"/>
      <c r="B34" s="33" t="str">
        <f aca="true" t="shared" si="1" ref="B34:B39">B11</f>
        <v>Banco Nacion B</v>
      </c>
      <c r="C34" s="34"/>
      <c r="D34" s="33" t="str">
        <f>B9</f>
        <v>Albatros B</v>
      </c>
    </row>
    <row r="35" spans="1:4" ht="12.75">
      <c r="A35" s="8"/>
      <c r="B35" s="33" t="str">
        <f t="shared" si="1"/>
        <v>Mariano Moreno B</v>
      </c>
      <c r="C35" s="34"/>
      <c r="D35" s="33" t="str">
        <f>B8</f>
        <v>Lomas Athletic B</v>
      </c>
    </row>
    <row r="36" spans="1:4" ht="12.75">
      <c r="A36" s="8"/>
      <c r="B36" s="33" t="str">
        <f t="shared" si="1"/>
        <v>SITAS B</v>
      </c>
      <c r="C36" s="34"/>
      <c r="D36" s="33" t="str">
        <f>B7</f>
        <v>Liceo Militar B</v>
      </c>
    </row>
    <row r="37" spans="2:4" ht="12.75">
      <c r="B37" s="33" t="str">
        <f t="shared" si="1"/>
        <v>San Carlos B</v>
      </c>
      <c r="C37" s="34"/>
      <c r="D37" s="33" t="str">
        <f>B6</f>
        <v>CASA de Padua B</v>
      </c>
    </row>
    <row r="38" spans="1:4" ht="12.75">
      <c r="A38" s="8"/>
      <c r="B38" s="33" t="str">
        <f t="shared" si="1"/>
        <v>San Martin B</v>
      </c>
      <c r="C38" s="34"/>
      <c r="D38" s="33" t="str">
        <f>B5</f>
        <v>Liceo Naval B</v>
      </c>
    </row>
    <row r="39" spans="1:4" ht="12.75">
      <c r="A39" s="8"/>
      <c r="B39" s="33" t="str">
        <f t="shared" si="1"/>
        <v>San Cirano B</v>
      </c>
      <c r="C39" s="34"/>
      <c r="D39" s="33" t="str">
        <f>B17</f>
        <v>Don Bosco B</v>
      </c>
    </row>
    <row r="40" spans="1:4" ht="12.75">
      <c r="A40" s="8"/>
      <c r="B40" s="33" t="str">
        <f>B10</f>
        <v>Pueyrredon B</v>
      </c>
      <c r="C40" s="34"/>
      <c r="D40" s="35" t="str">
        <f>B18</f>
        <v>Argentino B</v>
      </c>
    </row>
    <row r="41" spans="2:4" ht="12.75">
      <c r="B41" s="36"/>
      <c r="C41" s="36"/>
      <c r="D41" s="37"/>
    </row>
    <row r="42" spans="2:4" ht="12.75">
      <c r="B42" s="57">
        <f>D7</f>
        <v>43212</v>
      </c>
      <c r="C42" s="58"/>
      <c r="D42" s="59"/>
    </row>
    <row r="43" spans="2:4" ht="12.75">
      <c r="B43" s="3" t="s">
        <v>3</v>
      </c>
      <c r="D43" s="3" t="s">
        <v>4</v>
      </c>
    </row>
    <row r="44" spans="2:4" ht="12.75">
      <c r="B44" s="33" t="str">
        <f>B17</f>
        <v>Don Bosco B</v>
      </c>
      <c r="C44" s="34"/>
      <c r="D44" s="33" t="str">
        <f>B15</f>
        <v>San Martin B</v>
      </c>
    </row>
    <row r="45" spans="2:4" ht="12.75">
      <c r="B45" s="33" t="str">
        <f>B5</f>
        <v>Liceo Naval B</v>
      </c>
      <c r="C45" s="34"/>
      <c r="D45" s="33" t="str">
        <f>B14</f>
        <v>San Carlos B</v>
      </c>
    </row>
    <row r="46" spans="1:4" ht="12.75">
      <c r="A46" s="8"/>
      <c r="B46" s="33" t="str">
        <f>B6</f>
        <v>CASA de Padua B</v>
      </c>
      <c r="C46" s="34"/>
      <c r="D46" s="33" t="str">
        <f>B13</f>
        <v>SITAS B</v>
      </c>
    </row>
    <row r="47" spans="1:4" ht="12.75">
      <c r="A47" s="8"/>
      <c r="B47" s="33" t="str">
        <f>B7</f>
        <v>Liceo Militar B</v>
      </c>
      <c r="C47" s="34"/>
      <c r="D47" s="33" t="str">
        <f>B12</f>
        <v>Mariano Moreno B</v>
      </c>
    </row>
    <row r="48" spans="1:4" ht="12.75">
      <c r="A48" s="8"/>
      <c r="B48" s="33" t="str">
        <f>B8</f>
        <v>Lomas Athletic B</v>
      </c>
      <c r="C48" s="34"/>
      <c r="D48" s="33" t="str">
        <f>B11</f>
        <v>Banco Nacion B</v>
      </c>
    </row>
    <row r="49" spans="1:4" ht="12.75">
      <c r="A49" s="8"/>
      <c r="B49" s="33" t="str">
        <f>B9</f>
        <v>Albatros B</v>
      </c>
      <c r="C49" s="34"/>
      <c r="D49" s="33" t="str">
        <f>B10</f>
        <v>Pueyrredon B</v>
      </c>
    </row>
    <row r="50" spans="1:4" ht="12.75">
      <c r="A50" s="8"/>
      <c r="B50" s="33" t="str">
        <f>B18</f>
        <v>Argentino B</v>
      </c>
      <c r="C50" s="34"/>
      <c r="D50" s="33" t="str">
        <f>B16</f>
        <v>San Cirano B</v>
      </c>
    </row>
    <row r="51" spans="2:4" ht="12.75">
      <c r="B51" s="38"/>
      <c r="C51" s="39"/>
      <c r="D51" s="38"/>
    </row>
    <row r="52" spans="2:4" ht="12.75">
      <c r="B52" s="57">
        <f>D8</f>
        <v>43226</v>
      </c>
      <c r="C52" s="58"/>
      <c r="D52" s="59"/>
    </row>
    <row r="53" spans="2:4" ht="12.75">
      <c r="B53" s="3" t="s">
        <v>3</v>
      </c>
      <c r="D53" s="3" t="s">
        <v>4</v>
      </c>
    </row>
    <row r="54" spans="1:4" ht="12.75">
      <c r="A54" s="8"/>
      <c r="B54" s="33" t="str">
        <f aca="true" t="shared" si="2" ref="B54:B59">B10</f>
        <v>Pueyrredon B</v>
      </c>
      <c r="C54" s="34"/>
      <c r="D54" s="33" t="str">
        <f>B8</f>
        <v>Lomas Athletic B</v>
      </c>
    </row>
    <row r="55" spans="1:4" ht="12.75">
      <c r="A55" s="8"/>
      <c r="B55" s="33" t="str">
        <f t="shared" si="2"/>
        <v>Banco Nacion B</v>
      </c>
      <c r="C55" s="34"/>
      <c r="D55" s="33" t="str">
        <f>B7</f>
        <v>Liceo Militar B</v>
      </c>
    </row>
    <row r="56" spans="1:4" ht="12.75">
      <c r="A56" s="8"/>
      <c r="B56" s="33" t="str">
        <f t="shared" si="2"/>
        <v>Mariano Moreno B</v>
      </c>
      <c r="C56" s="34"/>
      <c r="D56" s="33" t="str">
        <f>B6</f>
        <v>CASA de Padua B</v>
      </c>
    </row>
    <row r="57" spans="1:4" ht="12.75">
      <c r="A57" s="8"/>
      <c r="B57" s="33" t="str">
        <f t="shared" si="2"/>
        <v>SITAS B</v>
      </c>
      <c r="C57" s="34"/>
      <c r="D57" s="33" t="str">
        <f>B5</f>
        <v>Liceo Naval B</v>
      </c>
    </row>
    <row r="58" spans="2:4" ht="12.75">
      <c r="B58" s="33" t="str">
        <f t="shared" si="2"/>
        <v>San Carlos B</v>
      </c>
      <c r="C58" s="34"/>
      <c r="D58" s="33" t="str">
        <f>B17</f>
        <v>Don Bosco B</v>
      </c>
    </row>
    <row r="59" spans="1:4" ht="12.75">
      <c r="A59" s="8"/>
      <c r="B59" s="33" t="str">
        <f t="shared" si="2"/>
        <v>San Martin B</v>
      </c>
      <c r="C59" s="34"/>
      <c r="D59" s="33" t="str">
        <f>B16</f>
        <v>San Cirano B</v>
      </c>
    </row>
    <row r="60" spans="1:4" ht="12.75">
      <c r="A60" s="8"/>
      <c r="B60" s="33" t="str">
        <f>B9</f>
        <v>Albatros B</v>
      </c>
      <c r="C60" s="34"/>
      <c r="D60" s="33" t="str">
        <f>B18</f>
        <v>Argentino B</v>
      </c>
    </row>
    <row r="61" spans="2:4" ht="12.75">
      <c r="B61" s="38"/>
      <c r="C61" s="39"/>
      <c r="D61" s="38"/>
    </row>
    <row r="62" spans="2:4" ht="12.75">
      <c r="B62" s="38"/>
      <c r="C62" s="39"/>
      <c r="D62" s="38"/>
    </row>
    <row r="63" spans="2:4" ht="12.75">
      <c r="B63" s="38"/>
      <c r="C63" s="39"/>
      <c r="D63" s="38"/>
    </row>
    <row r="64" spans="2:4" ht="12.75">
      <c r="B64" s="57">
        <f>D9</f>
        <v>43233</v>
      </c>
      <c r="C64" s="58"/>
      <c r="D64" s="59"/>
    </row>
    <row r="65" spans="2:4" ht="12.75">
      <c r="B65" s="3" t="s">
        <v>3</v>
      </c>
      <c r="D65" s="3" t="s">
        <v>4</v>
      </c>
    </row>
    <row r="66" spans="1:4" ht="12.75">
      <c r="A66" s="8"/>
      <c r="B66" s="33" t="str">
        <f>B16</f>
        <v>San Cirano B</v>
      </c>
      <c r="C66" s="34"/>
      <c r="D66" s="33" t="str">
        <f>B14</f>
        <v>San Carlos B</v>
      </c>
    </row>
    <row r="67" spans="2:4" ht="12.75">
      <c r="B67" s="33" t="str">
        <f>B17</f>
        <v>Don Bosco B</v>
      </c>
      <c r="C67" s="34"/>
      <c r="D67" s="33" t="str">
        <f>B13</f>
        <v>SITAS B</v>
      </c>
    </row>
    <row r="68" spans="2:4" ht="12.75">
      <c r="B68" s="33" t="str">
        <f>B5</f>
        <v>Liceo Naval B</v>
      </c>
      <c r="C68" s="34"/>
      <c r="D68" s="33" t="str">
        <f>B12</f>
        <v>Mariano Moreno B</v>
      </c>
    </row>
    <row r="69" spans="1:4" ht="12.75">
      <c r="A69" s="8"/>
      <c r="B69" s="33" t="str">
        <f>B6</f>
        <v>CASA de Padua B</v>
      </c>
      <c r="C69" s="34"/>
      <c r="D69" s="33" t="str">
        <f>B11</f>
        <v>Banco Nacion B</v>
      </c>
    </row>
    <row r="70" spans="1:4" ht="12.75">
      <c r="A70" s="8"/>
      <c r="B70" s="33" t="str">
        <f>B7</f>
        <v>Liceo Militar B</v>
      </c>
      <c r="C70" s="34"/>
      <c r="D70" s="33" t="str">
        <f>B10</f>
        <v>Pueyrredon B</v>
      </c>
    </row>
    <row r="71" spans="1:4" ht="12.75">
      <c r="A71" s="8"/>
      <c r="B71" s="33" t="str">
        <f>B8</f>
        <v>Lomas Athletic B</v>
      </c>
      <c r="C71" s="34"/>
      <c r="D71" s="33" t="str">
        <f>B9</f>
        <v>Albatros B</v>
      </c>
    </row>
    <row r="72" spans="2:4" ht="12.75">
      <c r="B72" s="33" t="str">
        <f>B18</f>
        <v>Argentino B</v>
      </c>
      <c r="C72" s="34"/>
      <c r="D72" s="33" t="str">
        <f>B15</f>
        <v>San Martin B</v>
      </c>
    </row>
    <row r="74" spans="2:4" ht="12.75">
      <c r="B74" s="57">
        <f>D10</f>
        <v>43240</v>
      </c>
      <c r="C74" s="58"/>
      <c r="D74" s="59"/>
    </row>
    <row r="75" spans="2:4" ht="12.75">
      <c r="B75" s="3" t="s">
        <v>3</v>
      </c>
      <c r="D75" s="3" t="s">
        <v>4</v>
      </c>
    </row>
    <row r="76" spans="1:4" ht="12.75">
      <c r="A76" s="8"/>
      <c r="B76" s="33" t="str">
        <f aca="true" t="shared" si="3" ref="B76:B81">B9</f>
        <v>Albatros B</v>
      </c>
      <c r="C76" s="34"/>
      <c r="D76" s="33" t="str">
        <f>B7</f>
        <v>Liceo Militar B</v>
      </c>
    </row>
    <row r="77" spans="1:4" ht="12.75">
      <c r="A77" s="8"/>
      <c r="B77" s="33" t="str">
        <f t="shared" si="3"/>
        <v>Pueyrredon B</v>
      </c>
      <c r="C77" s="34"/>
      <c r="D77" s="33" t="str">
        <f>B6</f>
        <v>CASA de Padua B</v>
      </c>
    </row>
    <row r="78" spans="1:4" ht="12.75">
      <c r="A78" s="8"/>
      <c r="B78" s="33" t="str">
        <f t="shared" si="3"/>
        <v>Banco Nacion B</v>
      </c>
      <c r="C78" s="34"/>
      <c r="D78" s="33" t="str">
        <f>B5</f>
        <v>Liceo Naval B</v>
      </c>
    </row>
    <row r="79" spans="1:4" ht="12.75">
      <c r="A79" s="8"/>
      <c r="B79" s="33" t="str">
        <f t="shared" si="3"/>
        <v>Mariano Moreno B</v>
      </c>
      <c r="C79" s="34"/>
      <c r="D79" s="33" t="str">
        <f>B17</f>
        <v>Don Bosco B</v>
      </c>
    </row>
    <row r="80" spans="1:4" ht="12.75">
      <c r="A80" s="8"/>
      <c r="B80" s="33" t="str">
        <f t="shared" si="3"/>
        <v>SITAS B</v>
      </c>
      <c r="C80" s="34"/>
      <c r="D80" s="33" t="str">
        <f>B16</f>
        <v>San Cirano B</v>
      </c>
    </row>
    <row r="81" spans="2:4" ht="12.75">
      <c r="B81" s="33" t="str">
        <f t="shared" si="3"/>
        <v>San Carlos B</v>
      </c>
      <c r="C81" s="34"/>
      <c r="D81" s="33" t="str">
        <f>B15</f>
        <v>San Martin B</v>
      </c>
    </row>
    <row r="82" spans="1:4" ht="12.75">
      <c r="A82" s="8"/>
      <c r="B82" s="33" t="str">
        <f>B8</f>
        <v>Lomas Athletic B</v>
      </c>
      <c r="C82" s="34"/>
      <c r="D82" s="33" t="str">
        <f>B18</f>
        <v>Argentino B</v>
      </c>
    </row>
    <row r="84" spans="2:4" ht="12.75">
      <c r="B84" s="57">
        <f>D11</f>
        <v>43254</v>
      </c>
      <c r="C84" s="58"/>
      <c r="D84" s="59"/>
    </row>
    <row r="85" spans="2:4" ht="12.75">
      <c r="B85" s="3" t="s">
        <v>3</v>
      </c>
      <c r="D85" s="3" t="s">
        <v>4</v>
      </c>
    </row>
    <row r="86" spans="1:4" ht="12.75">
      <c r="A86" s="8"/>
      <c r="B86" s="33" t="str">
        <f>B15</f>
        <v>San Martin B</v>
      </c>
      <c r="C86" s="34"/>
      <c r="D86" s="33" t="str">
        <f>B13</f>
        <v>SITAS B</v>
      </c>
    </row>
    <row r="87" spans="1:4" ht="12.75">
      <c r="A87" s="8"/>
      <c r="B87" s="33" t="str">
        <f>B16</f>
        <v>San Cirano B</v>
      </c>
      <c r="C87" s="34"/>
      <c r="D87" s="33" t="str">
        <f>B12</f>
        <v>Mariano Moreno B</v>
      </c>
    </row>
    <row r="88" spans="2:4" ht="12.75">
      <c r="B88" s="33" t="str">
        <f>B17</f>
        <v>Don Bosco B</v>
      </c>
      <c r="C88" s="34"/>
      <c r="D88" s="33" t="str">
        <f>B11</f>
        <v>Banco Nacion B</v>
      </c>
    </row>
    <row r="89" spans="2:4" ht="12.75">
      <c r="B89" s="33" t="str">
        <f>B5</f>
        <v>Liceo Naval B</v>
      </c>
      <c r="C89" s="34"/>
      <c r="D89" s="33" t="str">
        <f>B10</f>
        <v>Pueyrredon B</v>
      </c>
    </row>
    <row r="90" spans="1:4" ht="12.75">
      <c r="A90" s="8"/>
      <c r="B90" s="33" t="str">
        <f>B6</f>
        <v>CASA de Padua B</v>
      </c>
      <c r="C90" s="34"/>
      <c r="D90" s="33" t="str">
        <f>B9</f>
        <v>Albatros B</v>
      </c>
    </row>
    <row r="91" spans="1:4" ht="12.75">
      <c r="A91" s="8"/>
      <c r="B91" s="33" t="str">
        <f>B7</f>
        <v>Liceo Militar B</v>
      </c>
      <c r="C91" s="34"/>
      <c r="D91" s="33" t="str">
        <f>B8</f>
        <v>Lomas Athletic B</v>
      </c>
    </row>
    <row r="92" spans="1:4" ht="12.75">
      <c r="A92" s="8"/>
      <c r="B92" s="33" t="str">
        <f>B18</f>
        <v>Argentino B</v>
      </c>
      <c r="C92" s="34"/>
      <c r="D92" s="33" t="str">
        <f>B14</f>
        <v>San Carlos B</v>
      </c>
    </row>
    <row r="94" spans="2:4" ht="12.75">
      <c r="B94" s="57">
        <f>D12</f>
        <v>43261</v>
      </c>
      <c r="C94" s="58"/>
      <c r="D94" s="59"/>
    </row>
    <row r="95" spans="2:4" ht="12.75">
      <c r="B95" s="3" t="s">
        <v>3</v>
      </c>
      <c r="D95" s="3" t="s">
        <v>4</v>
      </c>
    </row>
    <row r="96" spans="1:4" ht="12.75">
      <c r="A96" s="8"/>
      <c r="B96" s="33" t="str">
        <f aca="true" t="shared" si="4" ref="B96:B101">B8</f>
        <v>Lomas Athletic B</v>
      </c>
      <c r="C96" s="34"/>
      <c r="D96" s="33" t="str">
        <f>B6</f>
        <v>CASA de Padua B</v>
      </c>
    </row>
    <row r="97" spans="1:4" ht="12.75">
      <c r="A97" s="8"/>
      <c r="B97" s="33" t="str">
        <f t="shared" si="4"/>
        <v>Albatros B</v>
      </c>
      <c r="C97" s="34"/>
      <c r="D97" s="33" t="str">
        <f>B5</f>
        <v>Liceo Naval B</v>
      </c>
    </row>
    <row r="98" spans="1:4" ht="12.75">
      <c r="A98" s="8"/>
      <c r="B98" s="33" t="str">
        <f t="shared" si="4"/>
        <v>Pueyrredon B</v>
      </c>
      <c r="C98" s="34"/>
      <c r="D98" s="33" t="str">
        <f>B17</f>
        <v>Don Bosco B</v>
      </c>
    </row>
    <row r="99" spans="1:4" ht="12.75">
      <c r="A99" s="8"/>
      <c r="B99" s="33" t="str">
        <f t="shared" si="4"/>
        <v>Banco Nacion B</v>
      </c>
      <c r="C99" s="34"/>
      <c r="D99" s="33" t="str">
        <f>B16</f>
        <v>San Cirano B</v>
      </c>
    </row>
    <row r="100" spans="1:4" ht="12.75">
      <c r="A100" s="8"/>
      <c r="B100" s="33" t="str">
        <f t="shared" si="4"/>
        <v>Mariano Moreno B</v>
      </c>
      <c r="C100" s="34"/>
      <c r="D100" s="33" t="str">
        <f>B15</f>
        <v>San Martin B</v>
      </c>
    </row>
    <row r="101" spans="1:4" ht="12.75">
      <c r="A101" s="8"/>
      <c r="B101" s="33" t="str">
        <f t="shared" si="4"/>
        <v>SITAS B</v>
      </c>
      <c r="C101" s="34"/>
      <c r="D101" s="33" t="str">
        <f>B14</f>
        <v>San Carlos B</v>
      </c>
    </row>
    <row r="102" spans="1:4" ht="12.75">
      <c r="A102" s="8"/>
      <c r="B102" s="33" t="str">
        <f>B7</f>
        <v>Liceo Militar B</v>
      </c>
      <c r="C102" s="34"/>
      <c r="D102" s="33" t="str">
        <f>B18</f>
        <v>Argentino B</v>
      </c>
    </row>
    <row r="103" spans="2:4" ht="12.75">
      <c r="B103" s="38"/>
      <c r="C103" s="39"/>
      <c r="D103" s="38"/>
    </row>
    <row r="104" spans="2:4" ht="12.75">
      <c r="B104" s="57">
        <f>D13</f>
        <v>43275</v>
      </c>
      <c r="C104" s="58"/>
      <c r="D104" s="59"/>
    </row>
    <row r="105" spans="2:4" ht="12.75">
      <c r="B105" s="3" t="s">
        <v>3</v>
      </c>
      <c r="D105" s="3" t="s">
        <v>4</v>
      </c>
    </row>
    <row r="106" spans="2:4" ht="12.75">
      <c r="B106" s="33" t="str">
        <f>B14</f>
        <v>San Carlos B</v>
      </c>
      <c r="C106" s="34"/>
      <c r="D106" s="33" t="str">
        <f>B12</f>
        <v>Mariano Moreno B</v>
      </c>
    </row>
    <row r="107" spans="1:4" ht="12.75">
      <c r="A107" s="8"/>
      <c r="B107" s="33" t="str">
        <f>B15</f>
        <v>San Martin B</v>
      </c>
      <c r="C107" s="34"/>
      <c r="D107" s="33" t="str">
        <f>B11</f>
        <v>Banco Nacion B</v>
      </c>
    </row>
    <row r="108" spans="1:4" ht="12.75">
      <c r="A108" s="8"/>
      <c r="B108" s="33" t="str">
        <f>B16</f>
        <v>San Cirano B</v>
      </c>
      <c r="C108" s="34"/>
      <c r="D108" s="33" t="str">
        <f>B10</f>
        <v>Pueyrredon B</v>
      </c>
    </row>
    <row r="109" spans="2:4" ht="12.75">
      <c r="B109" s="33" t="str">
        <f>B17</f>
        <v>Don Bosco B</v>
      </c>
      <c r="C109" s="34"/>
      <c r="D109" s="33" t="str">
        <f>B9</f>
        <v>Albatros B</v>
      </c>
    </row>
    <row r="110" spans="2:4" ht="12.75">
      <c r="B110" s="33" t="str">
        <f>B5</f>
        <v>Liceo Naval B</v>
      </c>
      <c r="C110" s="34"/>
      <c r="D110" s="33" t="str">
        <f>B8</f>
        <v>Lomas Athletic B</v>
      </c>
    </row>
    <row r="111" spans="1:4" ht="12.75">
      <c r="A111" s="8"/>
      <c r="B111" s="33" t="str">
        <f>B6</f>
        <v>CASA de Padua B</v>
      </c>
      <c r="C111" s="34"/>
      <c r="D111" s="33" t="str">
        <f>B7</f>
        <v>Liceo Militar B</v>
      </c>
    </row>
    <row r="112" spans="1:4" ht="12.75">
      <c r="A112" s="8"/>
      <c r="B112" s="33" t="str">
        <f>B18</f>
        <v>Argentino B</v>
      </c>
      <c r="C112" s="34"/>
      <c r="D112" s="33" t="str">
        <f>B13</f>
        <v>SITAS B</v>
      </c>
    </row>
    <row r="113" spans="2:4" ht="12.75">
      <c r="B113" s="38"/>
      <c r="C113" s="39"/>
      <c r="D113" s="38"/>
    </row>
    <row r="114" spans="2:4" ht="12.75">
      <c r="B114" s="57">
        <f>D14</f>
        <v>43282</v>
      </c>
      <c r="C114" s="58"/>
      <c r="D114" s="59"/>
    </row>
    <row r="115" spans="2:4" ht="12.75">
      <c r="B115" s="3" t="s">
        <v>3</v>
      </c>
      <c r="D115" s="3" t="s">
        <v>4</v>
      </c>
    </row>
    <row r="116" spans="1:4" ht="12.75">
      <c r="A116" s="8"/>
      <c r="B116" s="33" t="str">
        <f aca="true" t="shared" si="5" ref="B116:B121">B7</f>
        <v>Liceo Militar B</v>
      </c>
      <c r="C116" s="34"/>
      <c r="D116" s="33" t="str">
        <f>B5</f>
        <v>Liceo Naval B</v>
      </c>
    </row>
    <row r="117" spans="1:4" ht="12.75">
      <c r="A117" s="8"/>
      <c r="B117" s="33" t="str">
        <f t="shared" si="5"/>
        <v>Lomas Athletic B</v>
      </c>
      <c r="C117" s="34"/>
      <c r="D117" s="33" t="str">
        <f>B17</f>
        <v>Don Bosco B</v>
      </c>
    </row>
    <row r="118" spans="1:4" ht="12.75">
      <c r="A118" s="8"/>
      <c r="B118" s="33" t="str">
        <f t="shared" si="5"/>
        <v>Albatros B</v>
      </c>
      <c r="C118" s="34"/>
      <c r="D118" s="33" t="str">
        <f>B16</f>
        <v>San Cirano B</v>
      </c>
    </row>
    <row r="119" spans="1:4" ht="12.75">
      <c r="A119" s="8"/>
      <c r="B119" s="33" t="str">
        <f t="shared" si="5"/>
        <v>Pueyrredon B</v>
      </c>
      <c r="C119" s="34"/>
      <c r="D119" s="33" t="str">
        <f>B15</f>
        <v>San Martin B</v>
      </c>
    </row>
    <row r="120" spans="1:4" ht="12.75">
      <c r="A120" s="8"/>
      <c r="B120" s="33" t="str">
        <f t="shared" si="5"/>
        <v>Banco Nacion B</v>
      </c>
      <c r="C120" s="34"/>
      <c r="D120" s="33" t="str">
        <f>B14</f>
        <v>San Carlos B</v>
      </c>
    </row>
    <row r="121" spans="1:4" ht="12.75">
      <c r="A121" s="8"/>
      <c r="B121" s="33" t="str">
        <f t="shared" si="5"/>
        <v>Mariano Moreno B</v>
      </c>
      <c r="C121" s="34"/>
      <c r="D121" s="33" t="str">
        <f>B13</f>
        <v>SITAS B</v>
      </c>
    </row>
    <row r="122" spans="1:4" ht="12.75">
      <c r="A122" s="8"/>
      <c r="B122" s="33" t="str">
        <f>B6</f>
        <v>CASA de Padua B</v>
      </c>
      <c r="C122" s="34"/>
      <c r="D122" s="33" t="str">
        <f>B18</f>
        <v>Argentino B</v>
      </c>
    </row>
    <row r="127" spans="2:4" ht="12.75">
      <c r="B127" s="57">
        <f>D15</f>
        <v>43289</v>
      </c>
      <c r="C127" s="58"/>
      <c r="D127" s="59"/>
    </row>
    <row r="128" spans="2:4" ht="12.75">
      <c r="B128" s="3" t="s">
        <v>3</v>
      </c>
      <c r="D128" s="3" t="s">
        <v>4</v>
      </c>
    </row>
    <row r="129" spans="1:4" ht="12.75">
      <c r="A129" s="8"/>
      <c r="B129" s="33" t="str">
        <f>B13</f>
        <v>SITAS B</v>
      </c>
      <c r="C129" s="34"/>
      <c r="D129" s="33" t="str">
        <f>B11</f>
        <v>Banco Nacion B</v>
      </c>
    </row>
    <row r="130" spans="2:4" ht="12.75">
      <c r="B130" s="33" t="str">
        <f>B14</f>
        <v>San Carlos B</v>
      </c>
      <c r="C130" s="34"/>
      <c r="D130" s="33" t="str">
        <f>B10</f>
        <v>Pueyrredon B</v>
      </c>
    </row>
    <row r="131" spans="1:4" ht="12.75">
      <c r="A131" s="8"/>
      <c r="B131" s="33" t="str">
        <f>B15</f>
        <v>San Martin B</v>
      </c>
      <c r="C131" s="34"/>
      <c r="D131" s="33" t="str">
        <f>B9</f>
        <v>Albatros B</v>
      </c>
    </row>
    <row r="132" spans="1:4" ht="12.75">
      <c r="A132" s="8"/>
      <c r="B132" s="33" t="str">
        <f>B16</f>
        <v>San Cirano B</v>
      </c>
      <c r="C132" s="34"/>
      <c r="D132" s="33" t="str">
        <f>B8</f>
        <v>Lomas Athletic B</v>
      </c>
    </row>
    <row r="133" spans="2:4" ht="12.75">
      <c r="B133" s="33" t="str">
        <f>B17</f>
        <v>Don Bosco B</v>
      </c>
      <c r="C133" s="34"/>
      <c r="D133" s="33" t="str">
        <f>B7</f>
        <v>Liceo Militar B</v>
      </c>
    </row>
    <row r="134" spans="2:4" ht="12.75">
      <c r="B134" s="33" t="str">
        <f>B5</f>
        <v>Liceo Naval B</v>
      </c>
      <c r="C134" s="34"/>
      <c r="D134" s="33" t="str">
        <f>B6</f>
        <v>CASA de Padua B</v>
      </c>
    </row>
    <row r="135" spans="1:4" ht="12.75">
      <c r="A135" s="8"/>
      <c r="B135" s="33" t="str">
        <f>B18</f>
        <v>Argentino B</v>
      </c>
      <c r="C135" s="34"/>
      <c r="D135" s="33" t="str">
        <f>B12</f>
        <v>Mariano Moreno B</v>
      </c>
    </row>
    <row r="137" spans="2:4" ht="12.75">
      <c r="B137" s="63">
        <f>D16</f>
        <v>43247</v>
      </c>
      <c r="C137" s="64"/>
      <c r="D137" s="65"/>
    </row>
    <row r="138" spans="2:4" ht="12.75">
      <c r="B138" s="3" t="s">
        <v>3</v>
      </c>
      <c r="D138" s="3" t="s">
        <v>4</v>
      </c>
    </row>
    <row r="139" spans="1:4" ht="12.75">
      <c r="A139" s="8"/>
      <c r="B139" s="33" t="str">
        <f aca="true" t="shared" si="6" ref="B139:B144">B6</f>
        <v>CASA de Padua B</v>
      </c>
      <c r="C139" s="34"/>
      <c r="D139" s="33" t="str">
        <f>B17</f>
        <v>Don Bosco B</v>
      </c>
    </row>
    <row r="140" spans="1:4" ht="12.75">
      <c r="A140" s="8"/>
      <c r="B140" s="33" t="str">
        <f t="shared" si="6"/>
        <v>Liceo Militar B</v>
      </c>
      <c r="C140" s="34"/>
      <c r="D140" s="33" t="str">
        <f>B16</f>
        <v>San Cirano B</v>
      </c>
    </row>
    <row r="141" spans="1:4" ht="12.75">
      <c r="A141" s="8"/>
      <c r="B141" s="33" t="str">
        <f t="shared" si="6"/>
        <v>Lomas Athletic B</v>
      </c>
      <c r="C141" s="34"/>
      <c r="D141" s="33" t="str">
        <f>B15</f>
        <v>San Martin B</v>
      </c>
    </row>
    <row r="142" spans="1:4" ht="12.75">
      <c r="A142" s="8"/>
      <c r="B142" s="33" t="str">
        <f t="shared" si="6"/>
        <v>Albatros B</v>
      </c>
      <c r="C142" s="34"/>
      <c r="D142" s="33" t="str">
        <f>B14</f>
        <v>San Carlos B</v>
      </c>
    </row>
    <row r="143" spans="1:4" ht="12.75">
      <c r="A143" s="8"/>
      <c r="B143" s="33" t="str">
        <f t="shared" si="6"/>
        <v>Pueyrredon B</v>
      </c>
      <c r="C143" s="34"/>
      <c r="D143" s="33" t="str">
        <f>B13</f>
        <v>SITAS B</v>
      </c>
    </row>
    <row r="144" spans="1:4" ht="12.75">
      <c r="A144" s="8"/>
      <c r="B144" s="33" t="str">
        <f t="shared" si="6"/>
        <v>Banco Nacion B</v>
      </c>
      <c r="C144" s="34"/>
      <c r="D144" s="33" t="str">
        <f>B12</f>
        <v>Mariano Moreno B</v>
      </c>
    </row>
    <row r="145" spans="2:4" ht="12.75">
      <c r="B145" s="33" t="str">
        <f>B5</f>
        <v>Liceo Naval B</v>
      </c>
      <c r="C145" s="34"/>
      <c r="D145" s="33" t="str">
        <f>B18</f>
        <v>Argentino B</v>
      </c>
    </row>
    <row r="147" spans="2:4" ht="12.75">
      <c r="B147" s="63">
        <f>D17</f>
        <v>43296</v>
      </c>
      <c r="C147" s="64"/>
      <c r="D147" s="65"/>
    </row>
    <row r="148" spans="2:4" ht="12.75">
      <c r="B148" s="3" t="s">
        <v>3</v>
      </c>
      <c r="D148" s="3" t="s">
        <v>4</v>
      </c>
    </row>
    <row r="149" spans="1:4" ht="12.75">
      <c r="A149" s="8"/>
      <c r="B149" s="33" t="str">
        <f aca="true" t="shared" si="7" ref="B149:B155">B12</f>
        <v>Mariano Moreno B</v>
      </c>
      <c r="C149" s="34"/>
      <c r="D149" s="33" t="str">
        <f>B10</f>
        <v>Pueyrredon B</v>
      </c>
    </row>
    <row r="150" spans="1:4" ht="12.75">
      <c r="A150" s="8"/>
      <c r="B150" s="33" t="str">
        <f t="shared" si="7"/>
        <v>SITAS B</v>
      </c>
      <c r="C150" s="34"/>
      <c r="D150" s="33" t="str">
        <f>B9</f>
        <v>Albatros B</v>
      </c>
    </row>
    <row r="151" spans="2:4" ht="12.75">
      <c r="B151" s="33" t="str">
        <f t="shared" si="7"/>
        <v>San Carlos B</v>
      </c>
      <c r="C151" s="34"/>
      <c r="D151" s="33" t="str">
        <f>B8</f>
        <v>Lomas Athletic B</v>
      </c>
    </row>
    <row r="152" spans="1:4" ht="12.75">
      <c r="A152" s="8"/>
      <c r="B152" s="33" t="str">
        <f t="shared" si="7"/>
        <v>San Martin B</v>
      </c>
      <c r="C152" s="34"/>
      <c r="D152" s="33" t="str">
        <f>B7</f>
        <v>Liceo Militar B</v>
      </c>
    </row>
    <row r="153" spans="1:4" ht="12.75">
      <c r="A153" s="8"/>
      <c r="B153" s="33" t="str">
        <f t="shared" si="7"/>
        <v>San Cirano B</v>
      </c>
      <c r="C153" s="34"/>
      <c r="D153" s="33" t="str">
        <f>B6</f>
        <v>CASA de Padua B</v>
      </c>
    </row>
    <row r="154" spans="2:4" ht="12.75">
      <c r="B154" s="33" t="str">
        <f t="shared" si="7"/>
        <v>Don Bosco B</v>
      </c>
      <c r="C154" s="34"/>
      <c r="D154" s="33" t="str">
        <f>B5</f>
        <v>Liceo Naval B</v>
      </c>
    </row>
    <row r="155" spans="1:4" ht="12.75">
      <c r="A155" s="8"/>
      <c r="B155" s="33" t="str">
        <f t="shared" si="7"/>
        <v>Argentino B</v>
      </c>
      <c r="C155" s="34"/>
      <c r="D155" s="33" t="str">
        <f>B11</f>
        <v>Banco Nacion B</v>
      </c>
    </row>
    <row r="157" spans="2:4" ht="12.75">
      <c r="B157" s="9" t="s">
        <v>179</v>
      </c>
      <c r="D157" s="12">
        <v>43219</v>
      </c>
    </row>
    <row r="158" spans="2:4" ht="12.75">
      <c r="B158" s="11"/>
      <c r="D158" s="12">
        <v>43268</v>
      </c>
    </row>
    <row r="159" spans="2:4" ht="12.75">
      <c r="B159" s="9" t="s">
        <v>180</v>
      </c>
      <c r="D159" s="12">
        <v>43303</v>
      </c>
    </row>
    <row r="160" spans="1:4" ht="12.75">
      <c r="A160" s="8"/>
      <c r="B160" s="30"/>
      <c r="C160" s="16"/>
      <c r="D160" s="12">
        <v>43310</v>
      </c>
    </row>
    <row r="161" spans="2:4" ht="12.75">
      <c r="B161" s="9" t="s">
        <v>183</v>
      </c>
      <c r="D161" s="12">
        <v>43317</v>
      </c>
    </row>
  </sheetData>
  <sheetProtection/>
  <mergeCells count="14">
    <mergeCell ref="B137:D137"/>
    <mergeCell ref="B147:D147"/>
    <mergeCell ref="B74:D74"/>
    <mergeCell ref="B84:D84"/>
    <mergeCell ref="B94:D94"/>
    <mergeCell ref="B104:D104"/>
    <mergeCell ref="B114:D114"/>
    <mergeCell ref="B127:D127"/>
    <mergeCell ref="B20:D20"/>
    <mergeCell ref="B22:D22"/>
    <mergeCell ref="B32:D32"/>
    <mergeCell ref="B42:D42"/>
    <mergeCell ref="B52:D52"/>
    <mergeCell ref="B64:D64"/>
  </mergeCells>
  <printOptions horizontalCentered="1"/>
  <pageMargins left="0.5511811023622047" right="0.15748031496062992" top="0.7874015748031497" bottom="0.6692913385826772" header="0" footer="0"/>
  <pageSetup horizontalDpi="600" verticalDpi="600" orientation="portrait" paperSize="9" scale="94" r:id="rId2"/>
  <headerFooter alignWithMargins="0">
    <oddFooter>&amp;L&amp;14Unión de Rugby de Buenos Aires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4:D133"/>
  <sheetViews>
    <sheetView showGridLines="0" workbookViewId="0" topLeftCell="A1">
      <selection activeCell="B8" sqref="B8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0" t="s">
        <v>1</v>
      </c>
    </row>
    <row r="5" spans="1:4" ht="12.75">
      <c r="A5" s="13">
        <v>1</v>
      </c>
      <c r="B5" s="17" t="s">
        <v>102</v>
      </c>
      <c r="D5" s="18">
        <v>43198</v>
      </c>
    </row>
    <row r="6" spans="1:4" ht="12.75">
      <c r="A6" s="13">
        <v>2</v>
      </c>
      <c r="B6" s="17" t="s">
        <v>167</v>
      </c>
      <c r="D6" s="10">
        <v>43205</v>
      </c>
    </row>
    <row r="7" spans="1:4" ht="12.75">
      <c r="A7" s="13">
        <v>3</v>
      </c>
      <c r="B7" s="17" t="s">
        <v>164</v>
      </c>
      <c r="D7" s="10">
        <v>43212</v>
      </c>
    </row>
    <row r="8" spans="1:4" ht="12.75">
      <c r="A8" s="13">
        <v>4</v>
      </c>
      <c r="B8" s="17" t="s">
        <v>212</v>
      </c>
      <c r="D8" s="10">
        <v>43226</v>
      </c>
    </row>
    <row r="9" spans="1:4" ht="12.75">
      <c r="A9" s="13">
        <v>5</v>
      </c>
      <c r="B9" s="17" t="s">
        <v>97</v>
      </c>
      <c r="D9" s="10">
        <v>43233</v>
      </c>
    </row>
    <row r="10" spans="1:4" ht="12.75">
      <c r="A10" s="13">
        <v>6</v>
      </c>
      <c r="B10" s="17" t="s">
        <v>213</v>
      </c>
      <c r="D10" s="10">
        <v>43240</v>
      </c>
    </row>
    <row r="11" spans="1:4" ht="12.75">
      <c r="A11" s="13">
        <v>7</v>
      </c>
      <c r="B11" s="17" t="s">
        <v>100</v>
      </c>
      <c r="D11" s="10">
        <v>43254</v>
      </c>
    </row>
    <row r="12" spans="1:4" ht="12.75">
      <c r="A12" s="13">
        <v>8</v>
      </c>
      <c r="B12" s="40" t="s">
        <v>117</v>
      </c>
      <c r="D12" s="10">
        <v>43261</v>
      </c>
    </row>
    <row r="13" spans="1:4" ht="12.75">
      <c r="A13" s="13">
        <v>9</v>
      </c>
      <c r="B13" s="17" t="s">
        <v>106</v>
      </c>
      <c r="D13" s="10">
        <v>43275</v>
      </c>
    </row>
    <row r="14" spans="1:4" ht="12.75">
      <c r="A14" s="13">
        <v>10</v>
      </c>
      <c r="B14" s="17" t="s">
        <v>120</v>
      </c>
      <c r="D14" s="10">
        <v>43282</v>
      </c>
    </row>
    <row r="15" spans="1:4" ht="12.75">
      <c r="A15" s="13">
        <v>11</v>
      </c>
      <c r="B15" s="40" t="s">
        <v>174</v>
      </c>
      <c r="D15" s="18">
        <v>43289</v>
      </c>
    </row>
    <row r="16" spans="1:4" ht="12.75">
      <c r="A16" s="13">
        <v>12</v>
      </c>
      <c r="B16" s="17" t="s">
        <v>166</v>
      </c>
      <c r="D16" s="19"/>
    </row>
    <row r="18" spans="2:4" ht="15.75">
      <c r="B18" s="45" t="s">
        <v>6</v>
      </c>
      <c r="C18" s="46"/>
      <c r="D18" s="47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1:4" ht="12.75">
      <c r="A22" s="24" t="s">
        <v>137</v>
      </c>
      <c r="B22" s="22" t="str">
        <f>B16</f>
        <v>Centro Naval</v>
      </c>
      <c r="C22" s="23"/>
      <c r="D22" s="22" t="str">
        <f>B15</f>
        <v>C.U. de Quilmes C</v>
      </c>
    </row>
    <row r="23" spans="1:4" ht="12.75">
      <c r="A23" s="24"/>
      <c r="B23" s="22" t="str">
        <f>B5</f>
        <v>G y E de Ituzaingo</v>
      </c>
      <c r="C23" s="23"/>
      <c r="D23" s="22" t="str">
        <f>B14</f>
        <v>Areco</v>
      </c>
    </row>
    <row r="24" spans="1:4" ht="12.75">
      <c r="A24" s="24"/>
      <c r="B24" s="22" t="str">
        <f>B6</f>
        <v>Ciudad de Bs.As</v>
      </c>
      <c r="C24" s="23"/>
      <c r="D24" s="22" t="str">
        <f>B13</f>
        <v>Arsenal Zarate</v>
      </c>
    </row>
    <row r="25" spans="1:4" ht="12.75">
      <c r="A25" s="24"/>
      <c r="B25" s="22" t="str">
        <f>B7</f>
        <v>San Fernando</v>
      </c>
      <c r="C25" s="23"/>
      <c r="D25" s="22" t="str">
        <f>B12</f>
        <v>CUBA C</v>
      </c>
    </row>
    <row r="26" spans="1:4" ht="12.75">
      <c r="A26" s="24" t="s">
        <v>137</v>
      </c>
      <c r="B26" s="22" t="str">
        <f>B8</f>
        <v>St Brendans</v>
      </c>
      <c r="C26" s="23"/>
      <c r="D26" s="22" t="str">
        <f>B11</f>
        <v>Los Cedros</v>
      </c>
    </row>
    <row r="27" spans="1:4" ht="12.75">
      <c r="A27" s="24" t="s">
        <v>137</v>
      </c>
      <c r="B27" s="22" t="str">
        <f>B9</f>
        <v>Atletico y Progreso</v>
      </c>
      <c r="C27" s="23"/>
      <c r="D27" s="22" t="str">
        <f>B10</f>
        <v>Hurling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1:4" ht="12.75">
      <c r="A31" s="24" t="s">
        <v>137</v>
      </c>
      <c r="B31" s="22" t="str">
        <f aca="true" t="shared" si="0" ref="B31:B36">B9</f>
        <v>Atletico y Progreso</v>
      </c>
      <c r="C31" s="23"/>
      <c r="D31" s="22" t="str">
        <f>B16</f>
        <v>Centro Naval</v>
      </c>
    </row>
    <row r="32" spans="1:4" ht="12.75">
      <c r="A32" s="24"/>
      <c r="B32" s="22" t="str">
        <f t="shared" si="0"/>
        <v>Hurling</v>
      </c>
      <c r="C32" s="23"/>
      <c r="D32" s="22" t="str">
        <f>B8</f>
        <v>St Brendans</v>
      </c>
    </row>
    <row r="33" spans="1:4" ht="12.75">
      <c r="A33" s="24" t="s">
        <v>137</v>
      </c>
      <c r="B33" s="22" t="str">
        <f t="shared" si="0"/>
        <v>Los Cedros</v>
      </c>
      <c r="C33" s="23"/>
      <c r="D33" s="22" t="str">
        <f>B7</f>
        <v>San Fernando</v>
      </c>
    </row>
    <row r="34" spans="2:4" ht="12.75">
      <c r="B34" s="22" t="str">
        <f t="shared" si="0"/>
        <v>CUBA C</v>
      </c>
      <c r="C34" s="23"/>
      <c r="D34" s="22" t="str">
        <f>B6</f>
        <v>Ciudad de Bs.As</v>
      </c>
    </row>
    <row r="35" spans="1:4" ht="12.75">
      <c r="A35" s="24" t="s">
        <v>137</v>
      </c>
      <c r="B35" s="22" t="str">
        <f t="shared" si="0"/>
        <v>Arsenal Zarate</v>
      </c>
      <c r="C35" s="23"/>
      <c r="D35" s="22" t="str">
        <f>B5</f>
        <v>G y E de Ituzaingo</v>
      </c>
    </row>
    <row r="36" spans="1:4" ht="12.75">
      <c r="A36" s="24"/>
      <c r="B36" s="22" t="str">
        <f t="shared" si="0"/>
        <v>Areco</v>
      </c>
      <c r="C36" s="23"/>
      <c r="D36" s="22" t="str">
        <f>B15</f>
        <v>C.U. de Quilmes C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1:4" ht="12.75">
      <c r="A40" s="24" t="s">
        <v>137</v>
      </c>
      <c r="B40" s="22" t="str">
        <f>B16</f>
        <v>Centro Naval</v>
      </c>
      <c r="C40" s="23"/>
      <c r="D40" s="22" t="str">
        <f>B14</f>
        <v>Areco</v>
      </c>
    </row>
    <row r="41" spans="1:4" ht="12.75">
      <c r="A41" s="24"/>
      <c r="B41" s="22" t="str">
        <f>B15</f>
        <v>C.U. de Quilmes C</v>
      </c>
      <c r="C41" s="23"/>
      <c r="D41" s="22" t="str">
        <f>B13</f>
        <v>Arsenal Zarate</v>
      </c>
    </row>
    <row r="42" spans="1:4" ht="12.75">
      <c r="A42" s="24"/>
      <c r="B42" s="22" t="str">
        <f>B5</f>
        <v>G y E de Ituzaingo</v>
      </c>
      <c r="C42" s="23"/>
      <c r="D42" s="22" t="str">
        <f>B12</f>
        <v>CUBA C</v>
      </c>
    </row>
    <row r="43" spans="1:4" ht="12.75">
      <c r="A43" s="24"/>
      <c r="B43" s="22" t="str">
        <f>B6</f>
        <v>Ciudad de Bs.As</v>
      </c>
      <c r="C43" s="23"/>
      <c r="D43" s="22" t="str">
        <f>B11</f>
        <v>Los Cedros</v>
      </c>
    </row>
    <row r="44" spans="1:4" ht="12.75">
      <c r="A44" s="24"/>
      <c r="B44" s="22" t="str">
        <f>B7</f>
        <v>San Fernando</v>
      </c>
      <c r="C44" s="23"/>
      <c r="D44" s="22" t="str">
        <f>B10</f>
        <v>Hurling</v>
      </c>
    </row>
    <row r="45" spans="1:4" ht="12.75">
      <c r="A45" s="24" t="s">
        <v>137</v>
      </c>
      <c r="B45" s="22" t="str">
        <f>B8</f>
        <v>St Brendans</v>
      </c>
      <c r="C45" s="23"/>
      <c r="D45" s="22" t="str">
        <f>B9</f>
        <v>Atletico y Progreso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 t="s">
        <v>137</v>
      </c>
      <c r="B49" s="22" t="str">
        <f aca="true" t="shared" si="1" ref="B49:B54">B8</f>
        <v>St Brendans</v>
      </c>
      <c r="C49" s="23"/>
      <c r="D49" s="22" t="str">
        <f>B16</f>
        <v>Centro Naval</v>
      </c>
    </row>
    <row r="50" spans="1:4" ht="12.75">
      <c r="A50" s="24" t="s">
        <v>137</v>
      </c>
      <c r="B50" s="22" t="str">
        <f t="shared" si="1"/>
        <v>Atletico y Progreso</v>
      </c>
      <c r="C50" s="23"/>
      <c r="D50" s="22" t="str">
        <f>B7</f>
        <v>San Fernando</v>
      </c>
    </row>
    <row r="51" spans="1:4" ht="12.75">
      <c r="A51" s="24"/>
      <c r="B51" s="22" t="str">
        <f t="shared" si="1"/>
        <v>Hurling</v>
      </c>
      <c r="C51" s="23"/>
      <c r="D51" s="22" t="str">
        <f>B6</f>
        <v>Ciudad de Bs.As</v>
      </c>
    </row>
    <row r="52" spans="1:4" ht="12.75">
      <c r="A52" s="24" t="s">
        <v>137</v>
      </c>
      <c r="B52" s="22" t="str">
        <f t="shared" si="1"/>
        <v>Los Cedros</v>
      </c>
      <c r="C52" s="23"/>
      <c r="D52" s="22" t="str">
        <f>B5</f>
        <v>G y E de Ituzaingo</v>
      </c>
    </row>
    <row r="53" spans="2:4" ht="12.75">
      <c r="B53" s="22" t="str">
        <f t="shared" si="1"/>
        <v>CUBA C</v>
      </c>
      <c r="C53" s="23"/>
      <c r="D53" s="22" t="str">
        <f>B15</f>
        <v>C.U. de Quilmes C</v>
      </c>
    </row>
    <row r="54" spans="1:4" ht="12.75">
      <c r="A54" s="24" t="s">
        <v>137</v>
      </c>
      <c r="B54" s="22" t="str">
        <f t="shared" si="1"/>
        <v>Arsenal Zarate</v>
      </c>
      <c r="C54" s="23"/>
      <c r="D54" s="22" t="str">
        <f>B14</f>
        <v>Areco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1:4" ht="12.75">
      <c r="A60" s="24" t="s">
        <v>137</v>
      </c>
      <c r="B60" s="22" t="str">
        <f>B16</f>
        <v>Centro Naval</v>
      </c>
      <c r="C60" s="23"/>
      <c r="D60" s="22" t="str">
        <f>B13</f>
        <v>Arsenal Zarate</v>
      </c>
    </row>
    <row r="61" spans="1:4" ht="12.75">
      <c r="A61" s="24"/>
      <c r="B61" s="22" t="str">
        <f>B14</f>
        <v>Areco</v>
      </c>
      <c r="C61" s="23"/>
      <c r="D61" s="22" t="str">
        <f>B12</f>
        <v>CUBA C</v>
      </c>
    </row>
    <row r="62" spans="1:4" ht="12.75">
      <c r="A62" s="24"/>
      <c r="B62" s="22" t="str">
        <f>B15</f>
        <v>C.U. de Quilmes C</v>
      </c>
      <c r="C62" s="23"/>
      <c r="D62" s="22" t="str">
        <f>B11</f>
        <v>Los Cedros</v>
      </c>
    </row>
    <row r="63" spans="1:4" ht="12.75">
      <c r="A63" s="24"/>
      <c r="B63" s="22" t="str">
        <f>B5</f>
        <v>G y E de Ituzaingo</v>
      </c>
      <c r="C63" s="23"/>
      <c r="D63" s="22" t="str">
        <f>B10</f>
        <v>Hurling</v>
      </c>
    </row>
    <row r="64" spans="1:4" ht="12.75">
      <c r="A64" s="24"/>
      <c r="B64" s="22" t="str">
        <f>B6</f>
        <v>Ciudad de Bs.As</v>
      </c>
      <c r="C64" s="23"/>
      <c r="D64" s="22" t="str">
        <f>B9</f>
        <v>Atletico y Progreso</v>
      </c>
    </row>
    <row r="65" spans="1:4" ht="12.75">
      <c r="A65" s="24"/>
      <c r="B65" s="22" t="str">
        <f>B7</f>
        <v>San Fernando</v>
      </c>
      <c r="C65" s="23"/>
      <c r="D65" s="22" t="str">
        <f>B8</f>
        <v>St Brendans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1:4" ht="12.75">
      <c r="A69" s="24"/>
      <c r="B69" s="22" t="str">
        <f aca="true" t="shared" si="2" ref="B69:B74">B7</f>
        <v>San Fernando</v>
      </c>
      <c r="C69" s="23"/>
      <c r="D69" s="22" t="str">
        <f>B16</f>
        <v>Centro Naval</v>
      </c>
    </row>
    <row r="70" spans="1:4" ht="12.75">
      <c r="A70" s="24" t="s">
        <v>137</v>
      </c>
      <c r="B70" s="22" t="str">
        <f t="shared" si="2"/>
        <v>St Brendans</v>
      </c>
      <c r="C70" s="23"/>
      <c r="D70" s="22" t="str">
        <f>B6</f>
        <v>Ciudad de Bs.As</v>
      </c>
    </row>
    <row r="71" spans="1:4" ht="12.75">
      <c r="A71" s="24" t="s">
        <v>137</v>
      </c>
      <c r="B71" s="22" t="str">
        <f t="shared" si="2"/>
        <v>Atletico y Progreso</v>
      </c>
      <c r="C71" s="23"/>
      <c r="D71" s="22" t="str">
        <f>B5</f>
        <v>G y E de Ituzaingo</v>
      </c>
    </row>
    <row r="72" spans="1:4" ht="12.75">
      <c r="A72" s="24"/>
      <c r="B72" s="22" t="str">
        <f t="shared" si="2"/>
        <v>Hurling</v>
      </c>
      <c r="C72" s="23"/>
      <c r="D72" s="22" t="str">
        <f>B15</f>
        <v>C.U. de Quilmes C</v>
      </c>
    </row>
    <row r="73" spans="1:4" ht="12.75">
      <c r="A73" s="24" t="s">
        <v>137</v>
      </c>
      <c r="B73" s="22" t="str">
        <f t="shared" si="2"/>
        <v>Los Cedros</v>
      </c>
      <c r="C73" s="23"/>
      <c r="D73" s="22" t="str">
        <f>B14</f>
        <v>Areco</v>
      </c>
    </row>
    <row r="74" spans="2:4" ht="12.75">
      <c r="B74" s="22" t="str">
        <f t="shared" si="2"/>
        <v>CUBA C</v>
      </c>
      <c r="C74" s="23"/>
      <c r="D74" s="22" t="str">
        <f>B13</f>
        <v>Arsenal Zarate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1:4" ht="12.75">
      <c r="A78" s="24" t="s">
        <v>137</v>
      </c>
      <c r="B78" s="22" t="str">
        <f>B16</f>
        <v>Centro Naval</v>
      </c>
      <c r="C78" s="23"/>
      <c r="D78" s="22" t="str">
        <f>B12</f>
        <v>CUBA C</v>
      </c>
    </row>
    <row r="79" spans="1:4" ht="12.75">
      <c r="A79" s="24" t="s">
        <v>137</v>
      </c>
      <c r="B79" s="22" t="str">
        <f>B13</f>
        <v>Arsenal Zarate</v>
      </c>
      <c r="C79" s="23"/>
      <c r="D79" s="22" t="str">
        <f>B11</f>
        <v>Los Cedros</v>
      </c>
    </row>
    <row r="80" spans="1:4" ht="12.75">
      <c r="A80" s="24"/>
      <c r="B80" s="22" t="str">
        <f>B14</f>
        <v>Areco</v>
      </c>
      <c r="C80" s="23"/>
      <c r="D80" s="22" t="str">
        <f>B10</f>
        <v>Hurling</v>
      </c>
    </row>
    <row r="81" spans="1:4" ht="12.75">
      <c r="A81" s="24"/>
      <c r="B81" s="22" t="str">
        <f>B15</f>
        <v>C.U. de Quilmes C</v>
      </c>
      <c r="C81" s="23"/>
      <c r="D81" s="22" t="str">
        <f>B9</f>
        <v>Atletico y Progreso</v>
      </c>
    </row>
    <row r="82" spans="1:4" ht="12.75">
      <c r="A82" s="24"/>
      <c r="B82" s="22" t="str">
        <f>B5</f>
        <v>G y E de Ituzaingo</v>
      </c>
      <c r="C82" s="23"/>
      <c r="D82" s="22" t="str">
        <f>B8</f>
        <v>St Brendans</v>
      </c>
    </row>
    <row r="83" spans="1:4" ht="12.75">
      <c r="A83" s="24"/>
      <c r="B83" s="22" t="str">
        <f>B6</f>
        <v>Ciudad de Bs.As</v>
      </c>
      <c r="C83" s="23"/>
      <c r="D83" s="22" t="str">
        <f>B7</f>
        <v>San Fernando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1:4" ht="12.75">
      <c r="A87" s="24"/>
      <c r="B87" s="22" t="str">
        <f aca="true" t="shared" si="3" ref="B87:B92">B6</f>
        <v>Ciudad de Bs.As</v>
      </c>
      <c r="C87" s="23"/>
      <c r="D87" s="22" t="str">
        <f>B16</f>
        <v>Centro Naval</v>
      </c>
    </row>
    <row r="88" spans="1:4" ht="12.75">
      <c r="A88" s="24"/>
      <c r="B88" s="22" t="str">
        <f t="shared" si="3"/>
        <v>San Fernando</v>
      </c>
      <c r="C88" s="23"/>
      <c r="D88" s="22" t="str">
        <f>B5</f>
        <v>G y E de Ituzaingo</v>
      </c>
    </row>
    <row r="89" spans="1:4" ht="12.75">
      <c r="A89" s="24" t="s">
        <v>137</v>
      </c>
      <c r="B89" s="22" t="str">
        <f t="shared" si="3"/>
        <v>St Brendans</v>
      </c>
      <c r="C89" s="23"/>
      <c r="D89" s="22" t="str">
        <f>B15</f>
        <v>C.U. de Quilmes C</v>
      </c>
    </row>
    <row r="90" spans="1:4" ht="12.75">
      <c r="A90" s="24" t="s">
        <v>137</v>
      </c>
      <c r="B90" s="22" t="str">
        <f t="shared" si="3"/>
        <v>Atletico y Progreso</v>
      </c>
      <c r="C90" s="23"/>
      <c r="D90" s="22" t="str">
        <f>B14</f>
        <v>Areco</v>
      </c>
    </row>
    <row r="91" spans="1:4" ht="12.75">
      <c r="A91" s="24"/>
      <c r="B91" s="22" t="str">
        <f t="shared" si="3"/>
        <v>Hurling</v>
      </c>
      <c r="C91" s="23"/>
      <c r="D91" s="22" t="str">
        <f>B13</f>
        <v>Arsenal Zarate</v>
      </c>
    </row>
    <row r="92" spans="1:4" ht="12.75">
      <c r="A92" s="24" t="s">
        <v>137</v>
      </c>
      <c r="B92" s="22" t="str">
        <f t="shared" si="3"/>
        <v>Los Cedros</v>
      </c>
      <c r="C92" s="23"/>
      <c r="D92" s="22" t="str">
        <f>B12</f>
        <v>CUBA C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1:4" ht="12.75">
      <c r="A96" s="24" t="s">
        <v>137</v>
      </c>
      <c r="B96" s="22" t="str">
        <f>B16</f>
        <v>Centro Naval</v>
      </c>
      <c r="C96" s="23"/>
      <c r="D96" s="22" t="str">
        <f>B11</f>
        <v>Los Cedros</v>
      </c>
    </row>
    <row r="97" spans="2:4" ht="12.75">
      <c r="B97" s="22" t="str">
        <f>B12</f>
        <v>CUBA C</v>
      </c>
      <c r="C97" s="23"/>
      <c r="D97" s="22" t="str">
        <f>B10</f>
        <v>Hurling</v>
      </c>
    </row>
    <row r="98" spans="1:4" ht="12.75">
      <c r="A98" s="24" t="s">
        <v>137</v>
      </c>
      <c r="B98" s="22" t="str">
        <f>B13</f>
        <v>Arsenal Zarate</v>
      </c>
      <c r="C98" s="23"/>
      <c r="D98" s="22" t="str">
        <f>B9</f>
        <v>Atletico y Progreso</v>
      </c>
    </row>
    <row r="99" spans="1:4" ht="12.75">
      <c r="A99" s="24"/>
      <c r="B99" s="22" t="str">
        <f>B14</f>
        <v>Areco</v>
      </c>
      <c r="C99" s="23"/>
      <c r="D99" s="22" t="str">
        <f>B8</f>
        <v>St Brendans</v>
      </c>
    </row>
    <row r="100" spans="1:4" ht="12.75">
      <c r="A100" s="24"/>
      <c r="B100" s="22" t="str">
        <f>B15</f>
        <v>C.U. de Quilmes C</v>
      </c>
      <c r="C100" s="23"/>
      <c r="D100" s="22" t="str">
        <f>B7</f>
        <v>San Fernando</v>
      </c>
    </row>
    <row r="101" spans="1:4" ht="12.75">
      <c r="A101" s="24"/>
      <c r="B101" s="22" t="str">
        <f>B5</f>
        <v>G y E de Ituzaingo</v>
      </c>
      <c r="C101" s="23"/>
      <c r="D101" s="22" t="str">
        <f>B6</f>
        <v>Ciudad de Bs.As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1:4" ht="12.75">
      <c r="A105" s="24"/>
      <c r="B105" s="22" t="str">
        <f aca="true" t="shared" si="4" ref="B105:B110">B5</f>
        <v>G y E de Ituzaingo</v>
      </c>
      <c r="C105" s="23"/>
      <c r="D105" s="22" t="str">
        <f>B16</f>
        <v>Centro Naval</v>
      </c>
    </row>
    <row r="106" spans="1:4" ht="12.75">
      <c r="A106" s="24"/>
      <c r="B106" s="22" t="str">
        <f t="shared" si="4"/>
        <v>Ciudad de Bs.As</v>
      </c>
      <c r="C106" s="23"/>
      <c r="D106" s="22" t="str">
        <f>B15</f>
        <v>C.U. de Quilmes C</v>
      </c>
    </row>
    <row r="107" spans="1:4" ht="12.75">
      <c r="A107" s="24"/>
      <c r="B107" s="22" t="str">
        <f t="shared" si="4"/>
        <v>San Fernando</v>
      </c>
      <c r="C107" s="23"/>
      <c r="D107" s="22" t="str">
        <f>B14</f>
        <v>Areco</v>
      </c>
    </row>
    <row r="108" spans="1:4" ht="12.75">
      <c r="A108" s="24" t="s">
        <v>137</v>
      </c>
      <c r="B108" s="22" t="str">
        <f t="shared" si="4"/>
        <v>St Brendans</v>
      </c>
      <c r="C108" s="23"/>
      <c r="D108" s="22" t="str">
        <f>B13</f>
        <v>Arsenal Zarate</v>
      </c>
    </row>
    <row r="109" spans="1:4" ht="12.75">
      <c r="A109" s="24" t="s">
        <v>137</v>
      </c>
      <c r="B109" s="22" t="str">
        <f t="shared" si="4"/>
        <v>Atletico y Progreso</v>
      </c>
      <c r="C109" s="23"/>
      <c r="D109" s="22" t="str">
        <f>B12</f>
        <v>CUBA C</v>
      </c>
    </row>
    <row r="110" spans="1:4" ht="12.75">
      <c r="A110" s="24"/>
      <c r="B110" s="22" t="str">
        <f t="shared" si="4"/>
        <v>Hurling</v>
      </c>
      <c r="C110" s="23"/>
      <c r="D110" s="22" t="str">
        <f>B11</f>
        <v>Los Cedros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1:4" ht="12.75">
      <c r="A117" s="24" t="s">
        <v>137</v>
      </c>
      <c r="B117" s="22" t="str">
        <f>B16</f>
        <v>Centro Naval</v>
      </c>
      <c r="C117" s="23"/>
      <c r="D117" s="22" t="str">
        <f>B10</f>
        <v>Hurling</v>
      </c>
    </row>
    <row r="118" spans="1:4" ht="12.75">
      <c r="A118" s="24" t="s">
        <v>137</v>
      </c>
      <c r="B118" s="22" t="str">
        <f>B11</f>
        <v>Los Cedros</v>
      </c>
      <c r="C118" s="23"/>
      <c r="D118" s="22" t="str">
        <f>B9</f>
        <v>Atletico y Progreso</v>
      </c>
    </row>
    <row r="119" spans="2:4" ht="12.75">
      <c r="B119" s="22" t="str">
        <f>B12</f>
        <v>CUBA C</v>
      </c>
      <c r="C119" s="23"/>
      <c r="D119" s="22" t="str">
        <f>B8</f>
        <v>St Brendans</v>
      </c>
    </row>
    <row r="120" spans="1:4" ht="12.75">
      <c r="A120" s="24" t="s">
        <v>137</v>
      </c>
      <c r="B120" s="22" t="str">
        <f>B13</f>
        <v>Arsenal Zarate</v>
      </c>
      <c r="C120" s="23"/>
      <c r="D120" s="22" t="str">
        <f>B7</f>
        <v>San Fernando</v>
      </c>
    </row>
    <row r="121" spans="1:4" ht="12.75">
      <c r="A121" s="24"/>
      <c r="B121" s="22" t="str">
        <f>B14</f>
        <v>Areco</v>
      </c>
      <c r="C121" s="23"/>
      <c r="D121" s="22" t="str">
        <f>B6</f>
        <v>Ciudad de Bs.As</v>
      </c>
    </row>
    <row r="122" spans="1:4" ht="12.75">
      <c r="A122" s="24"/>
      <c r="B122" s="22" t="str">
        <f>B15</f>
        <v>C.U. de Quilmes C</v>
      </c>
      <c r="C122" s="23"/>
      <c r="D122" s="22" t="str">
        <f>B5</f>
        <v>G y E de Ituzaingo</v>
      </c>
    </row>
    <row r="124" spans="1:4" ht="12.75">
      <c r="A124" s="8"/>
      <c r="B124" s="9" t="s">
        <v>179</v>
      </c>
      <c r="C124"/>
      <c r="D124" s="12">
        <v>43219</v>
      </c>
    </row>
    <row r="125" spans="1:4" ht="12.75">
      <c r="A125" s="7"/>
      <c r="B125" s="9"/>
      <c r="C125"/>
      <c r="D125" s="12">
        <v>43247</v>
      </c>
    </row>
    <row r="126" spans="1:4" ht="12.75">
      <c r="A126" s="24"/>
      <c r="B126" s="11"/>
      <c r="C126"/>
      <c r="D126" s="12">
        <v>43268</v>
      </c>
    </row>
    <row r="127" spans="1:4" ht="12.75">
      <c r="A127" s="8"/>
      <c r="B127" s="9" t="s">
        <v>180</v>
      </c>
      <c r="C127"/>
      <c r="D127" s="12">
        <v>43296</v>
      </c>
    </row>
    <row r="128" spans="2:4" ht="12.75"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  <row r="132" spans="1:2" ht="12.75">
      <c r="A132" s="24" t="s">
        <v>137</v>
      </c>
      <c r="B132" s="30" t="s">
        <v>218</v>
      </c>
    </row>
    <row r="133" ht="12.75">
      <c r="B133" s="30" t="s">
        <v>219</v>
      </c>
    </row>
  </sheetData>
  <sheetProtection/>
  <mergeCells count="12">
    <mergeCell ref="B67:D67"/>
    <mergeCell ref="B76:D76"/>
    <mergeCell ref="B85:D85"/>
    <mergeCell ref="B94:D94"/>
    <mergeCell ref="B103:D103"/>
    <mergeCell ref="B115:D115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4:E132"/>
  <sheetViews>
    <sheetView showGridLines="0" zoomScalePageLayoutView="0" workbookViewId="0" topLeftCell="A1">
      <selection activeCell="B6" sqref="B6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0" t="s">
        <v>1</v>
      </c>
    </row>
    <row r="5" spans="1:4" ht="12.75">
      <c r="A5" s="13">
        <v>1</v>
      </c>
      <c r="B5" s="31" t="s">
        <v>29</v>
      </c>
      <c r="D5" s="18">
        <v>43198</v>
      </c>
    </row>
    <row r="6" spans="1:4" ht="12.75">
      <c r="A6" s="13">
        <v>2</v>
      </c>
      <c r="B6" s="31" t="s">
        <v>181</v>
      </c>
      <c r="D6" s="10">
        <v>43205</v>
      </c>
    </row>
    <row r="7" spans="1:4" ht="12.75">
      <c r="A7" s="13">
        <v>3</v>
      </c>
      <c r="B7" s="31" t="s">
        <v>88</v>
      </c>
      <c r="D7" s="10">
        <v>43212</v>
      </c>
    </row>
    <row r="8" spans="1:4" ht="12.75">
      <c r="A8" s="13">
        <v>4</v>
      </c>
      <c r="B8" s="31" t="s">
        <v>53</v>
      </c>
      <c r="D8" s="10">
        <v>43226</v>
      </c>
    </row>
    <row r="9" spans="1:4" ht="12.75">
      <c r="A9" s="13">
        <v>5</v>
      </c>
      <c r="B9" s="31" t="s">
        <v>90</v>
      </c>
      <c r="D9" s="10">
        <v>43233</v>
      </c>
    </row>
    <row r="10" spans="1:4" ht="12.75">
      <c r="A10" s="13">
        <v>6</v>
      </c>
      <c r="B10" s="31" t="s">
        <v>23</v>
      </c>
      <c r="D10" s="10">
        <v>43240</v>
      </c>
    </row>
    <row r="11" spans="1:4" ht="12.75">
      <c r="A11" s="13">
        <v>7</v>
      </c>
      <c r="B11" s="31" t="s">
        <v>182</v>
      </c>
      <c r="D11" s="10">
        <v>43254</v>
      </c>
    </row>
    <row r="12" spans="1:4" ht="12.75">
      <c r="A12" s="13">
        <v>8</v>
      </c>
      <c r="B12" s="31" t="s">
        <v>27</v>
      </c>
      <c r="D12" s="10">
        <v>43261</v>
      </c>
    </row>
    <row r="13" spans="1:4" ht="12.75">
      <c r="A13" s="13">
        <v>9</v>
      </c>
      <c r="B13" s="31" t="s">
        <v>30</v>
      </c>
      <c r="D13" s="10">
        <v>43275</v>
      </c>
    </row>
    <row r="14" spans="1:4" ht="12.75">
      <c r="A14" s="13">
        <v>10</v>
      </c>
      <c r="B14" s="31" t="s">
        <v>31</v>
      </c>
      <c r="D14" s="10">
        <v>43282</v>
      </c>
    </row>
    <row r="15" spans="1:4" ht="12.75">
      <c r="A15" s="13">
        <v>11</v>
      </c>
      <c r="B15" s="31" t="s">
        <v>46</v>
      </c>
      <c r="D15" s="18">
        <v>43289</v>
      </c>
    </row>
    <row r="16" spans="1:4" ht="12.75">
      <c r="A16" s="13">
        <v>12</v>
      </c>
      <c r="B16" s="31" t="s">
        <v>51</v>
      </c>
      <c r="D16" s="19"/>
    </row>
    <row r="18" spans="2:4" ht="15.75">
      <c r="B18" s="54" t="s">
        <v>7</v>
      </c>
      <c r="C18" s="55"/>
      <c r="D18" s="56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2:4" ht="12.75">
      <c r="B22" s="22" t="str">
        <f>B16</f>
        <v>Newman B</v>
      </c>
      <c r="C22" s="23"/>
      <c r="D22" s="22" t="str">
        <f>B15</f>
        <v>CASI B</v>
      </c>
    </row>
    <row r="23" spans="2:4" ht="12.75">
      <c r="B23" s="22" t="str">
        <f>B5</f>
        <v>SIC B</v>
      </c>
      <c r="C23" s="23"/>
      <c r="D23" s="22" t="str">
        <f>B14</f>
        <v>Deportiva Francesa B</v>
      </c>
    </row>
    <row r="24" spans="2:4" ht="12.75">
      <c r="B24" s="22" t="str">
        <f>B6</f>
        <v>Regatas Bella Vista B</v>
      </c>
      <c r="C24" s="23"/>
      <c r="D24" s="22" t="str">
        <f>B13</f>
        <v>Lomas Athletic B</v>
      </c>
    </row>
    <row r="25" spans="2:4" ht="12.75">
      <c r="B25" s="22" t="str">
        <f>B7</f>
        <v>Monte Grande B</v>
      </c>
      <c r="C25" s="23"/>
      <c r="D25" s="22" t="str">
        <f>B12</f>
        <v>La Plata B</v>
      </c>
    </row>
    <row r="26" spans="1:4" ht="12.75">
      <c r="A26" s="24"/>
      <c r="B26" s="22" t="str">
        <f>B8</f>
        <v>San Cirano B</v>
      </c>
      <c r="C26" s="23"/>
      <c r="D26" s="22" t="str">
        <f>B11</f>
        <v>Univ. De la Plata B</v>
      </c>
    </row>
    <row r="27" spans="2:4" ht="12.75">
      <c r="B27" s="22" t="str">
        <f>B9</f>
        <v>Centro Naval B</v>
      </c>
      <c r="C27" s="23"/>
      <c r="D27" s="22" t="str">
        <f>B10</f>
        <v>Hindu B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2:4" ht="12.75">
      <c r="B31" s="22" t="str">
        <f aca="true" t="shared" si="0" ref="B31:B36">B9</f>
        <v>Centro Naval B</v>
      </c>
      <c r="C31" s="23"/>
      <c r="D31" s="22" t="str">
        <f>B16</f>
        <v>Newman B</v>
      </c>
    </row>
    <row r="32" spans="2:4" ht="12.75">
      <c r="B32" s="22" t="str">
        <f t="shared" si="0"/>
        <v>Hindu B</v>
      </c>
      <c r="C32" s="23"/>
      <c r="D32" s="22" t="str">
        <f>B8</f>
        <v>San Cirano B</v>
      </c>
    </row>
    <row r="33" spans="2:4" ht="12.75">
      <c r="B33" s="22" t="str">
        <f t="shared" si="0"/>
        <v>Univ. De la Plata B</v>
      </c>
      <c r="C33" s="23"/>
      <c r="D33" s="22" t="str">
        <f>B7</f>
        <v>Monte Grande B</v>
      </c>
    </row>
    <row r="34" spans="2:4" ht="12.75">
      <c r="B34" s="22" t="str">
        <f t="shared" si="0"/>
        <v>La Plata B</v>
      </c>
      <c r="C34" s="23"/>
      <c r="D34" s="22" t="str">
        <f>B6</f>
        <v>Regatas Bella Vista B</v>
      </c>
    </row>
    <row r="35" spans="2:4" ht="12.75">
      <c r="B35" s="22" t="str">
        <f t="shared" si="0"/>
        <v>Lomas Athletic B</v>
      </c>
      <c r="C35" s="23"/>
      <c r="D35" s="22" t="str">
        <f>B5</f>
        <v>SIC B</v>
      </c>
    </row>
    <row r="36" spans="2:4" ht="12.75">
      <c r="B36" s="22" t="str">
        <f t="shared" si="0"/>
        <v>Deportiva Francesa B</v>
      </c>
      <c r="C36" s="23"/>
      <c r="D36" s="22" t="str">
        <f>B15</f>
        <v>CASI B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2:4" ht="12.75">
      <c r="B40" s="22" t="str">
        <f>B16</f>
        <v>Newman B</v>
      </c>
      <c r="C40" s="23"/>
      <c r="D40" s="22" t="str">
        <f>B14</f>
        <v>Deportiva Francesa B</v>
      </c>
    </row>
    <row r="41" spans="1:4" ht="12.75">
      <c r="A41" s="24"/>
      <c r="B41" s="22" t="str">
        <f>B15</f>
        <v>CASI B</v>
      </c>
      <c r="C41" s="23"/>
      <c r="D41" s="22" t="str">
        <f>B13</f>
        <v>Lomas Athletic B</v>
      </c>
    </row>
    <row r="42" spans="2:4" ht="12.75">
      <c r="B42" s="22" t="str">
        <f>B5</f>
        <v>SIC B</v>
      </c>
      <c r="C42" s="23"/>
      <c r="D42" s="22" t="str">
        <f>B12</f>
        <v>La Plata B</v>
      </c>
    </row>
    <row r="43" spans="2:4" ht="12.75">
      <c r="B43" s="22" t="str">
        <f>B6</f>
        <v>Regatas Bella Vista B</v>
      </c>
      <c r="C43" s="23"/>
      <c r="D43" s="22" t="str">
        <f>B11</f>
        <v>Univ. De la Plata B</v>
      </c>
    </row>
    <row r="44" spans="2:4" ht="12.75">
      <c r="B44" s="22" t="str">
        <f>B7</f>
        <v>Monte Grande B</v>
      </c>
      <c r="C44" s="23"/>
      <c r="D44" s="22" t="str">
        <f>B10</f>
        <v>Hindu B</v>
      </c>
    </row>
    <row r="45" spans="1:4" ht="12.75">
      <c r="A45" s="24"/>
      <c r="B45" s="22" t="str">
        <f>B8</f>
        <v>San Cirano B</v>
      </c>
      <c r="C45" s="23"/>
      <c r="D45" s="22" t="str">
        <f>B9</f>
        <v>Centro Naval B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San Cirano B</v>
      </c>
      <c r="C49" s="23"/>
      <c r="D49" s="22" t="str">
        <f>B16</f>
        <v>Newman B</v>
      </c>
    </row>
    <row r="50" spans="2:4" ht="12.75">
      <c r="B50" s="22" t="str">
        <f t="shared" si="1"/>
        <v>Centro Naval B</v>
      </c>
      <c r="C50" s="23"/>
      <c r="D50" s="22" t="str">
        <f>B7</f>
        <v>Monte Grande B</v>
      </c>
    </row>
    <row r="51" spans="2:4" ht="12.75">
      <c r="B51" s="22" t="str">
        <f t="shared" si="1"/>
        <v>Hindu B</v>
      </c>
      <c r="C51" s="23"/>
      <c r="D51" s="22" t="str">
        <f>B6</f>
        <v>Regatas Bella Vista B</v>
      </c>
    </row>
    <row r="52" spans="2:4" ht="12.75">
      <c r="B52" s="22" t="str">
        <f t="shared" si="1"/>
        <v>Univ. De la Plata B</v>
      </c>
      <c r="C52" s="23"/>
      <c r="D52" s="22" t="str">
        <f>B5</f>
        <v>SIC B</v>
      </c>
    </row>
    <row r="53" spans="2:4" ht="12.75">
      <c r="B53" s="22" t="str">
        <f t="shared" si="1"/>
        <v>La Plata B</v>
      </c>
      <c r="C53" s="23"/>
      <c r="D53" s="22" t="str">
        <f>B15</f>
        <v>CASI B</v>
      </c>
    </row>
    <row r="54" spans="2:4" ht="12.75">
      <c r="B54" s="22" t="str">
        <f t="shared" si="1"/>
        <v>Lomas Athletic B</v>
      </c>
      <c r="C54" s="23"/>
      <c r="D54" s="22" t="str">
        <f>B14</f>
        <v>Deportiva Francesa B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2:4" ht="12.75">
      <c r="B60" s="22" t="str">
        <f>B16</f>
        <v>Newman B</v>
      </c>
      <c r="C60" s="23"/>
      <c r="D60" s="22" t="str">
        <f>B13</f>
        <v>Lomas Athletic B</v>
      </c>
    </row>
    <row r="61" spans="2:4" ht="12.75">
      <c r="B61" s="22" t="str">
        <f>B14</f>
        <v>Deportiva Francesa B</v>
      </c>
      <c r="C61" s="23"/>
      <c r="D61" s="22" t="str">
        <f>B12</f>
        <v>La Plata B</v>
      </c>
    </row>
    <row r="62" spans="1:4" ht="12.75">
      <c r="A62" s="24"/>
      <c r="B62" s="22" t="str">
        <f>B15</f>
        <v>CASI B</v>
      </c>
      <c r="C62" s="23"/>
      <c r="D62" s="22" t="str">
        <f>B11</f>
        <v>Univ. De la Plata B</v>
      </c>
    </row>
    <row r="63" spans="2:4" ht="12.75">
      <c r="B63" s="22" t="str">
        <f>B5</f>
        <v>SIC B</v>
      </c>
      <c r="C63" s="23"/>
      <c r="D63" s="22" t="str">
        <f>B10</f>
        <v>Hindu B</v>
      </c>
    </row>
    <row r="64" spans="2:4" ht="12.75">
      <c r="B64" s="22" t="str">
        <f>B6</f>
        <v>Regatas Bella Vista B</v>
      </c>
      <c r="C64" s="23"/>
      <c r="D64" s="22" t="str">
        <f>B9</f>
        <v>Centro Naval B</v>
      </c>
    </row>
    <row r="65" spans="2:4" ht="12.75">
      <c r="B65" s="22" t="str">
        <f>B7</f>
        <v>Monte Grande B</v>
      </c>
      <c r="C65" s="23"/>
      <c r="D65" s="22" t="str">
        <f>B8</f>
        <v>San Cirano B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2:4" ht="12.75">
      <c r="B69" s="22" t="str">
        <f aca="true" t="shared" si="2" ref="B69:B74">B7</f>
        <v>Monte Grande B</v>
      </c>
      <c r="C69" s="23"/>
      <c r="D69" s="22" t="str">
        <f>B16</f>
        <v>Newman B</v>
      </c>
    </row>
    <row r="70" spans="1:4" ht="12.75">
      <c r="A70" s="24"/>
      <c r="B70" s="22" t="str">
        <f t="shared" si="2"/>
        <v>San Cirano B</v>
      </c>
      <c r="C70" s="23"/>
      <c r="D70" s="22" t="str">
        <f>B6</f>
        <v>Regatas Bella Vista B</v>
      </c>
    </row>
    <row r="71" spans="2:4" ht="12.75">
      <c r="B71" s="22" t="str">
        <f t="shared" si="2"/>
        <v>Centro Naval B</v>
      </c>
      <c r="C71" s="23"/>
      <c r="D71" s="22" t="str">
        <f>B5</f>
        <v>SIC B</v>
      </c>
    </row>
    <row r="72" spans="2:4" ht="12.75">
      <c r="B72" s="22" t="str">
        <f t="shared" si="2"/>
        <v>Hindu B</v>
      </c>
      <c r="C72" s="23"/>
      <c r="D72" s="22" t="str">
        <f>B15</f>
        <v>CASI B</v>
      </c>
    </row>
    <row r="73" spans="2:4" ht="12.75">
      <c r="B73" s="22" t="str">
        <f t="shared" si="2"/>
        <v>Univ. De la Plata B</v>
      </c>
      <c r="C73" s="23"/>
      <c r="D73" s="22" t="str">
        <f>B14</f>
        <v>Deportiva Francesa B</v>
      </c>
    </row>
    <row r="74" spans="2:4" ht="12.75">
      <c r="B74" s="22" t="str">
        <f t="shared" si="2"/>
        <v>La Plata B</v>
      </c>
      <c r="C74" s="23"/>
      <c r="D74" s="22" t="str">
        <f>B13</f>
        <v>Lomas Athletic B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2:4" ht="12.75">
      <c r="B78" s="22" t="str">
        <f>B16</f>
        <v>Newman B</v>
      </c>
      <c r="C78" s="23"/>
      <c r="D78" s="22" t="str">
        <f>B12</f>
        <v>La Plata B</v>
      </c>
    </row>
    <row r="79" spans="2:4" ht="12.75">
      <c r="B79" s="22" t="str">
        <f>B13</f>
        <v>Lomas Athletic B</v>
      </c>
      <c r="C79" s="23"/>
      <c r="D79" s="22" t="str">
        <f>B11</f>
        <v>Univ. De la Plata B</v>
      </c>
    </row>
    <row r="80" spans="2:4" ht="12.75">
      <c r="B80" s="22" t="str">
        <f>B14</f>
        <v>Deportiva Francesa B</v>
      </c>
      <c r="C80" s="23"/>
      <c r="D80" s="22" t="str">
        <f>B10</f>
        <v>Hindu B</v>
      </c>
    </row>
    <row r="81" spans="1:4" ht="12.75">
      <c r="A81" s="24"/>
      <c r="B81" s="22" t="str">
        <f>B15</f>
        <v>CASI B</v>
      </c>
      <c r="C81" s="23"/>
      <c r="D81" s="22" t="str">
        <f>B9</f>
        <v>Centro Naval B</v>
      </c>
    </row>
    <row r="82" spans="2:4" ht="12.75">
      <c r="B82" s="22" t="str">
        <f>B5</f>
        <v>SIC B</v>
      </c>
      <c r="C82" s="23"/>
      <c r="D82" s="22" t="str">
        <f>B8</f>
        <v>San Cirano B</v>
      </c>
    </row>
    <row r="83" spans="2:4" ht="12.75">
      <c r="B83" s="22" t="str">
        <f>B6</f>
        <v>Regatas Bella Vista B</v>
      </c>
      <c r="C83" s="23"/>
      <c r="D83" s="22" t="str">
        <f>B7</f>
        <v>Monte Grande B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2:4" ht="12.75">
      <c r="B87" s="22" t="str">
        <f aca="true" t="shared" si="3" ref="B87:B92">B6</f>
        <v>Regatas Bella Vista B</v>
      </c>
      <c r="C87" s="23"/>
      <c r="D87" s="22" t="str">
        <f>B16</f>
        <v>Newman B</v>
      </c>
    </row>
    <row r="88" spans="2:4" ht="12.75">
      <c r="B88" s="22" t="str">
        <f t="shared" si="3"/>
        <v>Monte Grande B</v>
      </c>
      <c r="C88" s="23"/>
      <c r="D88" s="22" t="str">
        <f>B5</f>
        <v>SIC B</v>
      </c>
    </row>
    <row r="89" spans="1:4" ht="12.75">
      <c r="A89" s="24"/>
      <c r="B89" s="22" t="str">
        <f t="shared" si="3"/>
        <v>San Cirano B</v>
      </c>
      <c r="C89" s="23"/>
      <c r="D89" s="22" t="str">
        <f>B15</f>
        <v>CASI B</v>
      </c>
    </row>
    <row r="90" spans="2:4" ht="12.75">
      <c r="B90" s="22" t="str">
        <f t="shared" si="3"/>
        <v>Centro Naval B</v>
      </c>
      <c r="C90" s="23"/>
      <c r="D90" s="22" t="str">
        <f>B14</f>
        <v>Deportiva Francesa B</v>
      </c>
    </row>
    <row r="91" spans="2:4" ht="12.75">
      <c r="B91" s="22" t="str">
        <f t="shared" si="3"/>
        <v>Hindu B</v>
      </c>
      <c r="C91" s="23"/>
      <c r="D91" s="22" t="str">
        <f>B13</f>
        <v>Lomas Athletic B</v>
      </c>
    </row>
    <row r="92" spans="2:4" ht="12.75">
      <c r="B92" s="22" t="str">
        <f t="shared" si="3"/>
        <v>Univ. De la Plata B</v>
      </c>
      <c r="C92" s="23"/>
      <c r="D92" s="22" t="str">
        <f>B12</f>
        <v>La Plata B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2:4" ht="12.75">
      <c r="B96" s="22" t="str">
        <f>B16</f>
        <v>Newman B</v>
      </c>
      <c r="C96" s="23"/>
      <c r="D96" s="22" t="str">
        <f>B11</f>
        <v>Univ. De la Plata B</v>
      </c>
    </row>
    <row r="97" spans="2:4" ht="12.75">
      <c r="B97" s="22" t="str">
        <f>B12</f>
        <v>La Plata B</v>
      </c>
      <c r="C97" s="23"/>
      <c r="D97" s="22" t="str">
        <f>B10</f>
        <v>Hindu B</v>
      </c>
    </row>
    <row r="98" spans="2:4" ht="12.75">
      <c r="B98" s="22" t="str">
        <f>B13</f>
        <v>Lomas Athletic B</v>
      </c>
      <c r="C98" s="23"/>
      <c r="D98" s="22" t="str">
        <f>B9</f>
        <v>Centro Naval B</v>
      </c>
    </row>
    <row r="99" spans="2:4" ht="12.75">
      <c r="B99" s="22" t="str">
        <f>B14</f>
        <v>Deportiva Francesa B</v>
      </c>
      <c r="C99" s="23"/>
      <c r="D99" s="22" t="str">
        <f>B8</f>
        <v>San Cirano B</v>
      </c>
    </row>
    <row r="100" spans="1:4" ht="12.75">
      <c r="A100" s="24"/>
      <c r="B100" s="22" t="str">
        <f>B15</f>
        <v>CASI B</v>
      </c>
      <c r="C100" s="23"/>
      <c r="D100" s="22" t="str">
        <f>B7</f>
        <v>Monte Grande B</v>
      </c>
    </row>
    <row r="101" spans="2:4" ht="12.75">
      <c r="B101" s="22" t="str">
        <f>B5</f>
        <v>SIC B</v>
      </c>
      <c r="C101" s="23"/>
      <c r="D101" s="22" t="str">
        <f>B6</f>
        <v>Regatas Bella Vista B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2:4" ht="12.75">
      <c r="B105" s="22" t="str">
        <f aca="true" t="shared" si="4" ref="B105:B110">B5</f>
        <v>SIC B</v>
      </c>
      <c r="C105" s="23"/>
      <c r="D105" s="22" t="str">
        <f>B16</f>
        <v>Newman B</v>
      </c>
    </row>
    <row r="106" spans="2:4" ht="12.75">
      <c r="B106" s="22" t="str">
        <f t="shared" si="4"/>
        <v>Regatas Bella Vista B</v>
      </c>
      <c r="C106" s="23"/>
      <c r="D106" s="22" t="str">
        <f>B15</f>
        <v>CASI B</v>
      </c>
    </row>
    <row r="107" spans="2:4" ht="12.75">
      <c r="B107" s="22" t="str">
        <f t="shared" si="4"/>
        <v>Monte Grande B</v>
      </c>
      <c r="C107" s="23"/>
      <c r="D107" s="22" t="str">
        <f>B14</f>
        <v>Deportiva Francesa B</v>
      </c>
    </row>
    <row r="108" spans="1:4" ht="12.75">
      <c r="A108" s="24"/>
      <c r="B108" s="22" t="str">
        <f t="shared" si="4"/>
        <v>San Cirano B</v>
      </c>
      <c r="C108" s="23"/>
      <c r="D108" s="22" t="str">
        <f>B13</f>
        <v>Lomas Athletic B</v>
      </c>
    </row>
    <row r="109" spans="2:4" ht="12.75">
      <c r="B109" s="22" t="str">
        <f t="shared" si="4"/>
        <v>Centro Naval B</v>
      </c>
      <c r="C109" s="23"/>
      <c r="D109" s="22" t="str">
        <f>B12</f>
        <v>La Plata B</v>
      </c>
    </row>
    <row r="110" spans="2:4" ht="12.75">
      <c r="B110" s="22" t="str">
        <f t="shared" si="4"/>
        <v>Hindu B</v>
      </c>
      <c r="C110" s="23"/>
      <c r="D110" s="22" t="str">
        <f>B11</f>
        <v>Univ. De la Plata B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2:4" ht="12.75">
      <c r="B117" s="22" t="str">
        <f>B16</f>
        <v>Newman B</v>
      </c>
      <c r="C117" s="23"/>
      <c r="D117" s="22" t="str">
        <f>B10</f>
        <v>Hindu B</v>
      </c>
    </row>
    <row r="118" spans="2:4" ht="12.75">
      <c r="B118" s="22" t="str">
        <f>B11</f>
        <v>Univ. De la Plata B</v>
      </c>
      <c r="C118" s="23"/>
      <c r="D118" s="22" t="str">
        <f>B9</f>
        <v>Centro Naval B</v>
      </c>
    </row>
    <row r="119" spans="2:4" ht="12.75">
      <c r="B119" s="22" t="str">
        <f>B12</f>
        <v>La Plata B</v>
      </c>
      <c r="C119" s="23"/>
      <c r="D119" s="22" t="str">
        <f>B8</f>
        <v>San Cirano B</v>
      </c>
    </row>
    <row r="120" spans="2:4" ht="12.75">
      <c r="B120" s="22" t="str">
        <f>B13</f>
        <v>Lomas Athletic B</v>
      </c>
      <c r="C120" s="23"/>
      <c r="D120" s="22" t="str">
        <f>B7</f>
        <v>Monte Grande B</v>
      </c>
    </row>
    <row r="121" spans="2:4" ht="12.75">
      <c r="B121" s="22" t="str">
        <f>B14</f>
        <v>Deportiva Francesa B</v>
      </c>
      <c r="C121" s="23"/>
      <c r="D121" s="22" t="str">
        <f>B6</f>
        <v>Regatas Bella Vista B</v>
      </c>
    </row>
    <row r="122" spans="1:4" ht="12.75">
      <c r="A122" s="24"/>
      <c r="B122" s="22" t="str">
        <f>B15</f>
        <v>CASI B</v>
      </c>
      <c r="C122" s="23"/>
      <c r="D122" s="22" t="str">
        <f>B5</f>
        <v>SIC B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7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  <row r="132" ht="12.75">
      <c r="B132" s="16" t="s">
        <v>5</v>
      </c>
    </row>
  </sheetData>
  <sheetProtection/>
  <mergeCells count="12">
    <mergeCell ref="B67:D67"/>
    <mergeCell ref="B76:D76"/>
    <mergeCell ref="B85:D85"/>
    <mergeCell ref="B94:D94"/>
    <mergeCell ref="B103:D103"/>
    <mergeCell ref="B115:D115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4:E133"/>
  <sheetViews>
    <sheetView showGridLines="0" workbookViewId="0" topLeftCell="A1">
      <selection activeCell="B124" sqref="B124:D130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0" t="s">
        <v>1</v>
      </c>
    </row>
    <row r="5" spans="1:4" ht="12.75">
      <c r="A5" s="13">
        <v>1</v>
      </c>
      <c r="B5" s="17" t="s">
        <v>148</v>
      </c>
      <c r="D5" s="18">
        <v>43198</v>
      </c>
    </row>
    <row r="6" spans="1:4" ht="12.75">
      <c r="A6" s="13">
        <v>2</v>
      </c>
      <c r="B6" s="17" t="s">
        <v>105</v>
      </c>
      <c r="D6" s="10">
        <v>43205</v>
      </c>
    </row>
    <row r="7" spans="1:4" ht="12.75">
      <c r="A7" s="13">
        <v>3</v>
      </c>
      <c r="B7" s="17" t="s">
        <v>124</v>
      </c>
      <c r="D7" s="10">
        <v>43212</v>
      </c>
    </row>
    <row r="8" spans="1:4" ht="12.75">
      <c r="A8" s="13">
        <v>4</v>
      </c>
      <c r="B8" s="17" t="s">
        <v>114</v>
      </c>
      <c r="D8" s="10">
        <v>43226</v>
      </c>
    </row>
    <row r="9" spans="1:4" ht="12.75">
      <c r="A9" s="13">
        <v>5</v>
      </c>
      <c r="B9" s="17" t="s">
        <v>168</v>
      </c>
      <c r="D9" s="10">
        <v>43233</v>
      </c>
    </row>
    <row r="10" spans="1:4" ht="12.75">
      <c r="A10" s="13">
        <v>6</v>
      </c>
      <c r="B10" s="17" t="s">
        <v>111</v>
      </c>
      <c r="D10" s="10">
        <v>43240</v>
      </c>
    </row>
    <row r="11" spans="1:4" ht="12.75">
      <c r="A11" s="13">
        <v>7</v>
      </c>
      <c r="B11" s="17" t="s">
        <v>165</v>
      </c>
      <c r="D11" s="10">
        <v>43254</v>
      </c>
    </row>
    <row r="12" spans="1:4" ht="12.75">
      <c r="A12" s="13">
        <v>8</v>
      </c>
      <c r="B12" s="17" t="s">
        <v>110</v>
      </c>
      <c r="D12" s="10">
        <v>43261</v>
      </c>
    </row>
    <row r="13" spans="1:4" ht="12.75">
      <c r="A13" s="13">
        <v>9</v>
      </c>
      <c r="B13" s="17" t="s">
        <v>149</v>
      </c>
      <c r="D13" s="10">
        <v>43275</v>
      </c>
    </row>
    <row r="14" spans="1:4" ht="12.75">
      <c r="A14" s="13">
        <v>10</v>
      </c>
      <c r="B14" s="17" t="s">
        <v>146</v>
      </c>
      <c r="D14" s="10">
        <v>43282</v>
      </c>
    </row>
    <row r="15" spans="1:4" ht="12.75">
      <c r="A15" s="13">
        <v>11</v>
      </c>
      <c r="B15" s="17" t="s">
        <v>214</v>
      </c>
      <c r="D15" s="18">
        <v>43289</v>
      </c>
    </row>
    <row r="16" spans="1:4" ht="12.75">
      <c r="A16" s="13">
        <v>12</v>
      </c>
      <c r="B16" s="17" t="s">
        <v>109</v>
      </c>
      <c r="D16" s="19"/>
    </row>
    <row r="18" spans="2:4" ht="15.75">
      <c r="B18" s="45" t="s">
        <v>6</v>
      </c>
      <c r="C18" s="46"/>
      <c r="D18" s="47"/>
    </row>
    <row r="19" spans="2:4" ht="12.75">
      <c r="B19"/>
      <c r="C19"/>
      <c r="D19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1:4" ht="12.75">
      <c r="A22" s="24" t="s">
        <v>137</v>
      </c>
      <c r="B22" s="22" t="str">
        <f>B16</f>
        <v>Varela Jr.</v>
      </c>
      <c r="C22" s="23"/>
      <c r="D22" s="22" t="str">
        <f>B15</f>
        <v>Univ. De la Plata</v>
      </c>
    </row>
    <row r="23" spans="1:4" ht="12.75">
      <c r="A23" s="24" t="s">
        <v>137</v>
      </c>
      <c r="B23" s="22" t="str">
        <f>B5</f>
        <v>Lujan</v>
      </c>
      <c r="C23" s="23"/>
      <c r="D23" s="22" t="str">
        <f>B14</f>
        <v>Italiano</v>
      </c>
    </row>
    <row r="24" spans="1:4" ht="12.75">
      <c r="A24" s="24"/>
      <c r="B24" s="22" t="str">
        <f>B6</f>
        <v>Beromama</v>
      </c>
      <c r="C24" s="23"/>
      <c r="D24" s="22" t="str">
        <f>B13</f>
        <v>Los Molinos</v>
      </c>
    </row>
    <row r="25" spans="1:4" ht="12.75">
      <c r="A25" s="24" t="s">
        <v>137</v>
      </c>
      <c r="B25" s="22" t="str">
        <f>B7</f>
        <v>Almafuerte</v>
      </c>
      <c r="C25" s="23"/>
      <c r="D25" s="22" t="str">
        <f>B12</f>
        <v>El Retiro</v>
      </c>
    </row>
    <row r="26" spans="1:4" ht="12.75">
      <c r="A26" s="24"/>
      <c r="B26" s="22" t="str">
        <f>B8</f>
        <v>Atletico Chascomus</v>
      </c>
      <c r="C26" s="23"/>
      <c r="D26" s="22" t="str">
        <f>B11</f>
        <v>Virreyes</v>
      </c>
    </row>
    <row r="27" spans="1:4" ht="12.75">
      <c r="A27" s="24"/>
      <c r="B27" s="22" t="str">
        <f>B9</f>
        <v>Vicentinos</v>
      </c>
      <c r="C27" s="23"/>
      <c r="D27" s="22" t="str">
        <f>B10</f>
        <v>Tigre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1:4" ht="12.75">
      <c r="A31" s="24"/>
      <c r="B31" s="22" t="str">
        <f aca="true" t="shared" si="0" ref="B31:B36">B9</f>
        <v>Vicentinos</v>
      </c>
      <c r="C31" s="23"/>
      <c r="D31" s="22" t="str">
        <f>B16</f>
        <v>Varela Jr.</v>
      </c>
    </row>
    <row r="32" spans="1:4" ht="12.75">
      <c r="A32" s="24" t="s">
        <v>137</v>
      </c>
      <c r="B32" s="22" t="str">
        <f t="shared" si="0"/>
        <v>Tigre</v>
      </c>
      <c r="C32" s="23"/>
      <c r="D32" s="22" t="str">
        <f>B8</f>
        <v>Atletico Chascomus</v>
      </c>
    </row>
    <row r="33" spans="1:4" ht="12.75">
      <c r="A33" s="24"/>
      <c r="B33" s="22" t="str">
        <f t="shared" si="0"/>
        <v>Virreyes</v>
      </c>
      <c r="C33" s="23"/>
      <c r="D33" s="22" t="str">
        <f>B7</f>
        <v>Almafuerte</v>
      </c>
    </row>
    <row r="34" spans="1:4" ht="12.75">
      <c r="A34" s="24"/>
      <c r="B34" s="22" t="str">
        <f t="shared" si="0"/>
        <v>El Retiro</v>
      </c>
      <c r="C34" s="23"/>
      <c r="D34" s="22" t="str">
        <f>B6</f>
        <v>Beromama</v>
      </c>
    </row>
    <row r="35" spans="1:4" ht="12.75">
      <c r="A35" s="24" t="s">
        <v>137</v>
      </c>
      <c r="B35" s="22" t="str">
        <f t="shared" si="0"/>
        <v>Los Molinos</v>
      </c>
      <c r="C35" s="23"/>
      <c r="D35" s="22" t="str">
        <f>B5</f>
        <v>Lujan</v>
      </c>
    </row>
    <row r="36" spans="1:4" ht="12.75">
      <c r="A36" s="24"/>
      <c r="B36" s="22" t="str">
        <f t="shared" si="0"/>
        <v>Italiano</v>
      </c>
      <c r="C36" s="23"/>
      <c r="D36" s="22" t="str">
        <f>B15</f>
        <v>Univ. De la Plata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1:4" ht="12.75">
      <c r="A40" s="24" t="s">
        <v>137</v>
      </c>
      <c r="B40" s="22" t="str">
        <f>B16</f>
        <v>Varela Jr.</v>
      </c>
      <c r="C40" s="23"/>
      <c r="D40" s="22" t="str">
        <f>B14</f>
        <v>Italiano</v>
      </c>
    </row>
    <row r="41" spans="1:4" ht="12.75">
      <c r="A41" s="24"/>
      <c r="B41" s="22" t="str">
        <f>B15</f>
        <v>Univ. De la Plata</v>
      </c>
      <c r="C41" s="23"/>
      <c r="D41" s="22" t="str">
        <f>B13</f>
        <v>Los Molinos</v>
      </c>
    </row>
    <row r="42" spans="1:4" ht="12.75">
      <c r="A42" s="24" t="s">
        <v>137</v>
      </c>
      <c r="B42" s="22" t="str">
        <f>B5</f>
        <v>Lujan</v>
      </c>
      <c r="C42" s="23"/>
      <c r="D42" s="22" t="str">
        <f>B12</f>
        <v>El Retiro</v>
      </c>
    </row>
    <row r="43" spans="1:4" ht="12.75">
      <c r="A43" s="24"/>
      <c r="B43" s="22" t="str">
        <f>B6</f>
        <v>Beromama</v>
      </c>
      <c r="C43" s="23"/>
      <c r="D43" s="22" t="str">
        <f>B11</f>
        <v>Virreyes</v>
      </c>
    </row>
    <row r="44" spans="1:4" ht="12.75">
      <c r="A44" s="24" t="s">
        <v>137</v>
      </c>
      <c r="B44" s="22" t="str">
        <f>B7</f>
        <v>Almafuerte</v>
      </c>
      <c r="C44" s="23"/>
      <c r="D44" s="22" t="str">
        <f>B10</f>
        <v>Tigre</v>
      </c>
    </row>
    <row r="45" spans="1:4" ht="12.75">
      <c r="A45" s="24"/>
      <c r="B45" s="22" t="str">
        <f>B8</f>
        <v>Atletico Chascomus</v>
      </c>
      <c r="C45" s="23"/>
      <c r="D45" s="22" t="str">
        <f>B9</f>
        <v>Vicentinos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Atletico Chascomus</v>
      </c>
      <c r="C49" s="23"/>
      <c r="D49" s="22" t="str">
        <f>B16</f>
        <v>Varela Jr.</v>
      </c>
    </row>
    <row r="50" spans="1:4" ht="12.75">
      <c r="A50" s="24"/>
      <c r="B50" s="22" t="str">
        <f t="shared" si="1"/>
        <v>Vicentinos</v>
      </c>
      <c r="C50" s="23"/>
      <c r="D50" s="22" t="str">
        <f>B7</f>
        <v>Almafuerte</v>
      </c>
    </row>
    <row r="51" spans="1:4" ht="12.75">
      <c r="A51" s="24" t="s">
        <v>137</v>
      </c>
      <c r="B51" s="22" t="str">
        <f t="shared" si="1"/>
        <v>Tigre</v>
      </c>
      <c r="C51" s="23"/>
      <c r="D51" s="22" t="str">
        <f>B6</f>
        <v>Beromama</v>
      </c>
    </row>
    <row r="52" spans="1:4" ht="12.75">
      <c r="A52" s="24"/>
      <c r="B52" s="22" t="str">
        <f t="shared" si="1"/>
        <v>Virreyes</v>
      </c>
      <c r="C52" s="23"/>
      <c r="D52" s="22" t="str">
        <f>B5</f>
        <v>Lujan</v>
      </c>
    </row>
    <row r="53" spans="1:4" ht="12.75">
      <c r="A53" s="24"/>
      <c r="B53" s="22" t="str">
        <f t="shared" si="1"/>
        <v>El Retiro</v>
      </c>
      <c r="C53" s="23"/>
      <c r="D53" s="22" t="str">
        <f>B15</f>
        <v>Univ. De la Plata</v>
      </c>
    </row>
    <row r="54" spans="1:4" ht="12.75">
      <c r="A54" s="24" t="s">
        <v>137</v>
      </c>
      <c r="B54" s="22" t="str">
        <f t="shared" si="1"/>
        <v>Los Molinos</v>
      </c>
      <c r="C54" s="23"/>
      <c r="D54" s="22" t="str">
        <f>B14</f>
        <v>Italiano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1:4" ht="12.75">
      <c r="A60" s="24" t="s">
        <v>137</v>
      </c>
      <c r="B60" s="22" t="str">
        <f>B16</f>
        <v>Varela Jr.</v>
      </c>
      <c r="C60" s="23"/>
      <c r="D60" s="22" t="str">
        <f>B13</f>
        <v>Los Molinos</v>
      </c>
    </row>
    <row r="61" spans="1:4" ht="12.75">
      <c r="A61" s="24"/>
      <c r="B61" s="22" t="str">
        <f>B14</f>
        <v>Italiano</v>
      </c>
      <c r="C61" s="23"/>
      <c r="D61" s="22" t="str">
        <f>B12</f>
        <v>El Retiro</v>
      </c>
    </row>
    <row r="62" spans="1:4" ht="12.75">
      <c r="A62" s="24"/>
      <c r="B62" s="22" t="str">
        <f>B15</f>
        <v>Univ. De la Plata</v>
      </c>
      <c r="C62" s="23"/>
      <c r="D62" s="22" t="str">
        <f>B11</f>
        <v>Virreyes</v>
      </c>
    </row>
    <row r="63" spans="1:4" ht="12.75">
      <c r="A63" s="24" t="s">
        <v>137</v>
      </c>
      <c r="B63" s="22" t="str">
        <f>B5</f>
        <v>Lujan</v>
      </c>
      <c r="C63" s="23"/>
      <c r="D63" s="22" t="str">
        <f>B10</f>
        <v>Tigre</v>
      </c>
    </row>
    <row r="64" spans="1:4" ht="12.75">
      <c r="A64" s="24"/>
      <c r="B64" s="22" t="str">
        <f>B6</f>
        <v>Beromama</v>
      </c>
      <c r="C64" s="23"/>
      <c r="D64" s="22" t="str">
        <f>B9</f>
        <v>Vicentinos</v>
      </c>
    </row>
    <row r="65" spans="1:4" ht="12.75">
      <c r="A65" s="24" t="s">
        <v>137</v>
      </c>
      <c r="B65" s="22" t="str">
        <f>B7</f>
        <v>Almafuerte</v>
      </c>
      <c r="C65" s="23"/>
      <c r="D65" s="22" t="str">
        <f>B8</f>
        <v>Atletico Chascomus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1:4" ht="12.75">
      <c r="A69" s="24" t="s">
        <v>137</v>
      </c>
      <c r="B69" s="22" t="str">
        <f aca="true" t="shared" si="2" ref="B69:B74">B7</f>
        <v>Almafuerte</v>
      </c>
      <c r="C69" s="23"/>
      <c r="D69" s="22" t="str">
        <f>B16</f>
        <v>Varela Jr.</v>
      </c>
    </row>
    <row r="70" spans="1:4" ht="12.75">
      <c r="A70" s="24"/>
      <c r="B70" s="22" t="str">
        <f t="shared" si="2"/>
        <v>Atletico Chascomus</v>
      </c>
      <c r="C70" s="23"/>
      <c r="D70" s="22" t="str">
        <f>B6</f>
        <v>Beromama</v>
      </c>
    </row>
    <row r="71" spans="1:4" ht="12.75">
      <c r="A71" s="24"/>
      <c r="B71" s="22" t="str">
        <f t="shared" si="2"/>
        <v>Vicentinos</v>
      </c>
      <c r="C71" s="23"/>
      <c r="D71" s="22" t="str">
        <f>B5</f>
        <v>Lujan</v>
      </c>
    </row>
    <row r="72" spans="1:4" ht="12.75">
      <c r="A72" s="24" t="s">
        <v>137</v>
      </c>
      <c r="B72" s="22" t="str">
        <f t="shared" si="2"/>
        <v>Tigre</v>
      </c>
      <c r="C72" s="23"/>
      <c r="D72" s="22" t="str">
        <f>B15</f>
        <v>Univ. De la Plata</v>
      </c>
    </row>
    <row r="73" spans="1:4" ht="12.75">
      <c r="A73" s="24"/>
      <c r="B73" s="22" t="str">
        <f t="shared" si="2"/>
        <v>Virreyes</v>
      </c>
      <c r="C73" s="23"/>
      <c r="D73" s="22" t="str">
        <f>B14</f>
        <v>Italiano</v>
      </c>
    </row>
    <row r="74" spans="1:4" ht="12.75">
      <c r="A74" s="24"/>
      <c r="B74" s="22" t="str">
        <f t="shared" si="2"/>
        <v>El Retiro</v>
      </c>
      <c r="C74" s="23"/>
      <c r="D74" s="22" t="str">
        <f>B13</f>
        <v>Los Molinos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1:4" ht="12.75">
      <c r="A78" s="24" t="s">
        <v>137</v>
      </c>
      <c r="B78" s="22" t="str">
        <f>B16</f>
        <v>Varela Jr.</v>
      </c>
      <c r="C78" s="23"/>
      <c r="D78" s="22" t="str">
        <f>B12</f>
        <v>El Retiro</v>
      </c>
    </row>
    <row r="79" spans="1:4" ht="12.75">
      <c r="A79" s="24" t="s">
        <v>137</v>
      </c>
      <c r="B79" s="22" t="str">
        <f>B13</f>
        <v>Los Molinos</v>
      </c>
      <c r="C79" s="23"/>
      <c r="D79" s="22" t="str">
        <f>B11</f>
        <v>Virreyes</v>
      </c>
    </row>
    <row r="80" spans="1:4" ht="12.75">
      <c r="A80" s="24"/>
      <c r="B80" s="22" t="str">
        <f>B14</f>
        <v>Italiano</v>
      </c>
      <c r="C80" s="23"/>
      <c r="D80" s="22" t="str">
        <f>B10</f>
        <v>Tigre</v>
      </c>
    </row>
    <row r="81" spans="1:4" ht="12.75">
      <c r="A81" s="24"/>
      <c r="B81" s="22" t="str">
        <f>B15</f>
        <v>Univ. De la Plata</v>
      </c>
      <c r="C81" s="23"/>
      <c r="D81" s="22" t="str">
        <f>B9</f>
        <v>Vicentinos</v>
      </c>
    </row>
    <row r="82" spans="1:4" ht="12.75">
      <c r="A82" s="24" t="s">
        <v>137</v>
      </c>
      <c r="B82" s="22" t="str">
        <f>B5</f>
        <v>Lujan</v>
      </c>
      <c r="C82" s="23"/>
      <c r="D82" s="22" t="str">
        <f>B8</f>
        <v>Atletico Chascomus</v>
      </c>
    </row>
    <row r="83" spans="1:4" ht="12.75">
      <c r="A83" s="24"/>
      <c r="B83" s="22" t="str">
        <f>B6</f>
        <v>Beromama</v>
      </c>
      <c r="C83" s="23"/>
      <c r="D83" s="22" t="str">
        <f>B7</f>
        <v>Almafuerte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1:4" ht="12.75">
      <c r="A87" s="24"/>
      <c r="B87" s="22" t="str">
        <f aca="true" t="shared" si="3" ref="B87:B92">B6</f>
        <v>Beromama</v>
      </c>
      <c r="C87" s="23"/>
      <c r="D87" s="22" t="str">
        <f>B16</f>
        <v>Varela Jr.</v>
      </c>
    </row>
    <row r="88" spans="1:4" ht="12.75">
      <c r="A88" s="24" t="s">
        <v>137</v>
      </c>
      <c r="B88" s="22" t="str">
        <f t="shared" si="3"/>
        <v>Almafuerte</v>
      </c>
      <c r="C88" s="23"/>
      <c r="D88" s="22" t="str">
        <f>B5</f>
        <v>Lujan</v>
      </c>
    </row>
    <row r="89" spans="1:4" ht="12.75">
      <c r="A89" s="24"/>
      <c r="B89" s="22" t="str">
        <f t="shared" si="3"/>
        <v>Atletico Chascomus</v>
      </c>
      <c r="C89" s="23"/>
      <c r="D89" s="22" t="str">
        <f>B15</f>
        <v>Univ. De la Plata</v>
      </c>
    </row>
    <row r="90" spans="1:4" ht="12.75">
      <c r="A90" s="24"/>
      <c r="B90" s="22" t="str">
        <f t="shared" si="3"/>
        <v>Vicentinos</v>
      </c>
      <c r="C90" s="23"/>
      <c r="D90" s="22" t="str">
        <f>B14</f>
        <v>Italiano</v>
      </c>
    </row>
    <row r="91" spans="1:4" ht="12.75">
      <c r="A91" s="24" t="s">
        <v>137</v>
      </c>
      <c r="B91" s="22" t="str">
        <f t="shared" si="3"/>
        <v>Tigre</v>
      </c>
      <c r="C91" s="23"/>
      <c r="D91" s="22" t="str">
        <f>B13</f>
        <v>Los Molinos</v>
      </c>
    </row>
    <row r="92" spans="1:4" ht="12.75">
      <c r="A92" s="24"/>
      <c r="B92" s="22" t="str">
        <f t="shared" si="3"/>
        <v>Virreyes</v>
      </c>
      <c r="C92" s="23"/>
      <c r="D92" s="22" t="str">
        <f>B12</f>
        <v>El Retiro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1:4" ht="12.75">
      <c r="A96" s="24" t="s">
        <v>137</v>
      </c>
      <c r="B96" s="22" t="str">
        <f>B16</f>
        <v>Varela Jr.</v>
      </c>
      <c r="C96" s="23"/>
      <c r="D96" s="22" t="str">
        <f>B11</f>
        <v>Virreyes</v>
      </c>
    </row>
    <row r="97" spans="1:4" ht="12.75">
      <c r="A97" s="24"/>
      <c r="B97" s="22" t="str">
        <f>B12</f>
        <v>El Retiro</v>
      </c>
      <c r="C97" s="23"/>
      <c r="D97" s="22" t="str">
        <f>B10</f>
        <v>Tigre</v>
      </c>
    </row>
    <row r="98" spans="1:4" ht="12.75">
      <c r="A98" s="24" t="s">
        <v>137</v>
      </c>
      <c r="B98" s="22" t="str">
        <f>B13</f>
        <v>Los Molinos</v>
      </c>
      <c r="C98" s="23"/>
      <c r="D98" s="22" t="str">
        <f>B9</f>
        <v>Vicentinos</v>
      </c>
    </row>
    <row r="99" spans="1:4" ht="12.75">
      <c r="A99" s="24"/>
      <c r="B99" s="22" t="str">
        <f>B14</f>
        <v>Italiano</v>
      </c>
      <c r="C99" s="23"/>
      <c r="D99" s="22" t="str">
        <f>B8</f>
        <v>Atletico Chascomus</v>
      </c>
    </row>
    <row r="100" spans="1:4" ht="12.75">
      <c r="A100" s="24"/>
      <c r="B100" s="22" t="str">
        <f>B15</f>
        <v>Univ. De la Plata</v>
      </c>
      <c r="C100" s="23"/>
      <c r="D100" s="22" t="str">
        <f>B7</f>
        <v>Almafuerte</v>
      </c>
    </row>
    <row r="101" spans="1:4" ht="12.75">
      <c r="A101" s="24" t="s">
        <v>137</v>
      </c>
      <c r="B101" s="22" t="str">
        <f>B5</f>
        <v>Lujan</v>
      </c>
      <c r="C101" s="23"/>
      <c r="D101" s="22" t="str">
        <f>B6</f>
        <v>Beromama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1:4" ht="12.75">
      <c r="A105" s="24" t="s">
        <v>137</v>
      </c>
      <c r="B105" s="22" t="str">
        <f aca="true" t="shared" si="4" ref="B105:B110">B5</f>
        <v>Lujan</v>
      </c>
      <c r="C105" s="23"/>
      <c r="D105" s="22" t="str">
        <f>B16</f>
        <v>Varela Jr.</v>
      </c>
    </row>
    <row r="106" spans="1:4" ht="12.75">
      <c r="A106" s="24"/>
      <c r="B106" s="22" t="str">
        <f t="shared" si="4"/>
        <v>Beromama</v>
      </c>
      <c r="C106" s="23"/>
      <c r="D106" s="22" t="str">
        <f>B15</f>
        <v>Univ. De la Plata</v>
      </c>
    </row>
    <row r="107" spans="1:4" ht="12.75">
      <c r="A107" s="24" t="s">
        <v>137</v>
      </c>
      <c r="B107" s="22" t="str">
        <f t="shared" si="4"/>
        <v>Almafuerte</v>
      </c>
      <c r="C107" s="23"/>
      <c r="D107" s="22" t="str">
        <f>B14</f>
        <v>Italiano</v>
      </c>
    </row>
    <row r="108" spans="1:4" ht="12.75">
      <c r="A108" s="24"/>
      <c r="B108" s="22" t="str">
        <f t="shared" si="4"/>
        <v>Atletico Chascomus</v>
      </c>
      <c r="C108" s="23"/>
      <c r="D108" s="22" t="str">
        <f>B13</f>
        <v>Los Molinos</v>
      </c>
    </row>
    <row r="109" spans="1:4" ht="12.75">
      <c r="A109" s="24"/>
      <c r="B109" s="22" t="str">
        <f t="shared" si="4"/>
        <v>Vicentinos</v>
      </c>
      <c r="C109" s="23"/>
      <c r="D109" s="22" t="str">
        <f>B12</f>
        <v>El Retiro</v>
      </c>
    </row>
    <row r="110" spans="1:4" ht="12.75">
      <c r="A110" s="24" t="s">
        <v>137</v>
      </c>
      <c r="B110" s="22" t="str">
        <f t="shared" si="4"/>
        <v>Tigre</v>
      </c>
      <c r="C110" s="23"/>
      <c r="D110" s="22" t="str">
        <f>B11</f>
        <v>Virreyes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1:4" ht="12.75">
      <c r="A117" s="24" t="s">
        <v>137</v>
      </c>
      <c r="B117" s="22" t="str">
        <f>B16</f>
        <v>Varela Jr.</v>
      </c>
      <c r="C117" s="23"/>
      <c r="D117" s="22" t="str">
        <f>B10</f>
        <v>Tigre</v>
      </c>
    </row>
    <row r="118" spans="1:4" ht="12.75">
      <c r="A118" s="24"/>
      <c r="B118" s="22" t="str">
        <f>B11</f>
        <v>Virreyes</v>
      </c>
      <c r="C118" s="23"/>
      <c r="D118" s="22" t="str">
        <f>B9</f>
        <v>Vicentinos</v>
      </c>
    </row>
    <row r="119" spans="1:4" ht="12.75">
      <c r="A119" s="24"/>
      <c r="B119" s="22" t="str">
        <f>B12</f>
        <v>El Retiro</v>
      </c>
      <c r="C119" s="23"/>
      <c r="D119" s="22" t="str">
        <f>B8</f>
        <v>Atletico Chascomus</v>
      </c>
    </row>
    <row r="120" spans="1:4" ht="12.75">
      <c r="A120" s="24" t="s">
        <v>137</v>
      </c>
      <c r="B120" s="22" t="str">
        <f>B13</f>
        <v>Los Molinos</v>
      </c>
      <c r="C120" s="23"/>
      <c r="D120" s="22" t="str">
        <f>B7</f>
        <v>Almafuerte</v>
      </c>
    </row>
    <row r="121" spans="1:4" ht="12.75">
      <c r="A121" s="24"/>
      <c r="B121" s="22" t="str">
        <f>B14</f>
        <v>Italiano</v>
      </c>
      <c r="C121" s="23"/>
      <c r="D121" s="22" t="str">
        <f>B6</f>
        <v>Beromama</v>
      </c>
    </row>
    <row r="122" spans="1:4" ht="12.75">
      <c r="A122" s="24"/>
      <c r="B122" s="22" t="str">
        <f>B15</f>
        <v>Univ. De la Plata</v>
      </c>
      <c r="C122" s="23"/>
      <c r="D122" s="22" t="str">
        <f>B5</f>
        <v>Lujan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24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  <row r="132" spans="1:2" ht="12.75">
      <c r="A132" s="24" t="s">
        <v>137</v>
      </c>
      <c r="B132" s="30" t="s">
        <v>221</v>
      </c>
    </row>
    <row r="133" ht="12.75">
      <c r="B133" s="30" t="s">
        <v>220</v>
      </c>
    </row>
  </sheetData>
  <sheetProtection/>
  <mergeCells count="12">
    <mergeCell ref="B67:D67"/>
    <mergeCell ref="B76:D76"/>
    <mergeCell ref="B85:D85"/>
    <mergeCell ref="B94:D94"/>
    <mergeCell ref="B103:D103"/>
    <mergeCell ref="B115:D115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4:D167"/>
  <sheetViews>
    <sheetView showGridLines="0" zoomScalePageLayoutView="0" workbookViewId="0" topLeftCell="A1">
      <selection activeCell="B14" sqref="B14"/>
    </sheetView>
  </sheetViews>
  <sheetFormatPr defaultColWidth="11.421875" defaultRowHeight="12.75"/>
  <cols>
    <col min="1" max="1" width="3.7109375" style="7" customWidth="1"/>
    <col min="2" max="2" width="27.28125" style="0" customWidth="1"/>
    <col min="3" max="3" width="4.8515625" style="0" customWidth="1"/>
    <col min="4" max="4" width="26.8515625" style="1" customWidth="1"/>
  </cols>
  <sheetData>
    <row r="4" spans="1:4" ht="12.75">
      <c r="A4" s="6" t="s">
        <v>2</v>
      </c>
      <c r="B4" s="4" t="s">
        <v>0</v>
      </c>
      <c r="C4" s="2"/>
      <c r="D4" s="61" t="s">
        <v>1</v>
      </c>
    </row>
    <row r="5" spans="1:4" ht="12.75">
      <c r="A5" s="6">
        <v>1</v>
      </c>
      <c r="B5" s="5" t="s">
        <v>194</v>
      </c>
      <c r="D5" s="18">
        <v>43198</v>
      </c>
    </row>
    <row r="6" spans="1:4" ht="12.75">
      <c r="A6" s="6">
        <v>2</v>
      </c>
      <c r="B6" s="5" t="s">
        <v>99</v>
      </c>
      <c r="D6" s="10">
        <v>43205</v>
      </c>
    </row>
    <row r="7" spans="1:4" ht="12.75">
      <c r="A7" s="6">
        <v>3</v>
      </c>
      <c r="B7" s="5" t="s">
        <v>131</v>
      </c>
      <c r="D7" s="10">
        <v>43212</v>
      </c>
    </row>
    <row r="8" spans="1:4" ht="12.75">
      <c r="A8" s="6">
        <v>4</v>
      </c>
      <c r="B8" s="5" t="s">
        <v>215</v>
      </c>
      <c r="D8" s="10">
        <v>43226</v>
      </c>
    </row>
    <row r="9" spans="1:4" ht="12.75">
      <c r="A9" s="6">
        <v>5</v>
      </c>
      <c r="B9" s="5" t="s">
        <v>123</v>
      </c>
      <c r="D9" s="10">
        <v>43233</v>
      </c>
    </row>
    <row r="10" spans="1:4" ht="12.75">
      <c r="A10" s="6">
        <v>6</v>
      </c>
      <c r="B10" s="5" t="s">
        <v>216</v>
      </c>
      <c r="D10" s="10">
        <v>43240</v>
      </c>
    </row>
    <row r="11" spans="1:4" ht="12.75">
      <c r="A11" s="6">
        <v>7</v>
      </c>
      <c r="B11" s="5" t="s">
        <v>104</v>
      </c>
      <c r="D11" s="10">
        <v>43254</v>
      </c>
    </row>
    <row r="12" spans="1:4" ht="12.75">
      <c r="A12" s="6">
        <v>8</v>
      </c>
      <c r="B12" s="5" t="s">
        <v>151</v>
      </c>
      <c r="D12" s="10">
        <v>43261</v>
      </c>
    </row>
    <row r="13" spans="1:4" ht="12.75">
      <c r="A13" s="6">
        <v>9</v>
      </c>
      <c r="B13" s="41" t="s">
        <v>112</v>
      </c>
      <c r="D13" s="10">
        <v>43275</v>
      </c>
    </row>
    <row r="14" spans="1:4" ht="12.75">
      <c r="A14" s="6">
        <v>10</v>
      </c>
      <c r="B14" s="5" t="s">
        <v>217</v>
      </c>
      <c r="D14" s="10">
        <v>43282</v>
      </c>
    </row>
    <row r="15" spans="1:4" ht="12.75">
      <c r="A15" s="6">
        <v>11</v>
      </c>
      <c r="B15" s="5" t="s">
        <v>125</v>
      </c>
      <c r="D15" s="18">
        <v>43289</v>
      </c>
    </row>
    <row r="16" spans="1:4" ht="12.75">
      <c r="A16" s="6">
        <v>12</v>
      </c>
      <c r="B16" s="5" t="s">
        <v>186</v>
      </c>
      <c r="D16" s="62">
        <v>43247</v>
      </c>
    </row>
    <row r="17" spans="1:4" ht="12.75">
      <c r="A17" s="6">
        <v>13</v>
      </c>
      <c r="B17" s="5" t="s">
        <v>173</v>
      </c>
      <c r="D17" s="62">
        <v>43296</v>
      </c>
    </row>
    <row r="18" spans="1:4" ht="12.75">
      <c r="A18" s="6">
        <v>14</v>
      </c>
      <c r="B18" s="5" t="s">
        <v>113</v>
      </c>
      <c r="D18" s="32"/>
    </row>
    <row r="20" spans="2:4" ht="15.75">
      <c r="B20" s="45" t="s">
        <v>6</v>
      </c>
      <c r="C20" s="46"/>
      <c r="D20" s="47"/>
    </row>
    <row r="22" spans="2:4" ht="12.75">
      <c r="B22" s="57">
        <f>D5</f>
        <v>43198</v>
      </c>
      <c r="C22" s="58"/>
      <c r="D22" s="59"/>
    </row>
    <row r="23" spans="2:4" ht="12.75">
      <c r="B23" s="3" t="s">
        <v>3</v>
      </c>
      <c r="D23" s="3" t="s">
        <v>4</v>
      </c>
    </row>
    <row r="24" spans="1:4" ht="12.75">
      <c r="A24" s="8" t="s">
        <v>137</v>
      </c>
      <c r="B24" s="33" t="str">
        <f aca="true" t="shared" si="0" ref="B24:B29">B5</f>
        <v>Tiro Federal de Baradero</v>
      </c>
      <c r="C24" s="34"/>
      <c r="D24" s="33" t="str">
        <f>B16</f>
        <v>Del Sur Rugby</v>
      </c>
    </row>
    <row r="25" spans="1:4" ht="12.75">
      <c r="A25" s="8" t="s">
        <v>137</v>
      </c>
      <c r="B25" s="33" t="str">
        <f t="shared" si="0"/>
        <v>Porteño</v>
      </c>
      <c r="C25" s="34"/>
      <c r="D25" s="33" t="str">
        <f>B15</f>
        <v>Mercedes</v>
      </c>
    </row>
    <row r="26" spans="1:4" ht="12.75">
      <c r="A26" s="8" t="s">
        <v>137</v>
      </c>
      <c r="B26" s="33" t="str">
        <f t="shared" si="0"/>
        <v>Defensores de Glew</v>
      </c>
      <c r="C26" s="34"/>
      <c r="D26" s="33" t="str">
        <f>B14</f>
        <v>Olivos </v>
      </c>
    </row>
    <row r="27" spans="1:4" ht="12.75">
      <c r="A27" s="8"/>
      <c r="B27" s="33" t="str">
        <f t="shared" si="0"/>
        <v>Tiro Federal de San Pedro</v>
      </c>
      <c r="C27" s="34"/>
      <c r="D27" s="33" t="str">
        <f>B13</f>
        <v>SIC C</v>
      </c>
    </row>
    <row r="28" spans="1:4" ht="12.75">
      <c r="A28" s="8" t="s">
        <v>137</v>
      </c>
      <c r="B28" s="33" t="str">
        <f t="shared" si="0"/>
        <v>Ciudad de Campana</v>
      </c>
      <c r="C28" s="34"/>
      <c r="D28" s="33" t="str">
        <f>B12</f>
        <v>Lanus</v>
      </c>
    </row>
    <row r="29" spans="1:4" ht="12.75">
      <c r="A29" s="8" t="s">
        <v>137</v>
      </c>
      <c r="B29" s="33" t="str">
        <f t="shared" si="0"/>
        <v>PAC General de Rodriguez</v>
      </c>
      <c r="C29" s="34"/>
      <c r="D29" s="33" t="str">
        <f>B11</f>
        <v>San Miguel</v>
      </c>
    </row>
    <row r="30" spans="1:4" ht="12.75">
      <c r="A30" s="8" t="s">
        <v>157</v>
      </c>
      <c r="B30" s="33" t="str">
        <f>B18</f>
        <v>San Jose</v>
      </c>
      <c r="C30" s="34"/>
      <c r="D30" s="33" t="str">
        <f>B17</f>
        <v>San Patricio</v>
      </c>
    </row>
    <row r="32" spans="2:4" ht="12.75">
      <c r="B32" s="57">
        <f>D6</f>
        <v>43205</v>
      </c>
      <c r="C32" s="58"/>
      <c r="D32" s="59"/>
    </row>
    <row r="33" spans="2:4" ht="12.75">
      <c r="B33" s="3" t="s">
        <v>3</v>
      </c>
      <c r="D33" s="3" t="s">
        <v>4</v>
      </c>
    </row>
    <row r="34" spans="1:4" ht="12.75">
      <c r="A34" s="8" t="s">
        <v>137</v>
      </c>
      <c r="B34" s="33" t="str">
        <f aca="true" t="shared" si="1" ref="B34:B39">B11</f>
        <v>San Miguel</v>
      </c>
      <c r="C34" s="34"/>
      <c r="D34" s="33" t="str">
        <f>B9</f>
        <v>Ciudad de Campana</v>
      </c>
    </row>
    <row r="35" spans="1:4" ht="12.75">
      <c r="A35" s="8"/>
      <c r="B35" s="33" t="str">
        <f t="shared" si="1"/>
        <v>Lanus</v>
      </c>
      <c r="C35" s="34"/>
      <c r="D35" s="33" t="str">
        <f>B8</f>
        <v>Tiro Federal de San Pedro</v>
      </c>
    </row>
    <row r="36" spans="1:4" ht="12.75">
      <c r="A36" s="8"/>
      <c r="B36" s="33" t="str">
        <f t="shared" si="1"/>
        <v>SIC C</v>
      </c>
      <c r="C36" s="34"/>
      <c r="D36" s="33" t="str">
        <f>B7</f>
        <v>Defensores de Glew</v>
      </c>
    </row>
    <row r="37" spans="2:4" ht="12.75">
      <c r="B37" s="33" t="str">
        <f t="shared" si="1"/>
        <v>Olivos </v>
      </c>
      <c r="C37" s="34"/>
      <c r="D37" s="33" t="str">
        <f>B6</f>
        <v>Porteño</v>
      </c>
    </row>
    <row r="38" spans="1:4" ht="12.75">
      <c r="A38" s="8" t="s">
        <v>137</v>
      </c>
      <c r="B38" s="33" t="str">
        <f t="shared" si="1"/>
        <v>Mercedes</v>
      </c>
      <c r="C38" s="34"/>
      <c r="D38" s="33" t="str">
        <f>B5</f>
        <v>Tiro Federal de Baradero</v>
      </c>
    </row>
    <row r="39" spans="1:4" ht="12.75">
      <c r="A39" s="8"/>
      <c r="B39" s="33" t="str">
        <f t="shared" si="1"/>
        <v>Del Sur Rugby</v>
      </c>
      <c r="C39" s="34"/>
      <c r="D39" s="33" t="str">
        <f>B17</f>
        <v>San Patricio</v>
      </c>
    </row>
    <row r="40" spans="1:4" ht="12.75">
      <c r="A40" s="8" t="s">
        <v>137</v>
      </c>
      <c r="B40" s="33" t="str">
        <f>B10</f>
        <v>PAC General de Rodriguez</v>
      </c>
      <c r="C40" s="34"/>
      <c r="D40" s="35" t="str">
        <f>B18</f>
        <v>San Jose</v>
      </c>
    </row>
    <row r="41" spans="2:4" ht="12.75">
      <c r="B41" s="36"/>
      <c r="C41" s="36"/>
      <c r="D41" s="37"/>
    </row>
    <row r="42" spans="2:4" ht="12.75">
      <c r="B42" s="57">
        <f>D7</f>
        <v>43212</v>
      </c>
      <c r="C42" s="58"/>
      <c r="D42" s="59"/>
    </row>
    <row r="43" spans="2:4" ht="12.75">
      <c r="B43" s="3" t="s">
        <v>3</v>
      </c>
      <c r="D43" s="3" t="s">
        <v>4</v>
      </c>
    </row>
    <row r="44" spans="2:4" ht="12.75">
      <c r="B44" s="33" t="str">
        <f>B17</f>
        <v>San Patricio</v>
      </c>
      <c r="C44" s="34"/>
      <c r="D44" s="33" t="str">
        <f>B15</f>
        <v>Mercedes</v>
      </c>
    </row>
    <row r="45" spans="1:4" ht="12.75">
      <c r="A45" s="8" t="s">
        <v>137</v>
      </c>
      <c r="B45" s="33" t="str">
        <f>B5</f>
        <v>Tiro Federal de Baradero</v>
      </c>
      <c r="C45" s="34"/>
      <c r="D45" s="33" t="str">
        <f>B14</f>
        <v>Olivos </v>
      </c>
    </row>
    <row r="46" spans="1:4" ht="12.75">
      <c r="A46" s="8" t="s">
        <v>137</v>
      </c>
      <c r="B46" s="33" t="str">
        <f>B6</f>
        <v>Porteño</v>
      </c>
      <c r="C46" s="34"/>
      <c r="D46" s="33" t="str">
        <f>B13</f>
        <v>SIC C</v>
      </c>
    </row>
    <row r="47" spans="1:4" ht="12.75">
      <c r="A47" s="8" t="s">
        <v>137</v>
      </c>
      <c r="B47" s="33" t="str">
        <f>B7</f>
        <v>Defensores de Glew</v>
      </c>
      <c r="C47" s="34"/>
      <c r="D47" s="33" t="str">
        <f>B12</f>
        <v>Lanus</v>
      </c>
    </row>
    <row r="48" spans="1:4" ht="12.75">
      <c r="A48" s="8"/>
      <c r="B48" s="33" t="str">
        <f>B8</f>
        <v>Tiro Federal de San Pedro</v>
      </c>
      <c r="C48" s="34"/>
      <c r="D48" s="33" t="str">
        <f>B11</f>
        <v>San Miguel</v>
      </c>
    </row>
    <row r="49" spans="1:4" ht="12.75">
      <c r="A49" s="8" t="s">
        <v>137</v>
      </c>
      <c r="B49" s="33" t="str">
        <f>B9</f>
        <v>Ciudad de Campana</v>
      </c>
      <c r="C49" s="34"/>
      <c r="D49" s="33" t="str">
        <f>B10</f>
        <v>PAC General de Rodriguez</v>
      </c>
    </row>
    <row r="50" spans="1:4" ht="12.75">
      <c r="A50" s="8" t="s">
        <v>157</v>
      </c>
      <c r="B50" s="33" t="str">
        <f>B18</f>
        <v>San Jose</v>
      </c>
      <c r="C50" s="34"/>
      <c r="D50" s="33" t="str">
        <f>B16</f>
        <v>Del Sur Rugby</v>
      </c>
    </row>
    <row r="51" spans="2:4" ht="12.75">
      <c r="B51" s="38"/>
      <c r="C51" s="39"/>
      <c r="D51" s="38"/>
    </row>
    <row r="52" spans="2:4" ht="12.75">
      <c r="B52" s="57">
        <f>D8</f>
        <v>43226</v>
      </c>
      <c r="C52" s="58"/>
      <c r="D52" s="59"/>
    </row>
    <row r="53" spans="2:4" ht="12.75">
      <c r="B53" s="3" t="s">
        <v>3</v>
      </c>
      <c r="D53" s="3" t="s">
        <v>4</v>
      </c>
    </row>
    <row r="54" spans="1:4" ht="12.75">
      <c r="A54" s="8" t="s">
        <v>137</v>
      </c>
      <c r="B54" s="33" t="str">
        <f aca="true" t="shared" si="2" ref="B54:B59">B10</f>
        <v>PAC General de Rodriguez</v>
      </c>
      <c r="C54" s="34"/>
      <c r="D54" s="33" t="str">
        <f>B8</f>
        <v>Tiro Federal de San Pedro</v>
      </c>
    </row>
    <row r="55" spans="1:4" ht="12.75">
      <c r="A55" s="8" t="s">
        <v>137</v>
      </c>
      <c r="B55" s="33" t="str">
        <f t="shared" si="2"/>
        <v>San Miguel</v>
      </c>
      <c r="C55" s="34"/>
      <c r="D55" s="33" t="str">
        <f>B7</f>
        <v>Defensores de Glew</v>
      </c>
    </row>
    <row r="56" spans="1:4" ht="12.75">
      <c r="A56" s="8"/>
      <c r="B56" s="33" t="str">
        <f t="shared" si="2"/>
        <v>Lanus</v>
      </c>
      <c r="C56" s="34"/>
      <c r="D56" s="33" t="str">
        <f>B6</f>
        <v>Porteño</v>
      </c>
    </row>
    <row r="57" spans="1:4" ht="12.75">
      <c r="A57" s="8"/>
      <c r="B57" s="33" t="str">
        <f t="shared" si="2"/>
        <v>SIC C</v>
      </c>
      <c r="C57" s="34"/>
      <c r="D57" s="33" t="str">
        <f>B5</f>
        <v>Tiro Federal de Baradero</v>
      </c>
    </row>
    <row r="58" spans="2:4" ht="12.75">
      <c r="B58" s="33" t="str">
        <f t="shared" si="2"/>
        <v>Olivos </v>
      </c>
      <c r="C58" s="34"/>
      <c r="D58" s="33" t="str">
        <f>B17</f>
        <v>San Patricio</v>
      </c>
    </row>
    <row r="59" spans="1:4" ht="12.75">
      <c r="A59" s="8" t="s">
        <v>137</v>
      </c>
      <c r="B59" s="33" t="str">
        <f t="shared" si="2"/>
        <v>Mercedes</v>
      </c>
      <c r="C59" s="34"/>
      <c r="D59" s="33" t="str">
        <f>B16</f>
        <v>Del Sur Rugby</v>
      </c>
    </row>
    <row r="60" spans="1:4" ht="12.75">
      <c r="A60" s="8" t="s">
        <v>137</v>
      </c>
      <c r="B60" s="33" t="str">
        <f>B9</f>
        <v>Ciudad de Campana</v>
      </c>
      <c r="C60" s="34"/>
      <c r="D60" s="33" t="str">
        <f>B18</f>
        <v>San Jose</v>
      </c>
    </row>
    <row r="61" spans="2:4" ht="12.75">
      <c r="B61" s="38"/>
      <c r="C61" s="39"/>
      <c r="D61" s="38"/>
    </row>
    <row r="62" spans="2:4" ht="12.75">
      <c r="B62" s="38"/>
      <c r="C62" s="39"/>
      <c r="D62" s="38"/>
    </row>
    <row r="63" spans="2:4" ht="12.75">
      <c r="B63" s="38"/>
      <c r="C63" s="39"/>
      <c r="D63" s="38"/>
    </row>
    <row r="64" spans="2:4" ht="12.75">
      <c r="B64" s="57">
        <f>D9</f>
        <v>43233</v>
      </c>
      <c r="C64" s="58"/>
      <c r="D64" s="59"/>
    </row>
    <row r="65" spans="2:4" ht="12.75">
      <c r="B65" s="3" t="s">
        <v>3</v>
      </c>
      <c r="D65" s="3" t="s">
        <v>4</v>
      </c>
    </row>
    <row r="66" spans="1:4" ht="12.75">
      <c r="A66" s="8"/>
      <c r="B66" s="33" t="str">
        <f>B16</f>
        <v>Del Sur Rugby</v>
      </c>
      <c r="C66" s="34"/>
      <c r="D66" s="33" t="str">
        <f>B14</f>
        <v>Olivos </v>
      </c>
    </row>
    <row r="67" spans="2:4" ht="12.75">
      <c r="B67" s="33" t="str">
        <f>B17</f>
        <v>San Patricio</v>
      </c>
      <c r="C67" s="34"/>
      <c r="D67" s="33" t="str">
        <f>B13</f>
        <v>SIC C</v>
      </c>
    </row>
    <row r="68" spans="1:4" ht="12.75">
      <c r="A68" s="8" t="s">
        <v>137</v>
      </c>
      <c r="B68" s="33" t="str">
        <f>B5</f>
        <v>Tiro Federal de Baradero</v>
      </c>
      <c r="C68" s="34"/>
      <c r="D68" s="33" t="str">
        <f>B12</f>
        <v>Lanus</v>
      </c>
    </row>
    <row r="69" spans="1:4" ht="12.75">
      <c r="A69" s="8" t="s">
        <v>137</v>
      </c>
      <c r="B69" s="33" t="str">
        <f>B6</f>
        <v>Porteño</v>
      </c>
      <c r="C69" s="34"/>
      <c r="D69" s="33" t="str">
        <f>B11</f>
        <v>San Miguel</v>
      </c>
    </row>
    <row r="70" spans="1:4" ht="12.75">
      <c r="A70" s="8" t="s">
        <v>137</v>
      </c>
      <c r="B70" s="33" t="str">
        <f>B7</f>
        <v>Defensores de Glew</v>
      </c>
      <c r="C70" s="34"/>
      <c r="D70" s="33" t="str">
        <f>B10</f>
        <v>PAC General de Rodriguez</v>
      </c>
    </row>
    <row r="71" spans="1:4" ht="12.75">
      <c r="A71" s="8"/>
      <c r="B71" s="33" t="str">
        <f>B8</f>
        <v>Tiro Federal de San Pedro</v>
      </c>
      <c r="C71" s="34"/>
      <c r="D71" s="33" t="str">
        <f>B9</f>
        <v>Ciudad de Campana</v>
      </c>
    </row>
    <row r="72" spans="1:4" ht="12.75">
      <c r="A72" s="8" t="s">
        <v>157</v>
      </c>
      <c r="B72" s="33" t="str">
        <f>B18</f>
        <v>San Jose</v>
      </c>
      <c r="C72" s="34"/>
      <c r="D72" s="33" t="str">
        <f>B15</f>
        <v>Mercedes</v>
      </c>
    </row>
    <row r="74" spans="2:4" ht="12.75">
      <c r="B74" s="57">
        <f>D10</f>
        <v>43240</v>
      </c>
      <c r="C74" s="58"/>
      <c r="D74" s="59"/>
    </row>
    <row r="75" spans="2:4" ht="12.75">
      <c r="B75" s="3" t="s">
        <v>3</v>
      </c>
      <c r="D75" s="3" t="s">
        <v>4</v>
      </c>
    </row>
    <row r="76" spans="1:4" ht="12.75">
      <c r="A76" s="8" t="s">
        <v>137</v>
      </c>
      <c r="B76" s="33" t="str">
        <f aca="true" t="shared" si="3" ref="B76:B81">B9</f>
        <v>Ciudad de Campana</v>
      </c>
      <c r="C76" s="34"/>
      <c r="D76" s="33" t="str">
        <f>B7</f>
        <v>Defensores de Glew</v>
      </c>
    </row>
    <row r="77" spans="1:4" ht="12.75">
      <c r="A77" s="8" t="s">
        <v>137</v>
      </c>
      <c r="B77" s="33" t="str">
        <f t="shared" si="3"/>
        <v>PAC General de Rodriguez</v>
      </c>
      <c r="C77" s="34"/>
      <c r="D77" s="33" t="str">
        <f>B6</f>
        <v>Porteño</v>
      </c>
    </row>
    <row r="78" spans="1:4" ht="12.75">
      <c r="A78" s="8" t="s">
        <v>137</v>
      </c>
      <c r="B78" s="33" t="str">
        <f t="shared" si="3"/>
        <v>San Miguel</v>
      </c>
      <c r="C78" s="34"/>
      <c r="D78" s="33" t="str">
        <f>B5</f>
        <v>Tiro Federal de Baradero</v>
      </c>
    </row>
    <row r="79" spans="1:4" ht="12.75">
      <c r="A79" s="8"/>
      <c r="B79" s="33" t="str">
        <f t="shared" si="3"/>
        <v>Lanus</v>
      </c>
      <c r="C79" s="34"/>
      <c r="D79" s="33" t="str">
        <f>B17</f>
        <v>San Patricio</v>
      </c>
    </row>
    <row r="80" spans="1:4" ht="12.75">
      <c r="A80" s="8"/>
      <c r="B80" s="33" t="str">
        <f t="shared" si="3"/>
        <v>SIC C</v>
      </c>
      <c r="C80" s="34"/>
      <c r="D80" s="33" t="str">
        <f>B16</f>
        <v>Del Sur Rugby</v>
      </c>
    </row>
    <row r="81" spans="2:4" ht="12.75">
      <c r="B81" s="33" t="str">
        <f t="shared" si="3"/>
        <v>Olivos </v>
      </c>
      <c r="C81" s="34"/>
      <c r="D81" s="33" t="str">
        <f>B15</f>
        <v>Mercedes</v>
      </c>
    </row>
    <row r="82" spans="1:4" ht="12.75">
      <c r="A82" s="8"/>
      <c r="B82" s="33" t="str">
        <f>B8</f>
        <v>Tiro Federal de San Pedro</v>
      </c>
      <c r="C82" s="34"/>
      <c r="D82" s="33" t="str">
        <f>B18</f>
        <v>San Jose</v>
      </c>
    </row>
    <row r="84" spans="2:4" ht="12.75">
      <c r="B84" s="57">
        <f>D11</f>
        <v>43254</v>
      </c>
      <c r="C84" s="58"/>
      <c r="D84" s="59"/>
    </row>
    <row r="85" spans="2:4" ht="12.75">
      <c r="B85" s="3" t="s">
        <v>3</v>
      </c>
      <c r="D85" s="3" t="s">
        <v>4</v>
      </c>
    </row>
    <row r="86" spans="1:4" ht="12.75">
      <c r="A86" s="8" t="s">
        <v>137</v>
      </c>
      <c r="B86" s="33" t="str">
        <f>B15</f>
        <v>Mercedes</v>
      </c>
      <c r="C86" s="34"/>
      <c r="D86" s="33" t="str">
        <f>B13</f>
        <v>SIC C</v>
      </c>
    </row>
    <row r="87" spans="1:4" ht="12.75">
      <c r="A87" s="8"/>
      <c r="B87" s="33" t="str">
        <f>B16</f>
        <v>Del Sur Rugby</v>
      </c>
      <c r="C87" s="34"/>
      <c r="D87" s="33" t="str">
        <f>B12</f>
        <v>Lanus</v>
      </c>
    </row>
    <row r="88" spans="2:4" ht="12.75">
      <c r="B88" s="33" t="str">
        <f>B17</f>
        <v>San Patricio</v>
      </c>
      <c r="C88" s="34"/>
      <c r="D88" s="33" t="str">
        <f>B11</f>
        <v>San Miguel</v>
      </c>
    </row>
    <row r="89" spans="1:4" ht="12.75">
      <c r="A89" s="8" t="s">
        <v>137</v>
      </c>
      <c r="B89" s="33" t="str">
        <f>B5</f>
        <v>Tiro Federal de Baradero</v>
      </c>
      <c r="C89" s="34"/>
      <c r="D89" s="33" t="str">
        <f>B10</f>
        <v>PAC General de Rodriguez</v>
      </c>
    </row>
    <row r="90" spans="1:4" ht="12.75">
      <c r="A90" s="8" t="s">
        <v>137</v>
      </c>
      <c r="B90" s="33" t="str">
        <f>B6</f>
        <v>Porteño</v>
      </c>
      <c r="C90" s="34"/>
      <c r="D90" s="33" t="str">
        <f>B9</f>
        <v>Ciudad de Campana</v>
      </c>
    </row>
    <row r="91" spans="1:4" ht="12.75">
      <c r="A91" s="8" t="s">
        <v>137</v>
      </c>
      <c r="B91" s="33" t="str">
        <f>B7</f>
        <v>Defensores de Glew</v>
      </c>
      <c r="C91" s="34"/>
      <c r="D91" s="33" t="str">
        <f>B8</f>
        <v>Tiro Federal de San Pedro</v>
      </c>
    </row>
    <row r="92" spans="1:4" ht="12.75">
      <c r="A92" s="8" t="s">
        <v>157</v>
      </c>
      <c r="B92" s="33" t="str">
        <f>B18</f>
        <v>San Jose</v>
      </c>
      <c r="C92" s="34"/>
      <c r="D92" s="33" t="str">
        <f>B14</f>
        <v>Olivos </v>
      </c>
    </row>
    <row r="94" spans="2:4" ht="12.75">
      <c r="B94" s="57">
        <f>D12</f>
        <v>43261</v>
      </c>
      <c r="C94" s="58"/>
      <c r="D94" s="59"/>
    </row>
    <row r="95" spans="2:4" ht="12.75">
      <c r="B95" s="3" t="s">
        <v>3</v>
      </c>
      <c r="D95" s="3" t="s">
        <v>4</v>
      </c>
    </row>
    <row r="96" spans="1:4" ht="12.75">
      <c r="A96" s="8"/>
      <c r="B96" s="33" t="str">
        <f aca="true" t="shared" si="4" ref="B96:B101">B8</f>
        <v>Tiro Federal de San Pedro</v>
      </c>
      <c r="C96" s="34"/>
      <c r="D96" s="33" t="str">
        <f>B6</f>
        <v>Porteño</v>
      </c>
    </row>
    <row r="97" spans="1:4" ht="12.75">
      <c r="A97" s="8" t="s">
        <v>137</v>
      </c>
      <c r="B97" s="33" t="str">
        <f t="shared" si="4"/>
        <v>Ciudad de Campana</v>
      </c>
      <c r="C97" s="34"/>
      <c r="D97" s="33" t="str">
        <f>B5</f>
        <v>Tiro Federal de Baradero</v>
      </c>
    </row>
    <row r="98" spans="1:4" ht="12.75">
      <c r="A98" s="8" t="s">
        <v>137</v>
      </c>
      <c r="B98" s="33" t="str">
        <f t="shared" si="4"/>
        <v>PAC General de Rodriguez</v>
      </c>
      <c r="C98" s="34"/>
      <c r="D98" s="33" t="str">
        <f>B17</f>
        <v>San Patricio</v>
      </c>
    </row>
    <row r="99" spans="1:4" ht="12.75">
      <c r="A99" s="8" t="s">
        <v>137</v>
      </c>
      <c r="B99" s="33" t="str">
        <f t="shared" si="4"/>
        <v>San Miguel</v>
      </c>
      <c r="C99" s="34"/>
      <c r="D99" s="33" t="str">
        <f>B16</f>
        <v>Del Sur Rugby</v>
      </c>
    </row>
    <row r="100" spans="1:4" ht="12.75">
      <c r="A100" s="8"/>
      <c r="B100" s="33" t="str">
        <f t="shared" si="4"/>
        <v>Lanus</v>
      </c>
      <c r="C100" s="34"/>
      <c r="D100" s="33" t="str">
        <f>B15</f>
        <v>Mercedes</v>
      </c>
    </row>
    <row r="101" spans="1:4" ht="12.75">
      <c r="A101" s="8"/>
      <c r="B101" s="33" t="str">
        <f t="shared" si="4"/>
        <v>SIC C</v>
      </c>
      <c r="C101" s="34"/>
      <c r="D101" s="33" t="str">
        <f>B14</f>
        <v>Olivos </v>
      </c>
    </row>
    <row r="102" spans="1:4" ht="12.75">
      <c r="A102" s="8" t="s">
        <v>137</v>
      </c>
      <c r="B102" s="33" t="str">
        <f>B7</f>
        <v>Defensores de Glew</v>
      </c>
      <c r="C102" s="34"/>
      <c r="D102" s="33" t="str">
        <f>B18</f>
        <v>San Jose</v>
      </c>
    </row>
    <row r="103" spans="2:4" ht="12.75">
      <c r="B103" s="38"/>
      <c r="C103" s="39"/>
      <c r="D103" s="38"/>
    </row>
    <row r="104" spans="2:4" ht="12.75">
      <c r="B104" s="57">
        <f>D13</f>
        <v>43275</v>
      </c>
      <c r="C104" s="58"/>
      <c r="D104" s="59"/>
    </row>
    <row r="105" spans="2:4" ht="12.75">
      <c r="B105" s="3" t="s">
        <v>3</v>
      </c>
      <c r="D105" s="3" t="s">
        <v>4</v>
      </c>
    </row>
    <row r="106" spans="2:4" ht="12.75">
      <c r="B106" s="33" t="str">
        <f>B14</f>
        <v>Olivos </v>
      </c>
      <c r="C106" s="34"/>
      <c r="D106" s="33" t="str">
        <f>B12</f>
        <v>Lanus</v>
      </c>
    </row>
    <row r="107" spans="1:4" ht="12.75">
      <c r="A107" s="8" t="s">
        <v>137</v>
      </c>
      <c r="B107" s="33" t="str">
        <f>B15</f>
        <v>Mercedes</v>
      </c>
      <c r="C107" s="34"/>
      <c r="D107" s="33" t="str">
        <f>B11</f>
        <v>San Miguel</v>
      </c>
    </row>
    <row r="108" spans="1:4" ht="12.75">
      <c r="A108" s="8"/>
      <c r="B108" s="33" t="str">
        <f>B16</f>
        <v>Del Sur Rugby</v>
      </c>
      <c r="C108" s="34"/>
      <c r="D108" s="33" t="str">
        <f>B10</f>
        <v>PAC General de Rodriguez</v>
      </c>
    </row>
    <row r="109" spans="2:4" ht="12.75">
      <c r="B109" s="33" t="str">
        <f>B17</f>
        <v>San Patricio</v>
      </c>
      <c r="C109" s="34"/>
      <c r="D109" s="33" t="str">
        <f>B9</f>
        <v>Ciudad de Campana</v>
      </c>
    </row>
    <row r="110" spans="1:4" ht="12.75">
      <c r="A110" s="8" t="s">
        <v>137</v>
      </c>
      <c r="B110" s="33" t="str">
        <f>B5</f>
        <v>Tiro Federal de Baradero</v>
      </c>
      <c r="C110" s="34"/>
      <c r="D110" s="33" t="str">
        <f>B8</f>
        <v>Tiro Federal de San Pedro</v>
      </c>
    </row>
    <row r="111" spans="1:4" ht="12.75">
      <c r="A111" s="8" t="s">
        <v>137</v>
      </c>
      <c r="B111" s="33" t="str">
        <f>B6</f>
        <v>Porteño</v>
      </c>
      <c r="C111" s="34"/>
      <c r="D111" s="33" t="str">
        <f>B7</f>
        <v>Defensores de Glew</v>
      </c>
    </row>
    <row r="112" spans="1:4" ht="12.75">
      <c r="A112" s="8" t="s">
        <v>157</v>
      </c>
      <c r="B112" s="33" t="str">
        <f>B18</f>
        <v>San Jose</v>
      </c>
      <c r="C112" s="34"/>
      <c r="D112" s="33" t="str">
        <f>B13</f>
        <v>SIC C</v>
      </c>
    </row>
    <row r="113" spans="2:4" ht="12.75">
      <c r="B113" s="38"/>
      <c r="C113" s="39"/>
      <c r="D113" s="38"/>
    </row>
    <row r="114" spans="2:4" ht="12.75">
      <c r="B114" s="57">
        <f>D14</f>
        <v>43282</v>
      </c>
      <c r="C114" s="58"/>
      <c r="D114" s="59"/>
    </row>
    <row r="115" spans="2:4" ht="12.75">
      <c r="B115" s="3" t="s">
        <v>3</v>
      </c>
      <c r="D115" s="3" t="s">
        <v>4</v>
      </c>
    </row>
    <row r="116" spans="1:4" ht="12.75">
      <c r="A116" s="8" t="s">
        <v>137</v>
      </c>
      <c r="B116" s="33" t="str">
        <f aca="true" t="shared" si="5" ref="B116:B121">B7</f>
        <v>Defensores de Glew</v>
      </c>
      <c r="C116" s="34"/>
      <c r="D116" s="33" t="str">
        <f>B5</f>
        <v>Tiro Federal de Baradero</v>
      </c>
    </row>
    <row r="117" spans="1:4" ht="12.75">
      <c r="A117" s="8"/>
      <c r="B117" s="33" t="str">
        <f t="shared" si="5"/>
        <v>Tiro Federal de San Pedro</v>
      </c>
      <c r="C117" s="34"/>
      <c r="D117" s="33" t="str">
        <f>B17</f>
        <v>San Patricio</v>
      </c>
    </row>
    <row r="118" spans="1:4" ht="12.75">
      <c r="A118" s="8" t="s">
        <v>137</v>
      </c>
      <c r="B118" s="33" t="str">
        <f t="shared" si="5"/>
        <v>Ciudad de Campana</v>
      </c>
      <c r="C118" s="34"/>
      <c r="D118" s="33" t="str">
        <f>B16</f>
        <v>Del Sur Rugby</v>
      </c>
    </row>
    <row r="119" spans="1:4" ht="12.75">
      <c r="A119" s="8" t="s">
        <v>137</v>
      </c>
      <c r="B119" s="33" t="str">
        <f t="shared" si="5"/>
        <v>PAC General de Rodriguez</v>
      </c>
      <c r="C119" s="34"/>
      <c r="D119" s="33" t="str">
        <f>B15</f>
        <v>Mercedes</v>
      </c>
    </row>
    <row r="120" spans="1:4" ht="12.75">
      <c r="A120" s="8" t="s">
        <v>137</v>
      </c>
      <c r="B120" s="33" t="str">
        <f t="shared" si="5"/>
        <v>San Miguel</v>
      </c>
      <c r="C120" s="34"/>
      <c r="D120" s="33" t="str">
        <f>B14</f>
        <v>Olivos </v>
      </c>
    </row>
    <row r="121" spans="1:4" ht="12.75">
      <c r="A121" s="8"/>
      <c r="B121" s="33" t="str">
        <f t="shared" si="5"/>
        <v>Lanus</v>
      </c>
      <c r="C121" s="34"/>
      <c r="D121" s="33" t="str">
        <f>B13</f>
        <v>SIC C</v>
      </c>
    </row>
    <row r="122" spans="1:4" ht="12.75">
      <c r="A122" s="8" t="s">
        <v>137</v>
      </c>
      <c r="B122" s="33" t="str">
        <f>B6</f>
        <v>Porteño</v>
      </c>
      <c r="C122" s="34"/>
      <c r="D122" s="33" t="str">
        <f>B18</f>
        <v>San Jose</v>
      </c>
    </row>
    <row r="127" spans="2:4" ht="12.75">
      <c r="B127" s="57">
        <f>D15</f>
        <v>43289</v>
      </c>
      <c r="C127" s="58"/>
      <c r="D127" s="59"/>
    </row>
    <row r="128" spans="2:4" ht="12.75">
      <c r="B128" s="3" t="s">
        <v>3</v>
      </c>
      <c r="D128" s="3" t="s">
        <v>4</v>
      </c>
    </row>
    <row r="129" spans="1:4" ht="12.75">
      <c r="A129" s="8"/>
      <c r="B129" s="33" t="str">
        <f>B13</f>
        <v>SIC C</v>
      </c>
      <c r="C129" s="34"/>
      <c r="D129" s="33" t="str">
        <f>B11</f>
        <v>San Miguel</v>
      </c>
    </row>
    <row r="130" spans="2:4" ht="12.75">
      <c r="B130" s="33" t="str">
        <f>B14</f>
        <v>Olivos </v>
      </c>
      <c r="C130" s="34"/>
      <c r="D130" s="33" t="str">
        <f>B10</f>
        <v>PAC General de Rodriguez</v>
      </c>
    </row>
    <row r="131" spans="1:4" ht="12.75">
      <c r="A131" s="8" t="s">
        <v>137</v>
      </c>
      <c r="B131" s="33" t="str">
        <f>B15</f>
        <v>Mercedes</v>
      </c>
      <c r="C131" s="34"/>
      <c r="D131" s="33" t="str">
        <f>B9</f>
        <v>Ciudad de Campana</v>
      </c>
    </row>
    <row r="132" spans="1:4" ht="12.75">
      <c r="A132" s="8"/>
      <c r="B132" s="33" t="str">
        <f>B16</f>
        <v>Del Sur Rugby</v>
      </c>
      <c r="C132" s="34"/>
      <c r="D132" s="33" t="str">
        <f>B8</f>
        <v>Tiro Federal de San Pedro</v>
      </c>
    </row>
    <row r="133" spans="2:4" ht="12.75">
      <c r="B133" s="33" t="str">
        <f>B17</f>
        <v>San Patricio</v>
      </c>
      <c r="C133" s="34"/>
      <c r="D133" s="33" t="str">
        <f>B7</f>
        <v>Defensores de Glew</v>
      </c>
    </row>
    <row r="134" spans="1:4" ht="12.75">
      <c r="A134" s="8" t="s">
        <v>137</v>
      </c>
      <c r="B134" s="33" t="str">
        <f>B5</f>
        <v>Tiro Federal de Baradero</v>
      </c>
      <c r="C134" s="34"/>
      <c r="D134" s="33" t="str">
        <f>B6</f>
        <v>Porteño</v>
      </c>
    </row>
    <row r="135" spans="1:4" ht="12.75">
      <c r="A135" s="8" t="s">
        <v>157</v>
      </c>
      <c r="B135" s="33" t="str">
        <f>B18</f>
        <v>San Jose</v>
      </c>
      <c r="C135" s="34"/>
      <c r="D135" s="33" t="str">
        <f>B12</f>
        <v>Lanus</v>
      </c>
    </row>
    <row r="137" spans="2:4" ht="12.75">
      <c r="B137" s="63">
        <f>D16</f>
        <v>43247</v>
      </c>
      <c r="C137" s="64"/>
      <c r="D137" s="65"/>
    </row>
    <row r="138" spans="2:4" ht="12.75">
      <c r="B138" s="3" t="s">
        <v>3</v>
      </c>
      <c r="D138" s="3" t="s">
        <v>4</v>
      </c>
    </row>
    <row r="139" spans="1:4" ht="12.75">
      <c r="A139" s="8" t="s">
        <v>137</v>
      </c>
      <c r="B139" s="33" t="str">
        <f aca="true" t="shared" si="6" ref="B139:B144">B6</f>
        <v>Porteño</v>
      </c>
      <c r="C139" s="34"/>
      <c r="D139" s="33" t="str">
        <f>B17</f>
        <v>San Patricio</v>
      </c>
    </row>
    <row r="140" spans="1:4" ht="12.75">
      <c r="A140" s="8" t="s">
        <v>137</v>
      </c>
      <c r="B140" s="33" t="str">
        <f t="shared" si="6"/>
        <v>Defensores de Glew</v>
      </c>
      <c r="C140" s="34"/>
      <c r="D140" s="33" t="str">
        <f>B16</f>
        <v>Del Sur Rugby</v>
      </c>
    </row>
    <row r="141" spans="1:4" ht="12.75">
      <c r="A141" s="8"/>
      <c r="B141" s="33" t="str">
        <f t="shared" si="6"/>
        <v>Tiro Federal de San Pedro</v>
      </c>
      <c r="C141" s="34"/>
      <c r="D141" s="33" t="str">
        <f>B15</f>
        <v>Mercedes</v>
      </c>
    </row>
    <row r="142" spans="1:4" ht="12.75">
      <c r="A142" s="8" t="s">
        <v>137</v>
      </c>
      <c r="B142" s="33" t="str">
        <f t="shared" si="6"/>
        <v>Ciudad de Campana</v>
      </c>
      <c r="C142" s="34"/>
      <c r="D142" s="33" t="str">
        <f>B14</f>
        <v>Olivos </v>
      </c>
    </row>
    <row r="143" spans="1:4" ht="12.75">
      <c r="A143" s="8" t="s">
        <v>137</v>
      </c>
      <c r="B143" s="33" t="str">
        <f t="shared" si="6"/>
        <v>PAC General de Rodriguez</v>
      </c>
      <c r="C143" s="34"/>
      <c r="D143" s="33" t="str">
        <f>B13</f>
        <v>SIC C</v>
      </c>
    </row>
    <row r="144" spans="1:4" ht="12.75">
      <c r="A144" s="8" t="s">
        <v>137</v>
      </c>
      <c r="B144" s="33" t="str">
        <f t="shared" si="6"/>
        <v>San Miguel</v>
      </c>
      <c r="C144" s="34"/>
      <c r="D144" s="33" t="str">
        <f>B12</f>
        <v>Lanus</v>
      </c>
    </row>
    <row r="145" spans="1:4" ht="12.75">
      <c r="A145" s="8" t="s">
        <v>137</v>
      </c>
      <c r="B145" s="33" t="str">
        <f>B5</f>
        <v>Tiro Federal de Baradero</v>
      </c>
      <c r="C145" s="34"/>
      <c r="D145" s="33" t="str">
        <f>B18</f>
        <v>San Jose</v>
      </c>
    </row>
    <row r="147" spans="2:4" ht="12.75">
      <c r="B147" s="63">
        <f>D17</f>
        <v>43296</v>
      </c>
      <c r="C147" s="64"/>
      <c r="D147" s="65"/>
    </row>
    <row r="148" spans="2:4" ht="12.75">
      <c r="B148" s="3" t="s">
        <v>3</v>
      </c>
      <c r="D148" s="3" t="s">
        <v>4</v>
      </c>
    </row>
    <row r="149" spans="1:4" ht="12.75">
      <c r="A149" s="8"/>
      <c r="B149" s="33" t="str">
        <f aca="true" t="shared" si="7" ref="B149:B155">B12</f>
        <v>Lanus</v>
      </c>
      <c r="C149" s="34"/>
      <c r="D149" s="33" t="str">
        <f>B10</f>
        <v>PAC General de Rodriguez</v>
      </c>
    </row>
    <row r="150" spans="1:4" ht="12.75">
      <c r="A150" s="8"/>
      <c r="B150" s="33" t="str">
        <f t="shared" si="7"/>
        <v>SIC C</v>
      </c>
      <c r="C150" s="34"/>
      <c r="D150" s="33" t="str">
        <f>B9</f>
        <v>Ciudad de Campana</v>
      </c>
    </row>
    <row r="151" spans="2:4" ht="12.75">
      <c r="B151" s="33" t="str">
        <f t="shared" si="7"/>
        <v>Olivos </v>
      </c>
      <c r="C151" s="34"/>
      <c r="D151" s="33" t="str">
        <f>B8</f>
        <v>Tiro Federal de San Pedro</v>
      </c>
    </row>
    <row r="152" spans="1:4" ht="12.75">
      <c r="A152" s="8" t="s">
        <v>137</v>
      </c>
      <c r="B152" s="33" t="str">
        <f t="shared" si="7"/>
        <v>Mercedes</v>
      </c>
      <c r="C152" s="34"/>
      <c r="D152" s="33" t="str">
        <f>B7</f>
        <v>Defensores de Glew</v>
      </c>
    </row>
    <row r="153" spans="1:4" ht="12.75">
      <c r="A153" s="8"/>
      <c r="B153" s="33" t="str">
        <f t="shared" si="7"/>
        <v>Del Sur Rugby</v>
      </c>
      <c r="C153" s="34"/>
      <c r="D153" s="33" t="str">
        <f>B6</f>
        <v>Porteño</v>
      </c>
    </row>
    <row r="154" spans="2:4" ht="12.75">
      <c r="B154" s="33" t="str">
        <f t="shared" si="7"/>
        <v>San Patricio</v>
      </c>
      <c r="C154" s="34"/>
      <c r="D154" s="33" t="str">
        <f>B5</f>
        <v>Tiro Federal de Baradero</v>
      </c>
    </row>
    <row r="155" spans="1:4" ht="12.75">
      <c r="A155" s="8" t="s">
        <v>157</v>
      </c>
      <c r="B155" s="33" t="str">
        <f t="shared" si="7"/>
        <v>San Jose</v>
      </c>
      <c r="C155" s="34"/>
      <c r="D155" s="33" t="str">
        <f>B11</f>
        <v>San Miguel</v>
      </c>
    </row>
    <row r="157" spans="2:4" ht="12.75">
      <c r="B157" s="9" t="s">
        <v>179</v>
      </c>
      <c r="D157" s="12">
        <v>43219</v>
      </c>
    </row>
    <row r="158" spans="2:4" ht="12.75">
      <c r="B158" s="11"/>
      <c r="D158" s="12">
        <v>43268</v>
      </c>
    </row>
    <row r="159" spans="2:4" ht="12.75">
      <c r="B159" s="9" t="s">
        <v>180</v>
      </c>
      <c r="D159" s="12">
        <v>43303</v>
      </c>
    </row>
    <row r="160" spans="1:4" ht="12.75">
      <c r="A160" s="8"/>
      <c r="B160" s="30"/>
      <c r="C160" s="16"/>
      <c r="D160" s="12">
        <v>43310</v>
      </c>
    </row>
    <row r="161" spans="2:4" ht="12.75">
      <c r="B161" s="9" t="s">
        <v>183</v>
      </c>
      <c r="D161" s="12">
        <v>43317</v>
      </c>
    </row>
    <row r="163" spans="1:2" ht="12.75">
      <c r="A163" s="8" t="s">
        <v>137</v>
      </c>
      <c r="B163" s="9" t="s">
        <v>222</v>
      </c>
    </row>
    <row r="164" ht="12.75">
      <c r="B164" s="9" t="s">
        <v>223</v>
      </c>
    </row>
    <row r="165" ht="12.75">
      <c r="B165" s="9" t="s">
        <v>244</v>
      </c>
    </row>
    <row r="166" spans="1:2" ht="12.75">
      <c r="A166" s="8" t="s">
        <v>157</v>
      </c>
      <c r="B166" s="9" t="s">
        <v>242</v>
      </c>
    </row>
    <row r="167" ht="12.75">
      <c r="B167" s="9" t="s">
        <v>243</v>
      </c>
    </row>
  </sheetData>
  <sheetProtection/>
  <mergeCells count="14">
    <mergeCell ref="B137:D137"/>
    <mergeCell ref="B147:D147"/>
    <mergeCell ref="B74:D74"/>
    <mergeCell ref="B84:D84"/>
    <mergeCell ref="B94:D94"/>
    <mergeCell ref="B104:D104"/>
    <mergeCell ref="B114:D114"/>
    <mergeCell ref="B127:D127"/>
    <mergeCell ref="B20:D20"/>
    <mergeCell ref="B22:D22"/>
    <mergeCell ref="B32:D32"/>
    <mergeCell ref="B42:D42"/>
    <mergeCell ref="B52:D52"/>
    <mergeCell ref="B64:D64"/>
  </mergeCells>
  <printOptions horizontalCentered="1"/>
  <pageMargins left="0.5511811023622047" right="0.15748031496062992" top="0.7874015748031497" bottom="0.6692913385826772" header="0" footer="0"/>
  <pageSetup horizontalDpi="600" verticalDpi="600" orientation="portrait" paperSize="9" scale="94" r:id="rId2"/>
  <headerFooter alignWithMargins="0">
    <oddFooter>&amp;L&amp;14Unión de Rugby de Buenos Aires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1"/>
  </sheetPr>
  <dimension ref="A5:D186"/>
  <sheetViews>
    <sheetView showGridLines="0" zoomScalePageLayoutView="0" workbookViewId="0" topLeftCell="A1">
      <selection activeCell="F19" sqref="F19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5" spans="1:4" ht="12.75">
      <c r="A5" s="13" t="s">
        <v>2</v>
      </c>
      <c r="B5" s="14" t="s">
        <v>0</v>
      </c>
      <c r="C5" s="15"/>
      <c r="D5" s="61" t="s">
        <v>1</v>
      </c>
    </row>
    <row r="6" spans="1:4" ht="12.75">
      <c r="A6" s="13">
        <v>1</v>
      </c>
      <c r="B6" s="43" t="s">
        <v>96</v>
      </c>
      <c r="D6" s="18">
        <v>43198</v>
      </c>
    </row>
    <row r="7" spans="1:4" ht="12.75">
      <c r="A7" s="13">
        <v>2</v>
      </c>
      <c r="B7" s="43" t="s">
        <v>154</v>
      </c>
      <c r="D7" s="10">
        <v>43205</v>
      </c>
    </row>
    <row r="8" spans="1:4" ht="12.75">
      <c r="A8" s="13">
        <v>3</v>
      </c>
      <c r="B8" s="40" t="s">
        <v>163</v>
      </c>
      <c r="D8" s="10">
        <v>43212</v>
      </c>
    </row>
    <row r="9" spans="1:4" ht="12.75">
      <c r="A9" s="13">
        <v>4</v>
      </c>
      <c r="B9" s="43" t="s">
        <v>200</v>
      </c>
      <c r="D9" s="10">
        <v>43226</v>
      </c>
    </row>
    <row r="10" spans="1:4" ht="12.75">
      <c r="A10" s="13">
        <v>5</v>
      </c>
      <c r="B10" s="43" t="s">
        <v>155</v>
      </c>
      <c r="D10" s="10">
        <v>43233</v>
      </c>
    </row>
    <row r="11" spans="1:4" ht="12.75">
      <c r="A11" s="13">
        <v>6</v>
      </c>
      <c r="B11" s="40" t="s">
        <v>138</v>
      </c>
      <c r="D11" s="10">
        <v>43240</v>
      </c>
    </row>
    <row r="12" spans="1:4" ht="12.75">
      <c r="A12" s="13">
        <v>7</v>
      </c>
      <c r="B12" s="43" t="s">
        <v>153</v>
      </c>
      <c r="D12" s="10">
        <v>43254</v>
      </c>
    </row>
    <row r="13" spans="1:4" ht="12.75">
      <c r="A13" s="13">
        <v>8</v>
      </c>
      <c r="B13" s="43" t="s">
        <v>136</v>
      </c>
      <c r="D13" s="10">
        <v>43261</v>
      </c>
    </row>
    <row r="14" spans="1:4" ht="12.75">
      <c r="A14" s="13">
        <v>9</v>
      </c>
      <c r="B14" s="40" t="s">
        <v>128</v>
      </c>
      <c r="D14" s="10">
        <v>43275</v>
      </c>
    </row>
    <row r="15" spans="1:4" ht="12.75">
      <c r="A15" s="13">
        <v>10</v>
      </c>
      <c r="B15" s="40" t="s">
        <v>171</v>
      </c>
      <c r="D15" s="10">
        <v>43282</v>
      </c>
    </row>
    <row r="16" spans="1:4" ht="12.75">
      <c r="A16" s="13">
        <v>11</v>
      </c>
      <c r="B16" s="40" t="s">
        <v>127</v>
      </c>
      <c r="D16" s="18">
        <v>43289</v>
      </c>
    </row>
    <row r="17" spans="1:2" ht="12.75">
      <c r="A17" s="13">
        <v>12</v>
      </c>
      <c r="B17" s="43" t="s">
        <v>199</v>
      </c>
    </row>
    <row r="18" spans="1:2" ht="12.75">
      <c r="A18" s="13">
        <v>13</v>
      </c>
      <c r="B18" s="43" t="s">
        <v>107</v>
      </c>
    </row>
    <row r="19" spans="1:2" ht="12.75">
      <c r="A19" s="13">
        <v>14</v>
      </c>
      <c r="B19" s="43" t="s">
        <v>210</v>
      </c>
    </row>
    <row r="20" spans="1:2" ht="12.75">
      <c r="A20" s="13">
        <v>15</v>
      </c>
      <c r="B20" s="43" t="s">
        <v>103</v>
      </c>
    </row>
    <row r="22" spans="2:4" ht="15.75">
      <c r="B22" s="45" t="s">
        <v>6</v>
      </c>
      <c r="C22" s="46"/>
      <c r="D22" s="47"/>
    </row>
    <row r="24" spans="2:4" ht="12.75">
      <c r="B24" s="48">
        <f>D6</f>
        <v>43198</v>
      </c>
      <c r="C24" s="49"/>
      <c r="D24" s="50"/>
    </row>
    <row r="25" spans="2:4" ht="12.75">
      <c r="B25" s="21" t="s">
        <v>3</v>
      </c>
      <c r="D25" s="21" t="s">
        <v>4</v>
      </c>
    </row>
    <row r="26" spans="1:4" ht="12.75">
      <c r="A26" s="24" t="s">
        <v>137</v>
      </c>
      <c r="B26" s="22" t="str">
        <f aca="true" t="shared" si="0" ref="B26:B32">B6</f>
        <v>San Marcos</v>
      </c>
      <c r="C26" s="23"/>
      <c r="D26" s="22" t="str">
        <f>B19</f>
        <v>Banco Hipotecario </v>
      </c>
    </row>
    <row r="27" spans="1:4" ht="12.75">
      <c r="A27" s="24" t="s">
        <v>137</v>
      </c>
      <c r="B27" s="22" t="str">
        <f t="shared" si="0"/>
        <v>Sociedad Hebraica</v>
      </c>
      <c r="C27" s="23"/>
      <c r="D27" s="22" t="str">
        <f>B18</f>
        <v>Old Georgian</v>
      </c>
    </row>
    <row r="28" spans="2:4" ht="12.75">
      <c r="B28" s="22" t="str">
        <f t="shared" si="0"/>
        <v>Belgrano Athletic C</v>
      </c>
      <c r="C28" s="23"/>
      <c r="D28" s="22" t="str">
        <f>B17</f>
        <v>Los Pinos </v>
      </c>
    </row>
    <row r="29" spans="1:4" ht="12.75">
      <c r="A29" s="24" t="s">
        <v>137</v>
      </c>
      <c r="B29" s="22" t="str">
        <f t="shared" si="0"/>
        <v>Rivadavia de Lobos</v>
      </c>
      <c r="C29" s="23"/>
      <c r="D29" s="22" t="str">
        <f>B16</f>
        <v>SIC D</v>
      </c>
    </row>
    <row r="30" spans="1:4" ht="12.75">
      <c r="A30" s="24" t="s">
        <v>137</v>
      </c>
      <c r="B30" s="22" t="str">
        <f t="shared" si="0"/>
        <v>Atletico San Andres</v>
      </c>
      <c r="C30" s="23"/>
      <c r="D30" s="22" t="str">
        <f>B15</f>
        <v>Buenos Aires C</v>
      </c>
    </row>
    <row r="31" spans="2:4" ht="12.75">
      <c r="B31" s="22" t="str">
        <f t="shared" si="0"/>
        <v>Pucara C</v>
      </c>
      <c r="C31" s="23"/>
      <c r="D31" s="22" t="str">
        <f>B14</f>
        <v>Newman C</v>
      </c>
    </row>
    <row r="32" spans="1:4" ht="12.75">
      <c r="A32" s="24" t="s">
        <v>137</v>
      </c>
      <c r="B32" s="22" t="str">
        <f t="shared" si="0"/>
        <v>Obras Sanitarias</v>
      </c>
      <c r="C32" s="23"/>
      <c r="D32" s="22" t="str">
        <f>B13</f>
        <v>Las Heras</v>
      </c>
    </row>
    <row r="33" spans="2:4" ht="12.75">
      <c r="B33" s="66" t="s">
        <v>209</v>
      </c>
      <c r="C33" s="23"/>
      <c r="D33" s="22" t="str">
        <f>B20</f>
        <v>La Salle</v>
      </c>
    </row>
    <row r="35" spans="2:4" ht="12.75">
      <c r="B35" s="48">
        <f>D7</f>
        <v>43205</v>
      </c>
      <c r="C35" s="49"/>
      <c r="D35" s="50"/>
    </row>
    <row r="36" spans="2:4" ht="12.75">
      <c r="B36" s="21" t="s">
        <v>3</v>
      </c>
      <c r="D36" s="21" t="s">
        <v>4</v>
      </c>
    </row>
    <row r="37" spans="1:4" ht="12.75">
      <c r="A37" s="24" t="s">
        <v>137</v>
      </c>
      <c r="B37" s="22" t="str">
        <f aca="true" t="shared" si="1" ref="B37:B43">B13</f>
        <v>Las Heras</v>
      </c>
      <c r="C37" s="23"/>
      <c r="D37" s="22" t="str">
        <f>B11</f>
        <v>Pucara C</v>
      </c>
    </row>
    <row r="38" spans="2:4" ht="12.75">
      <c r="B38" s="22" t="str">
        <f t="shared" si="1"/>
        <v>Newman C</v>
      </c>
      <c r="C38" s="23"/>
      <c r="D38" s="22" t="str">
        <f>B10</f>
        <v>Atletico San Andres</v>
      </c>
    </row>
    <row r="39" spans="2:4" ht="12.75">
      <c r="B39" s="22" t="str">
        <f t="shared" si="1"/>
        <v>Buenos Aires C</v>
      </c>
      <c r="C39" s="23"/>
      <c r="D39" s="22" t="str">
        <f>B9</f>
        <v>Rivadavia de Lobos</v>
      </c>
    </row>
    <row r="40" spans="2:4" ht="12.75">
      <c r="B40" s="22" t="str">
        <f t="shared" si="1"/>
        <v>SIC D</v>
      </c>
      <c r="C40" s="23"/>
      <c r="D40" s="22" t="str">
        <f>B8</f>
        <v>Belgrano Athletic C</v>
      </c>
    </row>
    <row r="41" spans="1:4" ht="12.75">
      <c r="A41" s="24" t="s">
        <v>137</v>
      </c>
      <c r="B41" s="22" t="str">
        <f t="shared" si="1"/>
        <v>Los Pinos </v>
      </c>
      <c r="C41" s="23"/>
      <c r="D41" s="22" t="str">
        <f>B7</f>
        <v>Sociedad Hebraica</v>
      </c>
    </row>
    <row r="42" spans="1:4" ht="12.75">
      <c r="A42" s="24" t="s">
        <v>137</v>
      </c>
      <c r="B42" s="22" t="str">
        <f t="shared" si="1"/>
        <v>Old Georgian</v>
      </c>
      <c r="C42" s="23"/>
      <c r="D42" s="22" t="str">
        <f>B6</f>
        <v>San Marcos</v>
      </c>
    </row>
    <row r="43" spans="2:4" ht="12.75">
      <c r="B43" s="22" t="str">
        <f t="shared" si="1"/>
        <v>Banco Hipotecario </v>
      </c>
      <c r="C43" s="23"/>
      <c r="D43" s="22" t="str">
        <f>B20</f>
        <v>La Salle</v>
      </c>
    </row>
    <row r="44" spans="2:4" ht="12.75">
      <c r="B44" s="66" t="s">
        <v>209</v>
      </c>
      <c r="C44" s="23"/>
      <c r="D44" s="22" t="str">
        <f>B12</f>
        <v>Obras Sanitarias</v>
      </c>
    </row>
    <row r="45" spans="2:4" ht="12.75">
      <c r="B45" s="26"/>
      <c r="C45" s="26"/>
      <c r="D45" s="27"/>
    </row>
    <row r="46" spans="2:4" ht="12.75">
      <c r="B46" s="48">
        <f>D8</f>
        <v>43212</v>
      </c>
      <c r="C46" s="49"/>
      <c r="D46" s="50"/>
    </row>
    <row r="47" spans="2:4" ht="12.75">
      <c r="B47" s="21" t="s">
        <v>3</v>
      </c>
      <c r="D47" s="21" t="s">
        <v>4</v>
      </c>
    </row>
    <row r="48" spans="2:4" ht="12.75">
      <c r="B48" s="22" t="str">
        <f>B20</f>
        <v>La Salle</v>
      </c>
      <c r="C48" s="23"/>
      <c r="D48" s="22" t="str">
        <f>B18</f>
        <v>Old Georgian</v>
      </c>
    </row>
    <row r="49" spans="1:4" ht="12.75">
      <c r="A49" s="24" t="s">
        <v>137</v>
      </c>
      <c r="B49" s="22" t="str">
        <f aca="true" t="shared" si="2" ref="B49:B54">B6</f>
        <v>San Marcos</v>
      </c>
      <c r="C49" s="23"/>
      <c r="D49" s="22" t="str">
        <f>B17</f>
        <v>Los Pinos </v>
      </c>
    </row>
    <row r="50" spans="1:4" ht="12.75">
      <c r="A50" s="24" t="s">
        <v>137</v>
      </c>
      <c r="B50" s="22" t="str">
        <f t="shared" si="2"/>
        <v>Sociedad Hebraica</v>
      </c>
      <c r="C50" s="23"/>
      <c r="D50" s="22" t="str">
        <f>B16</f>
        <v>SIC D</v>
      </c>
    </row>
    <row r="51" spans="2:4" ht="12.75">
      <c r="B51" s="22" t="str">
        <f t="shared" si="2"/>
        <v>Belgrano Athletic C</v>
      </c>
      <c r="C51" s="23"/>
      <c r="D51" s="22" t="str">
        <f>B15</f>
        <v>Buenos Aires C</v>
      </c>
    </row>
    <row r="52" spans="1:4" ht="12.75">
      <c r="A52" s="24" t="s">
        <v>137</v>
      </c>
      <c r="B52" s="22" t="str">
        <f t="shared" si="2"/>
        <v>Rivadavia de Lobos</v>
      </c>
      <c r="C52" s="23"/>
      <c r="D52" s="22" t="str">
        <f>B14</f>
        <v>Newman C</v>
      </c>
    </row>
    <row r="53" spans="1:4" ht="12.75">
      <c r="A53" s="24" t="s">
        <v>137</v>
      </c>
      <c r="B53" s="22" t="str">
        <f t="shared" si="2"/>
        <v>Atletico San Andres</v>
      </c>
      <c r="C53" s="23"/>
      <c r="D53" s="22" t="str">
        <f>B13</f>
        <v>Las Heras</v>
      </c>
    </row>
    <row r="54" spans="2:4" ht="12.75">
      <c r="B54" s="22" t="str">
        <f t="shared" si="2"/>
        <v>Pucara C</v>
      </c>
      <c r="C54" s="23"/>
      <c r="D54" s="22" t="str">
        <f>B12</f>
        <v>Obras Sanitarias</v>
      </c>
    </row>
    <row r="55" spans="2:4" ht="12.75">
      <c r="B55" s="66" t="s">
        <v>209</v>
      </c>
      <c r="C55" s="23"/>
      <c r="D55" s="22" t="str">
        <f>B19</f>
        <v>Banco Hipotecario </v>
      </c>
    </row>
    <row r="56" spans="2:4" ht="12.75">
      <c r="B56" s="28"/>
      <c r="C56" s="29"/>
      <c r="D56" s="28"/>
    </row>
    <row r="57" spans="2:4" ht="12.75">
      <c r="B57" s="28"/>
      <c r="C57" s="29"/>
      <c r="D57" s="28"/>
    </row>
    <row r="58" spans="2:4" ht="12.75">
      <c r="B58" s="28"/>
      <c r="C58" s="29"/>
      <c r="D58" s="28"/>
    </row>
    <row r="59" spans="2:4" ht="12.75">
      <c r="B59" s="28"/>
      <c r="C59" s="29"/>
      <c r="D59" s="28"/>
    </row>
    <row r="60" spans="2:4" ht="12.75">
      <c r="B60" s="48">
        <f>D9</f>
        <v>43226</v>
      </c>
      <c r="C60" s="49"/>
      <c r="D60" s="50"/>
    </row>
    <row r="61" spans="2:4" ht="12.75">
      <c r="B61" s="21" t="s">
        <v>3</v>
      </c>
      <c r="D61" s="21" t="s">
        <v>4</v>
      </c>
    </row>
    <row r="62" spans="1:4" ht="12.75">
      <c r="A62" s="24" t="s">
        <v>137</v>
      </c>
      <c r="B62" s="22" t="str">
        <f aca="true" t="shared" si="3" ref="B62:B68">B12</f>
        <v>Obras Sanitarias</v>
      </c>
      <c r="C62" s="23"/>
      <c r="D62" s="22" t="str">
        <f>B10</f>
        <v>Atletico San Andres</v>
      </c>
    </row>
    <row r="63" spans="1:4" ht="12.75">
      <c r="A63" s="24" t="s">
        <v>137</v>
      </c>
      <c r="B63" s="22" t="str">
        <f t="shared" si="3"/>
        <v>Las Heras</v>
      </c>
      <c r="C63" s="23"/>
      <c r="D63" s="22" t="str">
        <f>B9</f>
        <v>Rivadavia de Lobos</v>
      </c>
    </row>
    <row r="64" spans="2:4" ht="12.75">
      <c r="B64" s="22" t="str">
        <f t="shared" si="3"/>
        <v>Newman C</v>
      </c>
      <c r="C64" s="23"/>
      <c r="D64" s="22" t="str">
        <f>B8</f>
        <v>Belgrano Athletic C</v>
      </c>
    </row>
    <row r="65" spans="2:4" ht="12.75">
      <c r="B65" s="22" t="str">
        <f t="shared" si="3"/>
        <v>Buenos Aires C</v>
      </c>
      <c r="C65" s="23"/>
      <c r="D65" s="22" t="str">
        <f>B7</f>
        <v>Sociedad Hebraica</v>
      </c>
    </row>
    <row r="66" spans="2:4" ht="12.75">
      <c r="B66" s="22" t="str">
        <f t="shared" si="3"/>
        <v>SIC D</v>
      </c>
      <c r="C66" s="23"/>
      <c r="D66" s="22" t="str">
        <f>B6</f>
        <v>San Marcos</v>
      </c>
    </row>
    <row r="67" spans="1:4" ht="12.75">
      <c r="A67" s="24" t="s">
        <v>137</v>
      </c>
      <c r="B67" s="22" t="str">
        <f t="shared" si="3"/>
        <v>Los Pinos </v>
      </c>
      <c r="C67" s="23"/>
      <c r="D67" s="22" t="str">
        <f>B20</f>
        <v>La Salle</v>
      </c>
    </row>
    <row r="68" spans="1:4" ht="12.75">
      <c r="A68" s="24" t="s">
        <v>137</v>
      </c>
      <c r="B68" s="22" t="str">
        <f t="shared" si="3"/>
        <v>Old Georgian</v>
      </c>
      <c r="C68" s="23"/>
      <c r="D68" s="22" t="str">
        <f>B19</f>
        <v>Banco Hipotecario </v>
      </c>
    </row>
    <row r="69" spans="2:4" ht="12.75">
      <c r="B69" s="66" t="s">
        <v>209</v>
      </c>
      <c r="C69" s="23"/>
      <c r="D69" s="22" t="str">
        <f>B11</f>
        <v>Pucara C</v>
      </c>
    </row>
    <row r="70" spans="2:4" ht="12.75">
      <c r="B70" s="28"/>
      <c r="C70" s="29"/>
      <c r="D70" s="28"/>
    </row>
    <row r="71" spans="2:4" ht="12.75">
      <c r="B71" s="48">
        <f>D10</f>
        <v>43233</v>
      </c>
      <c r="C71" s="49"/>
      <c r="D71" s="50"/>
    </row>
    <row r="72" spans="2:4" ht="12.75">
      <c r="B72" s="21" t="s">
        <v>3</v>
      </c>
      <c r="D72" s="21" t="s">
        <v>4</v>
      </c>
    </row>
    <row r="73" spans="2:4" ht="12.75">
      <c r="B73" s="22" t="str">
        <f>B19</f>
        <v>Banco Hipotecario </v>
      </c>
      <c r="C73" s="23"/>
      <c r="D73" s="22" t="str">
        <f>B17</f>
        <v>Los Pinos </v>
      </c>
    </row>
    <row r="74" spans="2:4" ht="12.75">
      <c r="B74" s="22" t="str">
        <f>B20</f>
        <v>La Salle</v>
      </c>
      <c r="C74" s="23"/>
      <c r="D74" s="22" t="str">
        <f>B16</f>
        <v>SIC D</v>
      </c>
    </row>
    <row r="75" spans="1:4" ht="12.75">
      <c r="A75" s="24" t="s">
        <v>137</v>
      </c>
      <c r="B75" s="22" t="str">
        <f>B6</f>
        <v>San Marcos</v>
      </c>
      <c r="C75" s="23"/>
      <c r="D75" s="22" t="str">
        <f>B15</f>
        <v>Buenos Aires C</v>
      </c>
    </row>
    <row r="76" spans="1:4" ht="12.75">
      <c r="A76" s="24" t="s">
        <v>137</v>
      </c>
      <c r="B76" s="22" t="str">
        <f>B7</f>
        <v>Sociedad Hebraica</v>
      </c>
      <c r="C76" s="23"/>
      <c r="D76" s="22" t="str">
        <f>B14</f>
        <v>Newman C</v>
      </c>
    </row>
    <row r="77" spans="2:4" ht="12.75">
      <c r="B77" s="22" t="str">
        <f>B8</f>
        <v>Belgrano Athletic C</v>
      </c>
      <c r="C77" s="23"/>
      <c r="D77" s="22" t="str">
        <f>B13</f>
        <v>Las Heras</v>
      </c>
    </row>
    <row r="78" spans="1:4" ht="12.75">
      <c r="A78" s="24" t="s">
        <v>137</v>
      </c>
      <c r="B78" s="22" t="str">
        <f>B9</f>
        <v>Rivadavia de Lobos</v>
      </c>
      <c r="C78" s="23"/>
      <c r="D78" s="22" t="str">
        <f>B12</f>
        <v>Obras Sanitarias</v>
      </c>
    </row>
    <row r="79" spans="1:4" ht="12.75">
      <c r="A79" s="24" t="s">
        <v>137</v>
      </c>
      <c r="B79" s="22" t="str">
        <f>B10</f>
        <v>Atletico San Andres</v>
      </c>
      <c r="C79" s="23"/>
      <c r="D79" s="22" t="str">
        <f>B11</f>
        <v>Pucara C</v>
      </c>
    </row>
    <row r="80" spans="2:4" ht="12.75">
      <c r="B80" s="66" t="s">
        <v>209</v>
      </c>
      <c r="C80" s="23"/>
      <c r="D80" s="22" t="str">
        <f>B18</f>
        <v>Old Georgian</v>
      </c>
    </row>
    <row r="82" spans="2:4" ht="12.75">
      <c r="B82" s="48">
        <f>D11</f>
        <v>43240</v>
      </c>
      <c r="C82" s="49"/>
      <c r="D82" s="50"/>
    </row>
    <row r="83" spans="2:4" ht="12.75">
      <c r="B83" s="21" t="s">
        <v>3</v>
      </c>
      <c r="D83" s="21" t="s">
        <v>4</v>
      </c>
    </row>
    <row r="84" spans="2:4" ht="12.75">
      <c r="B84" s="22" t="str">
        <f aca="true" t="shared" si="4" ref="B84:B90">B11</f>
        <v>Pucara C</v>
      </c>
      <c r="C84" s="23"/>
      <c r="D84" s="22" t="str">
        <f>B9</f>
        <v>Rivadavia de Lobos</v>
      </c>
    </row>
    <row r="85" spans="1:4" ht="12.75">
      <c r="A85" s="24" t="s">
        <v>137</v>
      </c>
      <c r="B85" s="22" t="str">
        <f t="shared" si="4"/>
        <v>Obras Sanitarias</v>
      </c>
      <c r="C85" s="23"/>
      <c r="D85" s="22" t="str">
        <f>B8</f>
        <v>Belgrano Athletic C</v>
      </c>
    </row>
    <row r="86" spans="1:4" ht="12.75">
      <c r="A86" s="24" t="s">
        <v>137</v>
      </c>
      <c r="B86" s="22" t="str">
        <f t="shared" si="4"/>
        <v>Las Heras</v>
      </c>
      <c r="C86" s="23"/>
      <c r="D86" s="22" t="str">
        <f>B7</f>
        <v>Sociedad Hebraica</v>
      </c>
    </row>
    <row r="87" spans="2:4" ht="12.75">
      <c r="B87" s="22" t="str">
        <f t="shared" si="4"/>
        <v>Newman C</v>
      </c>
      <c r="C87" s="23"/>
      <c r="D87" s="22" t="str">
        <f>B6</f>
        <v>San Marcos</v>
      </c>
    </row>
    <row r="88" spans="2:4" ht="12.75">
      <c r="B88" s="22" t="str">
        <f t="shared" si="4"/>
        <v>Buenos Aires C</v>
      </c>
      <c r="C88" s="23"/>
      <c r="D88" s="22" t="str">
        <f>B20</f>
        <v>La Salle</v>
      </c>
    </row>
    <row r="89" spans="2:4" ht="12.75">
      <c r="B89" s="22" t="str">
        <f t="shared" si="4"/>
        <v>SIC D</v>
      </c>
      <c r="C89" s="23"/>
      <c r="D89" s="22" t="str">
        <f>B19</f>
        <v>Banco Hipotecario </v>
      </c>
    </row>
    <row r="90" spans="1:4" ht="12.75">
      <c r="A90" s="24" t="s">
        <v>137</v>
      </c>
      <c r="B90" s="22" t="str">
        <f t="shared" si="4"/>
        <v>Los Pinos </v>
      </c>
      <c r="C90" s="23"/>
      <c r="D90" s="22" t="str">
        <f>B18</f>
        <v>Old Georgian</v>
      </c>
    </row>
    <row r="91" spans="2:4" ht="12.75">
      <c r="B91" s="66" t="s">
        <v>209</v>
      </c>
      <c r="C91" s="23"/>
      <c r="D91" s="22" t="str">
        <f>B10</f>
        <v>Atletico San Andres</v>
      </c>
    </row>
    <row r="93" spans="2:4" ht="12.75">
      <c r="B93" s="48">
        <f>D12</f>
        <v>43254</v>
      </c>
      <c r="C93" s="49"/>
      <c r="D93" s="50"/>
    </row>
    <row r="94" spans="2:4" ht="12.75">
      <c r="B94" s="21" t="s">
        <v>3</v>
      </c>
      <c r="D94" s="21" t="s">
        <v>4</v>
      </c>
    </row>
    <row r="95" spans="1:4" ht="12.75">
      <c r="A95" s="24" t="s">
        <v>137</v>
      </c>
      <c r="B95" s="22" t="str">
        <f>B18</f>
        <v>Old Georgian</v>
      </c>
      <c r="C95" s="23"/>
      <c r="D95" s="22" t="str">
        <f>B16</f>
        <v>SIC D</v>
      </c>
    </row>
    <row r="96" spans="2:4" ht="12.75">
      <c r="B96" s="22" t="str">
        <f>B19</f>
        <v>Banco Hipotecario </v>
      </c>
      <c r="C96" s="23"/>
      <c r="D96" s="22" t="str">
        <f>B15</f>
        <v>Buenos Aires C</v>
      </c>
    </row>
    <row r="97" spans="2:4" ht="12.75">
      <c r="B97" s="22" t="str">
        <f>B20</f>
        <v>La Salle</v>
      </c>
      <c r="C97" s="23"/>
      <c r="D97" s="22" t="str">
        <f>B14</f>
        <v>Newman C</v>
      </c>
    </row>
    <row r="98" spans="1:4" ht="12.75">
      <c r="A98" s="24" t="s">
        <v>137</v>
      </c>
      <c r="B98" s="22" t="str">
        <f>B6</f>
        <v>San Marcos</v>
      </c>
      <c r="C98" s="23"/>
      <c r="D98" s="22" t="str">
        <f>B13</f>
        <v>Las Heras</v>
      </c>
    </row>
    <row r="99" spans="1:4" ht="12.75">
      <c r="A99" s="24" t="s">
        <v>137</v>
      </c>
      <c r="B99" s="22" t="str">
        <f>B7</f>
        <v>Sociedad Hebraica</v>
      </c>
      <c r="C99" s="23"/>
      <c r="D99" s="22" t="str">
        <f>B12</f>
        <v>Obras Sanitarias</v>
      </c>
    </row>
    <row r="100" spans="2:4" ht="12.75">
      <c r="B100" s="22" t="str">
        <f>B8</f>
        <v>Belgrano Athletic C</v>
      </c>
      <c r="C100" s="23"/>
      <c r="D100" s="22" t="str">
        <f>B11</f>
        <v>Pucara C</v>
      </c>
    </row>
    <row r="101" spans="1:4" ht="12.75">
      <c r="A101" s="24" t="s">
        <v>137</v>
      </c>
      <c r="B101" s="22" t="str">
        <f>B9</f>
        <v>Rivadavia de Lobos</v>
      </c>
      <c r="C101" s="23"/>
      <c r="D101" s="22" t="str">
        <f>B10</f>
        <v>Atletico San Andres</v>
      </c>
    </row>
    <row r="102" spans="2:4" ht="12.75">
      <c r="B102" s="66" t="s">
        <v>209</v>
      </c>
      <c r="C102" s="23"/>
      <c r="D102" s="22" t="str">
        <f>B17</f>
        <v>Los Pinos </v>
      </c>
    </row>
    <row r="104" spans="2:4" ht="12.75">
      <c r="B104" s="48">
        <f>D13</f>
        <v>43261</v>
      </c>
      <c r="C104" s="49"/>
      <c r="D104" s="50"/>
    </row>
    <row r="105" spans="2:4" ht="12.75">
      <c r="B105" s="21" t="s">
        <v>3</v>
      </c>
      <c r="D105" s="21" t="s">
        <v>4</v>
      </c>
    </row>
    <row r="106" spans="1:4" ht="12.75">
      <c r="A106" s="24" t="s">
        <v>137</v>
      </c>
      <c r="B106" s="22" t="str">
        <f aca="true" t="shared" si="5" ref="B106:B112">B10</f>
        <v>Atletico San Andres</v>
      </c>
      <c r="C106" s="23"/>
      <c r="D106" s="22" t="str">
        <f>B8</f>
        <v>Belgrano Athletic C</v>
      </c>
    </row>
    <row r="107" spans="2:4" ht="12.75">
      <c r="B107" s="22" t="str">
        <f t="shared" si="5"/>
        <v>Pucara C</v>
      </c>
      <c r="C107" s="23"/>
      <c r="D107" s="22" t="str">
        <f>B7</f>
        <v>Sociedad Hebraica</v>
      </c>
    </row>
    <row r="108" spans="1:4" ht="12.75">
      <c r="A108" s="24" t="s">
        <v>137</v>
      </c>
      <c r="B108" s="22" t="str">
        <f t="shared" si="5"/>
        <v>Obras Sanitarias</v>
      </c>
      <c r="C108" s="23"/>
      <c r="D108" s="22" t="str">
        <f>B6</f>
        <v>San Marcos</v>
      </c>
    </row>
    <row r="109" spans="1:4" ht="12.75">
      <c r="A109" s="24" t="s">
        <v>137</v>
      </c>
      <c r="B109" s="22" t="str">
        <f t="shared" si="5"/>
        <v>Las Heras</v>
      </c>
      <c r="C109" s="23"/>
      <c r="D109" s="22" t="str">
        <f>B20</f>
        <v>La Salle</v>
      </c>
    </row>
    <row r="110" spans="2:4" ht="12.75">
      <c r="B110" s="22" t="str">
        <f t="shared" si="5"/>
        <v>Newman C</v>
      </c>
      <c r="C110" s="23"/>
      <c r="D110" s="22" t="str">
        <f>B19</f>
        <v>Banco Hipotecario </v>
      </c>
    </row>
    <row r="111" spans="2:4" ht="12.75">
      <c r="B111" s="22" t="str">
        <f t="shared" si="5"/>
        <v>Buenos Aires C</v>
      </c>
      <c r="C111" s="23"/>
      <c r="D111" s="22" t="str">
        <f>B18</f>
        <v>Old Georgian</v>
      </c>
    </row>
    <row r="112" spans="2:4" ht="12.75">
      <c r="B112" s="22" t="str">
        <f t="shared" si="5"/>
        <v>SIC D</v>
      </c>
      <c r="C112" s="23"/>
      <c r="D112" s="22" t="str">
        <f>B17</f>
        <v>Los Pinos </v>
      </c>
    </row>
    <row r="113" spans="2:4" ht="12.75">
      <c r="B113" s="66" t="s">
        <v>209</v>
      </c>
      <c r="C113" s="23"/>
      <c r="D113" s="22" t="str">
        <f>B9</f>
        <v>Rivadavia de Lobos</v>
      </c>
    </row>
    <row r="114" spans="2:4" ht="12.75">
      <c r="B114" s="28"/>
      <c r="C114" s="29"/>
      <c r="D114" s="28"/>
    </row>
    <row r="115" spans="2:4" ht="12.75">
      <c r="B115" s="28"/>
      <c r="C115" s="29"/>
      <c r="D115" s="28"/>
    </row>
    <row r="116" spans="2:4" ht="12.75">
      <c r="B116" s="28"/>
      <c r="C116" s="29"/>
      <c r="D116" s="28"/>
    </row>
    <row r="117" spans="2:4" ht="12.75">
      <c r="B117" s="28"/>
      <c r="C117" s="29"/>
      <c r="D117" s="28"/>
    </row>
    <row r="118" spans="2:4" ht="12.75">
      <c r="B118" s="28"/>
      <c r="C118" s="29"/>
      <c r="D118" s="28"/>
    </row>
    <row r="119" spans="2:4" ht="12.75">
      <c r="B119" s="48">
        <f>D14</f>
        <v>43275</v>
      </c>
      <c r="C119" s="49"/>
      <c r="D119" s="50"/>
    </row>
    <row r="120" spans="2:4" ht="12.75">
      <c r="B120" s="21" t="s">
        <v>3</v>
      </c>
      <c r="D120" s="21" t="s">
        <v>4</v>
      </c>
    </row>
    <row r="121" spans="1:4" ht="12.75">
      <c r="A121" s="24" t="s">
        <v>137</v>
      </c>
      <c r="B121" s="22" t="str">
        <f>B17</f>
        <v>Los Pinos </v>
      </c>
      <c r="C121" s="23"/>
      <c r="D121" s="22" t="str">
        <f>B15</f>
        <v>Buenos Aires C</v>
      </c>
    </row>
    <row r="122" spans="1:4" ht="12.75">
      <c r="A122" s="24" t="s">
        <v>137</v>
      </c>
      <c r="B122" s="22" t="str">
        <f>B18</f>
        <v>Old Georgian</v>
      </c>
      <c r="C122" s="23"/>
      <c r="D122" s="22" t="str">
        <f>B14</f>
        <v>Newman C</v>
      </c>
    </row>
    <row r="123" spans="2:4" ht="12.75">
      <c r="B123" s="22" t="str">
        <f>B19</f>
        <v>Banco Hipotecario </v>
      </c>
      <c r="C123" s="23"/>
      <c r="D123" s="22" t="str">
        <f>B13</f>
        <v>Las Heras</v>
      </c>
    </row>
    <row r="124" spans="2:4" ht="12.75">
      <c r="B124" s="22" t="str">
        <f>B20</f>
        <v>La Salle</v>
      </c>
      <c r="C124" s="23"/>
      <c r="D124" s="22" t="str">
        <f>B12</f>
        <v>Obras Sanitarias</v>
      </c>
    </row>
    <row r="125" spans="1:4" ht="12.75">
      <c r="A125" s="24" t="s">
        <v>137</v>
      </c>
      <c r="B125" s="22" t="str">
        <f>B6</f>
        <v>San Marcos</v>
      </c>
      <c r="C125" s="23"/>
      <c r="D125" s="22" t="str">
        <f>B11</f>
        <v>Pucara C</v>
      </c>
    </row>
    <row r="126" spans="1:4" ht="12.75">
      <c r="A126" s="24" t="s">
        <v>137</v>
      </c>
      <c r="B126" s="22" t="str">
        <f>B7</f>
        <v>Sociedad Hebraica</v>
      </c>
      <c r="C126" s="23"/>
      <c r="D126" s="22" t="str">
        <f>B10</f>
        <v>Atletico San Andres</v>
      </c>
    </row>
    <row r="127" spans="2:4" ht="12.75">
      <c r="B127" s="22" t="str">
        <f>B8</f>
        <v>Belgrano Athletic C</v>
      </c>
      <c r="C127" s="23"/>
      <c r="D127" s="22" t="str">
        <f>B9</f>
        <v>Rivadavia de Lobos</v>
      </c>
    </row>
    <row r="128" spans="2:4" ht="12.75">
      <c r="B128" s="66" t="s">
        <v>209</v>
      </c>
      <c r="C128" s="23"/>
      <c r="D128" s="22" t="str">
        <f>B16</f>
        <v>SIC D</v>
      </c>
    </row>
    <row r="129" spans="2:4" ht="12.75">
      <c r="B129" s="28"/>
      <c r="C129" s="29"/>
      <c r="D129" s="28"/>
    </row>
    <row r="130" spans="2:4" ht="12.75">
      <c r="B130" s="48">
        <f>D15</f>
        <v>43282</v>
      </c>
      <c r="C130" s="49"/>
      <c r="D130" s="50"/>
    </row>
    <row r="131" spans="2:4" ht="12.75">
      <c r="B131" s="21" t="s">
        <v>3</v>
      </c>
      <c r="D131" s="21" t="s">
        <v>4</v>
      </c>
    </row>
    <row r="132" spans="1:4" ht="12.75">
      <c r="A132" s="24" t="s">
        <v>137</v>
      </c>
      <c r="B132" s="22" t="str">
        <f aca="true" t="shared" si="6" ref="B132:B138">B9</f>
        <v>Rivadavia de Lobos</v>
      </c>
      <c r="C132" s="23"/>
      <c r="D132" s="22" t="str">
        <f>B7</f>
        <v>Sociedad Hebraica</v>
      </c>
    </row>
    <row r="133" spans="1:4" ht="12.75">
      <c r="A133" s="24" t="s">
        <v>137</v>
      </c>
      <c r="B133" s="22" t="str">
        <f t="shared" si="6"/>
        <v>Atletico San Andres</v>
      </c>
      <c r="C133" s="23"/>
      <c r="D133" s="22" t="str">
        <f>B6</f>
        <v>San Marcos</v>
      </c>
    </row>
    <row r="134" spans="2:4" ht="12.75">
      <c r="B134" s="22" t="str">
        <f t="shared" si="6"/>
        <v>Pucara C</v>
      </c>
      <c r="C134" s="23"/>
      <c r="D134" s="22" t="str">
        <f>B20</f>
        <v>La Salle</v>
      </c>
    </row>
    <row r="135" spans="1:4" ht="12.75">
      <c r="A135" s="24" t="s">
        <v>137</v>
      </c>
      <c r="B135" s="22" t="str">
        <f t="shared" si="6"/>
        <v>Obras Sanitarias</v>
      </c>
      <c r="C135" s="23"/>
      <c r="D135" s="22" t="str">
        <f>B19</f>
        <v>Banco Hipotecario </v>
      </c>
    </row>
    <row r="136" spans="1:4" ht="12.75">
      <c r="A136" s="24" t="s">
        <v>137</v>
      </c>
      <c r="B136" s="22" t="str">
        <f t="shared" si="6"/>
        <v>Las Heras</v>
      </c>
      <c r="C136" s="23"/>
      <c r="D136" s="22" t="str">
        <f>B18</f>
        <v>Old Georgian</v>
      </c>
    </row>
    <row r="137" spans="2:4" ht="12.75">
      <c r="B137" s="22" t="str">
        <f t="shared" si="6"/>
        <v>Newman C</v>
      </c>
      <c r="C137" s="23"/>
      <c r="D137" s="22" t="str">
        <f>B17</f>
        <v>Los Pinos </v>
      </c>
    </row>
    <row r="138" spans="2:4" ht="12.75">
      <c r="B138" s="22" t="str">
        <f t="shared" si="6"/>
        <v>Buenos Aires C</v>
      </c>
      <c r="C138" s="23"/>
      <c r="D138" s="22" t="str">
        <f>B16</f>
        <v>SIC D</v>
      </c>
    </row>
    <row r="139" spans="2:4" ht="12.75">
      <c r="B139" s="66" t="s">
        <v>209</v>
      </c>
      <c r="C139" s="23"/>
      <c r="D139" s="22" t="str">
        <f>B8</f>
        <v>Belgrano Athletic C</v>
      </c>
    </row>
    <row r="141" spans="2:4" ht="12.75">
      <c r="B141" s="48">
        <f>D16</f>
        <v>43289</v>
      </c>
      <c r="C141" s="49"/>
      <c r="D141" s="50"/>
    </row>
    <row r="142" spans="2:4" ht="12.75">
      <c r="B142" s="21" t="s">
        <v>3</v>
      </c>
      <c r="D142" s="21" t="s">
        <v>4</v>
      </c>
    </row>
    <row r="143" spans="2:4" ht="12.75">
      <c r="B143" s="22" t="str">
        <f>B16</f>
        <v>SIC D</v>
      </c>
      <c r="C143" s="23"/>
      <c r="D143" s="22" t="str">
        <f>B14</f>
        <v>Newman C</v>
      </c>
    </row>
    <row r="144" spans="1:4" ht="12.75">
      <c r="A144" s="24" t="s">
        <v>137</v>
      </c>
      <c r="B144" s="22" t="str">
        <f>B17</f>
        <v>Los Pinos </v>
      </c>
      <c r="C144" s="23"/>
      <c r="D144" s="22" t="str">
        <f>B13</f>
        <v>Las Heras</v>
      </c>
    </row>
    <row r="145" spans="1:4" ht="12.75">
      <c r="A145" s="24" t="s">
        <v>137</v>
      </c>
      <c r="B145" s="22" t="str">
        <f>B18</f>
        <v>Old Georgian</v>
      </c>
      <c r="C145" s="23"/>
      <c r="D145" s="22" t="str">
        <f>B12</f>
        <v>Obras Sanitarias</v>
      </c>
    </row>
    <row r="146" spans="2:4" ht="12.75">
      <c r="B146" s="22" t="str">
        <f>B19</f>
        <v>Banco Hipotecario </v>
      </c>
      <c r="C146" s="23"/>
      <c r="D146" s="22" t="str">
        <f>B11</f>
        <v>Pucara C</v>
      </c>
    </row>
    <row r="147" spans="2:4" ht="12.75">
      <c r="B147" s="22" t="str">
        <f>B20</f>
        <v>La Salle</v>
      </c>
      <c r="C147" s="23"/>
      <c r="D147" s="22" t="str">
        <f>B10</f>
        <v>Atletico San Andres</v>
      </c>
    </row>
    <row r="148" spans="1:4" ht="12.75">
      <c r="A148" s="24" t="s">
        <v>137</v>
      </c>
      <c r="B148" s="22" t="str">
        <f>B6</f>
        <v>San Marcos</v>
      </c>
      <c r="C148" s="23"/>
      <c r="D148" s="22" t="str">
        <f>B9</f>
        <v>Rivadavia de Lobos</v>
      </c>
    </row>
    <row r="149" spans="1:4" ht="12.75">
      <c r="A149" s="24" t="s">
        <v>137</v>
      </c>
      <c r="B149" s="22" t="str">
        <f>B7</f>
        <v>Sociedad Hebraica</v>
      </c>
      <c r="C149" s="23"/>
      <c r="D149" s="22" t="str">
        <f>B8</f>
        <v>Belgrano Athletic C</v>
      </c>
    </row>
    <row r="150" spans="2:4" ht="12.75">
      <c r="B150" s="66" t="s">
        <v>209</v>
      </c>
      <c r="C150" s="23"/>
      <c r="D150" s="22" t="str">
        <f>B15</f>
        <v>Buenos Aires C</v>
      </c>
    </row>
    <row r="152" spans="2:4" ht="12.75" hidden="1">
      <c r="B152" s="48">
        <f>D17</f>
        <v>0</v>
      </c>
      <c r="C152" s="49"/>
      <c r="D152" s="50"/>
    </row>
    <row r="153" spans="2:4" ht="12.75" hidden="1">
      <c r="B153" s="21" t="s">
        <v>3</v>
      </c>
      <c r="D153" s="21" t="s">
        <v>4</v>
      </c>
    </row>
    <row r="154" spans="2:4" ht="12.75" hidden="1">
      <c r="B154" s="22" t="str">
        <f aca="true" t="shared" si="7" ref="B154:B160">B8</f>
        <v>Belgrano Athletic C</v>
      </c>
      <c r="C154" s="23"/>
      <c r="D154" s="22" t="str">
        <f>B6</f>
        <v>San Marcos</v>
      </c>
    </row>
    <row r="155" spans="2:4" ht="12.75" hidden="1">
      <c r="B155" s="22" t="str">
        <f t="shared" si="7"/>
        <v>Rivadavia de Lobos</v>
      </c>
      <c r="C155" s="23"/>
      <c r="D155" s="22" t="str">
        <f>B20</f>
        <v>La Salle</v>
      </c>
    </row>
    <row r="156" spans="2:4" ht="12.75" hidden="1">
      <c r="B156" s="22" t="str">
        <f t="shared" si="7"/>
        <v>Atletico San Andres</v>
      </c>
      <c r="C156" s="23"/>
      <c r="D156" s="22" t="str">
        <f>B19</f>
        <v>Banco Hipotecario </v>
      </c>
    </row>
    <row r="157" spans="2:4" ht="12.75" hidden="1">
      <c r="B157" s="22" t="str">
        <f t="shared" si="7"/>
        <v>Pucara C</v>
      </c>
      <c r="C157" s="23"/>
      <c r="D157" s="22" t="str">
        <f>B18</f>
        <v>Old Georgian</v>
      </c>
    </row>
    <row r="158" spans="2:4" ht="12.75" hidden="1">
      <c r="B158" s="22" t="str">
        <f t="shared" si="7"/>
        <v>Obras Sanitarias</v>
      </c>
      <c r="C158" s="23"/>
      <c r="D158" s="22" t="str">
        <f>B17</f>
        <v>Los Pinos </v>
      </c>
    </row>
    <row r="159" spans="2:4" ht="12.75" hidden="1">
      <c r="B159" s="22" t="str">
        <f t="shared" si="7"/>
        <v>Las Heras</v>
      </c>
      <c r="C159" s="23"/>
      <c r="D159" s="22" t="str">
        <f>B16</f>
        <v>SIC D</v>
      </c>
    </row>
    <row r="160" spans="2:4" ht="12.75" hidden="1">
      <c r="B160" s="22" t="str">
        <f t="shared" si="7"/>
        <v>Newman C</v>
      </c>
      <c r="C160" s="23"/>
      <c r="D160" s="22" t="str">
        <f>B15</f>
        <v>Buenos Aires C</v>
      </c>
    </row>
    <row r="161" spans="2:4" ht="12.75" hidden="1">
      <c r="B161" s="66" t="s">
        <v>209</v>
      </c>
      <c r="C161" s="23"/>
      <c r="D161" s="22" t="str">
        <f>B7</f>
        <v>Sociedad Hebraica</v>
      </c>
    </row>
    <row r="162" ht="12.75" hidden="1"/>
    <row r="163" spans="2:4" ht="12.75" hidden="1">
      <c r="B163" s="48">
        <f>D18</f>
        <v>0</v>
      </c>
      <c r="C163" s="49"/>
      <c r="D163" s="50"/>
    </row>
    <row r="164" spans="2:4" ht="12.75" hidden="1">
      <c r="B164" s="21" t="s">
        <v>3</v>
      </c>
      <c r="D164" s="21" t="s">
        <v>4</v>
      </c>
    </row>
    <row r="165" spans="2:4" ht="12.75" hidden="1">
      <c r="B165" s="22" t="str">
        <f aca="true" t="shared" si="8" ref="B165:B170">B15</f>
        <v>Buenos Aires C</v>
      </c>
      <c r="C165" s="23"/>
      <c r="D165" s="22" t="str">
        <f>B13</f>
        <v>Las Heras</v>
      </c>
    </row>
    <row r="166" spans="2:4" ht="12.75" hidden="1">
      <c r="B166" s="22" t="str">
        <f t="shared" si="8"/>
        <v>SIC D</v>
      </c>
      <c r="C166" s="23"/>
      <c r="D166" s="22" t="str">
        <f>B12</f>
        <v>Obras Sanitarias</v>
      </c>
    </row>
    <row r="167" spans="2:4" ht="12.75" hidden="1">
      <c r="B167" s="22" t="str">
        <f t="shared" si="8"/>
        <v>Los Pinos </v>
      </c>
      <c r="C167" s="23"/>
      <c r="D167" s="22" t="str">
        <f>B11</f>
        <v>Pucara C</v>
      </c>
    </row>
    <row r="168" spans="2:4" ht="12.75" hidden="1">
      <c r="B168" s="22" t="str">
        <f t="shared" si="8"/>
        <v>Old Georgian</v>
      </c>
      <c r="C168" s="23"/>
      <c r="D168" s="22" t="str">
        <f>B10</f>
        <v>Atletico San Andres</v>
      </c>
    </row>
    <row r="169" spans="2:4" ht="12.75" hidden="1">
      <c r="B169" s="22" t="str">
        <f t="shared" si="8"/>
        <v>Banco Hipotecario </v>
      </c>
      <c r="C169" s="23"/>
      <c r="D169" s="22" t="str">
        <f>B9</f>
        <v>Rivadavia de Lobos</v>
      </c>
    </row>
    <row r="170" spans="2:4" ht="12.75" hidden="1">
      <c r="B170" s="22" t="str">
        <f t="shared" si="8"/>
        <v>La Salle</v>
      </c>
      <c r="C170" s="23"/>
      <c r="D170" s="22" t="str">
        <f>B8</f>
        <v>Belgrano Athletic C</v>
      </c>
    </row>
    <row r="171" spans="2:4" ht="12.75" hidden="1">
      <c r="B171" s="22" t="str">
        <f>B6</f>
        <v>San Marcos</v>
      </c>
      <c r="C171" s="23"/>
      <c r="D171" s="22" t="str">
        <f>B7</f>
        <v>Sociedad Hebraica</v>
      </c>
    </row>
    <row r="172" spans="2:4" ht="12.75" hidden="1">
      <c r="B172" s="66" t="s">
        <v>209</v>
      </c>
      <c r="C172" s="23"/>
      <c r="D172" s="22" t="str">
        <f>B14</f>
        <v>Newman C</v>
      </c>
    </row>
    <row r="174" spans="2:4" ht="12.75">
      <c r="B174" s="9" t="s">
        <v>179</v>
      </c>
      <c r="C174"/>
      <c r="D174" s="12">
        <v>43219</v>
      </c>
    </row>
    <row r="175" spans="2:4" ht="12.75">
      <c r="B175" s="9"/>
      <c r="C175"/>
      <c r="D175" s="12">
        <v>43247</v>
      </c>
    </row>
    <row r="176" spans="2:4" ht="12.75">
      <c r="B176" s="11"/>
      <c r="C176"/>
      <c r="D176" s="12">
        <v>43268</v>
      </c>
    </row>
    <row r="177" spans="2:4" ht="12.75">
      <c r="B177" s="9" t="s">
        <v>180</v>
      </c>
      <c r="C177"/>
      <c r="D177" s="12">
        <v>43296</v>
      </c>
    </row>
    <row r="178" spans="2:4" ht="12.75">
      <c r="B178" s="30"/>
      <c r="D178" s="12">
        <v>43303</v>
      </c>
    </row>
    <row r="179" spans="2:4" ht="12.75">
      <c r="B179" s="30"/>
      <c r="D179" s="12">
        <v>43310</v>
      </c>
    </row>
    <row r="180" spans="2:4" ht="12.75">
      <c r="B180" s="9" t="s">
        <v>183</v>
      </c>
      <c r="C180"/>
      <c r="D180" s="12">
        <v>43317</v>
      </c>
    </row>
    <row r="182" ht="12.75">
      <c r="B182" s="30" t="s">
        <v>211</v>
      </c>
    </row>
    <row r="184" spans="1:2" ht="12.75">
      <c r="A184" s="24" t="s">
        <v>137</v>
      </c>
      <c r="B184" s="30" t="s">
        <v>224</v>
      </c>
    </row>
    <row r="185" ht="12.75">
      <c r="B185" s="30" t="s">
        <v>225</v>
      </c>
    </row>
    <row r="186" ht="12.75">
      <c r="B186" s="30" t="s">
        <v>176</v>
      </c>
    </row>
  </sheetData>
  <sheetProtection/>
  <mergeCells count="14">
    <mergeCell ref="B152:D152"/>
    <mergeCell ref="B163:D163"/>
    <mergeCell ref="B82:D82"/>
    <mergeCell ref="B93:D93"/>
    <mergeCell ref="B104:D104"/>
    <mergeCell ref="B119:D119"/>
    <mergeCell ref="B130:D130"/>
    <mergeCell ref="B141:D141"/>
    <mergeCell ref="B22:D22"/>
    <mergeCell ref="B24:D24"/>
    <mergeCell ref="B35:D35"/>
    <mergeCell ref="B46:D46"/>
    <mergeCell ref="B60:D60"/>
    <mergeCell ref="B71:D71"/>
  </mergeCells>
  <printOptions horizontalCentered="1"/>
  <pageMargins left="0.7480314960629921" right="0.15748031496062992" top="0.8605905511811023" bottom="0.4724409448818898" header="0" footer="0"/>
  <pageSetup horizontalDpi="600" verticalDpi="600" orientation="portrait" paperSize="9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4:E136"/>
  <sheetViews>
    <sheetView showGridLines="0" workbookViewId="0" topLeftCell="A1">
      <selection activeCell="B5" sqref="B5:B16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1" t="s">
        <v>1</v>
      </c>
    </row>
    <row r="5" spans="1:4" ht="12.75">
      <c r="A5" s="13">
        <v>1</v>
      </c>
      <c r="B5" s="17" t="s">
        <v>17</v>
      </c>
      <c r="D5" s="18">
        <v>43198</v>
      </c>
    </row>
    <row r="6" spans="1:4" ht="12.75">
      <c r="A6" s="13">
        <v>2</v>
      </c>
      <c r="B6" s="17" t="s">
        <v>35</v>
      </c>
      <c r="D6" s="10">
        <v>43205</v>
      </c>
    </row>
    <row r="7" spans="1:4" ht="12.75">
      <c r="A7" s="13">
        <v>3</v>
      </c>
      <c r="B7" s="17" t="s">
        <v>38</v>
      </c>
      <c r="D7" s="10">
        <v>43212</v>
      </c>
    </row>
    <row r="8" spans="1:4" ht="12.75">
      <c r="A8" s="13">
        <v>4</v>
      </c>
      <c r="B8" s="17" t="s">
        <v>18</v>
      </c>
      <c r="D8" s="10">
        <v>43226</v>
      </c>
    </row>
    <row r="9" spans="1:4" ht="12.75">
      <c r="A9" s="13">
        <v>5</v>
      </c>
      <c r="B9" s="17" t="s">
        <v>41</v>
      </c>
      <c r="D9" s="10">
        <v>43233</v>
      </c>
    </row>
    <row r="10" spans="1:4" ht="12.75">
      <c r="A10" s="13">
        <v>6</v>
      </c>
      <c r="B10" s="17" t="s">
        <v>59</v>
      </c>
      <c r="D10" s="10">
        <v>43240</v>
      </c>
    </row>
    <row r="11" spans="1:4" ht="12.75">
      <c r="A11" s="13">
        <v>7</v>
      </c>
      <c r="B11" s="17" t="s">
        <v>37</v>
      </c>
      <c r="D11" s="10">
        <v>43254</v>
      </c>
    </row>
    <row r="12" spans="1:4" ht="12.75">
      <c r="A12" s="13">
        <v>8</v>
      </c>
      <c r="B12" s="17" t="s">
        <v>21</v>
      </c>
      <c r="D12" s="10">
        <v>43261</v>
      </c>
    </row>
    <row r="13" spans="1:4" ht="12.75">
      <c r="A13" s="13">
        <v>9</v>
      </c>
      <c r="B13" s="17" t="s">
        <v>20</v>
      </c>
      <c r="D13" s="10">
        <v>43275</v>
      </c>
    </row>
    <row r="14" spans="1:4" ht="12.75">
      <c r="A14" s="13">
        <v>10</v>
      </c>
      <c r="B14" s="17" t="s">
        <v>12</v>
      </c>
      <c r="D14" s="10">
        <v>43282</v>
      </c>
    </row>
    <row r="15" spans="1:4" ht="12.75">
      <c r="A15" s="13">
        <v>11</v>
      </c>
      <c r="B15" s="17" t="s">
        <v>60</v>
      </c>
      <c r="D15" s="18">
        <v>43289</v>
      </c>
    </row>
    <row r="16" spans="1:4" ht="12.75">
      <c r="A16" s="13">
        <v>12</v>
      </c>
      <c r="B16" s="40" t="s">
        <v>122</v>
      </c>
      <c r="D16" s="19"/>
    </row>
    <row r="18" spans="2:4" ht="15.75">
      <c r="B18" s="45" t="s">
        <v>9</v>
      </c>
      <c r="C18" s="46"/>
      <c r="D18" s="47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2:4" ht="12.75">
      <c r="B22" s="22" t="str">
        <f>B16</f>
        <v>Bye</v>
      </c>
      <c r="C22" s="23"/>
      <c r="D22" s="22" t="str">
        <f>B15</f>
        <v>Hurling A</v>
      </c>
    </row>
    <row r="23" spans="2:4" ht="12.75">
      <c r="B23" s="22" t="str">
        <f>B5</f>
        <v>SIC A</v>
      </c>
      <c r="C23" s="23"/>
      <c r="D23" s="22" t="str">
        <f>B14</f>
        <v>Los Matreros A</v>
      </c>
    </row>
    <row r="24" spans="2:4" ht="12.75">
      <c r="B24" s="22" t="str">
        <f>B6</f>
        <v>Alumni A</v>
      </c>
      <c r="C24" s="23"/>
      <c r="D24" s="22" t="str">
        <f>B13</f>
        <v>Gimnasia y Esgrima A</v>
      </c>
    </row>
    <row r="25" spans="2:4" ht="12.75">
      <c r="B25" s="22" t="str">
        <f>B7</f>
        <v>San Luis A</v>
      </c>
      <c r="C25" s="23"/>
      <c r="D25" s="22" t="str">
        <f>B12</f>
        <v>Olivos A</v>
      </c>
    </row>
    <row r="26" spans="1:4" ht="12.75">
      <c r="A26" s="24"/>
      <c r="B26" s="22" t="str">
        <f>B8</f>
        <v>Lomas Athletic A</v>
      </c>
      <c r="C26" s="23"/>
      <c r="D26" s="22" t="str">
        <f>B11</f>
        <v>Buenos Aires A</v>
      </c>
    </row>
    <row r="27" spans="2:4" ht="12.75">
      <c r="B27" s="22" t="str">
        <f>B9</f>
        <v>Newman A</v>
      </c>
      <c r="C27" s="23"/>
      <c r="D27" s="22" t="str">
        <f>B10</f>
        <v>Liceo Naval A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2:4" ht="12.75">
      <c r="B31" s="22" t="str">
        <f aca="true" t="shared" si="0" ref="B31:B36">B9</f>
        <v>Newman A</v>
      </c>
      <c r="C31" s="23"/>
      <c r="D31" s="22" t="str">
        <f>B16</f>
        <v>Bye</v>
      </c>
    </row>
    <row r="32" spans="2:4" ht="12.75">
      <c r="B32" s="22" t="str">
        <f t="shared" si="0"/>
        <v>Liceo Naval A</v>
      </c>
      <c r="C32" s="23"/>
      <c r="D32" s="22" t="str">
        <f>B8</f>
        <v>Lomas Athletic A</v>
      </c>
    </row>
    <row r="33" spans="2:4" ht="12.75">
      <c r="B33" s="22" t="str">
        <f t="shared" si="0"/>
        <v>Buenos Aires A</v>
      </c>
      <c r="C33" s="23"/>
      <c r="D33" s="22" t="str">
        <f>B7</f>
        <v>San Luis A</v>
      </c>
    </row>
    <row r="34" spans="2:4" ht="12.75">
      <c r="B34" s="22" t="str">
        <f t="shared" si="0"/>
        <v>Olivos A</v>
      </c>
      <c r="C34" s="23"/>
      <c r="D34" s="22" t="str">
        <f>B6</f>
        <v>Alumni A</v>
      </c>
    </row>
    <row r="35" spans="2:4" ht="12.75">
      <c r="B35" s="22" t="str">
        <f t="shared" si="0"/>
        <v>Gimnasia y Esgrima A</v>
      </c>
      <c r="C35" s="23"/>
      <c r="D35" s="22" t="str">
        <f>B5</f>
        <v>SIC A</v>
      </c>
    </row>
    <row r="36" spans="2:4" ht="12.75">
      <c r="B36" s="22" t="str">
        <f t="shared" si="0"/>
        <v>Los Matreros A</v>
      </c>
      <c r="C36" s="23"/>
      <c r="D36" s="22" t="str">
        <f>B15</f>
        <v>Hurling A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2:4" ht="12.75">
      <c r="B40" s="22" t="str">
        <f>B16</f>
        <v>Bye</v>
      </c>
      <c r="C40" s="23"/>
      <c r="D40" s="22" t="str">
        <f>B14</f>
        <v>Los Matreros A</v>
      </c>
    </row>
    <row r="41" spans="1:4" ht="12.75">
      <c r="A41" s="24"/>
      <c r="B41" s="22" t="str">
        <f>B15</f>
        <v>Hurling A</v>
      </c>
      <c r="C41" s="23"/>
      <c r="D41" s="22" t="str">
        <f>B13</f>
        <v>Gimnasia y Esgrima A</v>
      </c>
    </row>
    <row r="42" spans="2:4" ht="12.75">
      <c r="B42" s="22" t="str">
        <f>B5</f>
        <v>SIC A</v>
      </c>
      <c r="C42" s="23"/>
      <c r="D42" s="22" t="str">
        <f>B12</f>
        <v>Olivos A</v>
      </c>
    </row>
    <row r="43" spans="2:4" ht="12.75">
      <c r="B43" s="22" t="str">
        <f>B6</f>
        <v>Alumni A</v>
      </c>
      <c r="C43" s="23"/>
      <c r="D43" s="22" t="str">
        <f>B11</f>
        <v>Buenos Aires A</v>
      </c>
    </row>
    <row r="44" spans="2:4" ht="12.75">
      <c r="B44" s="22" t="str">
        <f>B7</f>
        <v>San Luis A</v>
      </c>
      <c r="C44" s="23"/>
      <c r="D44" s="22" t="str">
        <f>B10</f>
        <v>Liceo Naval A</v>
      </c>
    </row>
    <row r="45" spans="1:4" ht="12.75">
      <c r="A45" s="24"/>
      <c r="B45" s="22" t="str">
        <f>B8</f>
        <v>Lomas Athletic A</v>
      </c>
      <c r="C45" s="23"/>
      <c r="D45" s="22" t="str">
        <f>B9</f>
        <v>Newman A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Lomas Athletic A</v>
      </c>
      <c r="C49" s="23"/>
      <c r="D49" s="22" t="str">
        <f>B16</f>
        <v>Bye</v>
      </c>
    </row>
    <row r="50" spans="2:4" ht="12.75">
      <c r="B50" s="22" t="str">
        <f t="shared" si="1"/>
        <v>Newman A</v>
      </c>
      <c r="C50" s="23"/>
      <c r="D50" s="22" t="str">
        <f>B7</f>
        <v>San Luis A</v>
      </c>
    </row>
    <row r="51" spans="2:4" ht="12.75">
      <c r="B51" s="22" t="str">
        <f t="shared" si="1"/>
        <v>Liceo Naval A</v>
      </c>
      <c r="C51" s="23"/>
      <c r="D51" s="22" t="str">
        <f>B6</f>
        <v>Alumni A</v>
      </c>
    </row>
    <row r="52" spans="2:4" ht="12.75">
      <c r="B52" s="22" t="str">
        <f t="shared" si="1"/>
        <v>Buenos Aires A</v>
      </c>
      <c r="C52" s="23"/>
      <c r="D52" s="22" t="str">
        <f>B5</f>
        <v>SIC A</v>
      </c>
    </row>
    <row r="53" spans="2:4" ht="12.75">
      <c r="B53" s="22" t="str">
        <f t="shared" si="1"/>
        <v>Olivos A</v>
      </c>
      <c r="C53" s="23"/>
      <c r="D53" s="22" t="str">
        <f>B15</f>
        <v>Hurling A</v>
      </c>
    </row>
    <row r="54" spans="2:4" ht="12.75">
      <c r="B54" s="22" t="str">
        <f t="shared" si="1"/>
        <v>Gimnasia y Esgrima A</v>
      </c>
      <c r="C54" s="23"/>
      <c r="D54" s="22" t="str">
        <f>B14</f>
        <v>Los Matreros A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2:4" ht="12.75">
      <c r="B60" s="22" t="str">
        <f>B16</f>
        <v>Bye</v>
      </c>
      <c r="C60" s="23"/>
      <c r="D60" s="22" t="str">
        <f>B13</f>
        <v>Gimnasia y Esgrima A</v>
      </c>
    </row>
    <row r="61" spans="2:4" ht="12.75">
      <c r="B61" s="22" t="str">
        <f>B14</f>
        <v>Los Matreros A</v>
      </c>
      <c r="C61" s="23"/>
      <c r="D61" s="22" t="str">
        <f>B12</f>
        <v>Olivos A</v>
      </c>
    </row>
    <row r="62" spans="1:4" ht="12.75">
      <c r="A62" s="24"/>
      <c r="B62" s="22" t="str">
        <f>B15</f>
        <v>Hurling A</v>
      </c>
      <c r="C62" s="23"/>
      <c r="D62" s="22" t="str">
        <f>B11</f>
        <v>Buenos Aires A</v>
      </c>
    </row>
    <row r="63" spans="2:4" ht="12.75">
      <c r="B63" s="22" t="str">
        <f>B5</f>
        <v>SIC A</v>
      </c>
      <c r="C63" s="23"/>
      <c r="D63" s="22" t="str">
        <f>B10</f>
        <v>Liceo Naval A</v>
      </c>
    </row>
    <row r="64" spans="2:4" ht="12.75">
      <c r="B64" s="22" t="str">
        <f>B6</f>
        <v>Alumni A</v>
      </c>
      <c r="C64" s="23"/>
      <c r="D64" s="22" t="str">
        <f>B9</f>
        <v>Newman A</v>
      </c>
    </row>
    <row r="65" spans="2:4" ht="12.75">
      <c r="B65" s="22" t="str">
        <f>B7</f>
        <v>San Luis A</v>
      </c>
      <c r="C65" s="23"/>
      <c r="D65" s="22" t="str">
        <f>B8</f>
        <v>Lomas Athletic A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2:4" ht="12.75">
      <c r="B69" s="22" t="str">
        <f aca="true" t="shared" si="2" ref="B69:B74">B7</f>
        <v>San Luis A</v>
      </c>
      <c r="C69" s="23"/>
      <c r="D69" s="22" t="str">
        <f>B16</f>
        <v>Bye</v>
      </c>
    </row>
    <row r="70" spans="1:4" ht="12.75">
      <c r="A70" s="24"/>
      <c r="B70" s="22" t="str">
        <f t="shared" si="2"/>
        <v>Lomas Athletic A</v>
      </c>
      <c r="C70" s="23"/>
      <c r="D70" s="22" t="str">
        <f>B6</f>
        <v>Alumni A</v>
      </c>
    </row>
    <row r="71" spans="2:4" ht="12.75">
      <c r="B71" s="22" t="str">
        <f t="shared" si="2"/>
        <v>Newman A</v>
      </c>
      <c r="C71" s="23"/>
      <c r="D71" s="22" t="str">
        <f>B5</f>
        <v>SIC A</v>
      </c>
    </row>
    <row r="72" spans="2:4" ht="12.75">
      <c r="B72" s="22" t="str">
        <f t="shared" si="2"/>
        <v>Liceo Naval A</v>
      </c>
      <c r="C72" s="23"/>
      <c r="D72" s="22" t="str">
        <f>B15</f>
        <v>Hurling A</v>
      </c>
    </row>
    <row r="73" spans="2:4" ht="12.75">
      <c r="B73" s="22" t="str">
        <f t="shared" si="2"/>
        <v>Buenos Aires A</v>
      </c>
      <c r="C73" s="23"/>
      <c r="D73" s="22" t="str">
        <f>B14</f>
        <v>Los Matreros A</v>
      </c>
    </row>
    <row r="74" spans="2:4" ht="12.75">
      <c r="B74" s="22" t="str">
        <f t="shared" si="2"/>
        <v>Olivos A</v>
      </c>
      <c r="C74" s="23"/>
      <c r="D74" s="22" t="str">
        <f>B13</f>
        <v>Gimnasia y Esgrima A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2:4" ht="12.75">
      <c r="B78" s="22" t="str">
        <f>B16</f>
        <v>Bye</v>
      </c>
      <c r="C78" s="23"/>
      <c r="D78" s="22" t="str">
        <f>B12</f>
        <v>Olivos A</v>
      </c>
    </row>
    <row r="79" spans="2:4" ht="12.75">
      <c r="B79" s="22" t="str">
        <f>B13</f>
        <v>Gimnasia y Esgrima A</v>
      </c>
      <c r="C79" s="23"/>
      <c r="D79" s="22" t="str">
        <f>B11</f>
        <v>Buenos Aires A</v>
      </c>
    </row>
    <row r="80" spans="2:4" ht="12.75">
      <c r="B80" s="22" t="str">
        <f>B14</f>
        <v>Los Matreros A</v>
      </c>
      <c r="C80" s="23"/>
      <c r="D80" s="22" t="str">
        <f>B10</f>
        <v>Liceo Naval A</v>
      </c>
    </row>
    <row r="81" spans="1:4" ht="12.75">
      <c r="A81" s="24"/>
      <c r="B81" s="22" t="str">
        <f>B15</f>
        <v>Hurling A</v>
      </c>
      <c r="C81" s="23"/>
      <c r="D81" s="22" t="str">
        <f>B9</f>
        <v>Newman A</v>
      </c>
    </row>
    <row r="82" spans="2:4" ht="12.75">
      <c r="B82" s="22" t="str">
        <f>B5</f>
        <v>SIC A</v>
      </c>
      <c r="C82" s="23"/>
      <c r="D82" s="22" t="str">
        <f>B8</f>
        <v>Lomas Athletic A</v>
      </c>
    </row>
    <row r="83" spans="2:4" ht="12.75">
      <c r="B83" s="22" t="str">
        <f>B6</f>
        <v>Alumni A</v>
      </c>
      <c r="C83" s="23"/>
      <c r="D83" s="22" t="str">
        <f>B7</f>
        <v>San Luis A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2:4" ht="12.75">
      <c r="B87" s="22" t="str">
        <f aca="true" t="shared" si="3" ref="B87:B92">B6</f>
        <v>Alumni A</v>
      </c>
      <c r="C87" s="23"/>
      <c r="D87" s="22" t="str">
        <f>B16</f>
        <v>Bye</v>
      </c>
    </row>
    <row r="88" spans="2:4" ht="12.75">
      <c r="B88" s="22" t="str">
        <f t="shared" si="3"/>
        <v>San Luis A</v>
      </c>
      <c r="C88" s="23"/>
      <c r="D88" s="22" t="str">
        <f>B5</f>
        <v>SIC A</v>
      </c>
    </row>
    <row r="89" spans="1:4" ht="12.75">
      <c r="A89" s="24"/>
      <c r="B89" s="22" t="str">
        <f t="shared" si="3"/>
        <v>Lomas Athletic A</v>
      </c>
      <c r="C89" s="23"/>
      <c r="D89" s="22" t="str">
        <f>B15</f>
        <v>Hurling A</v>
      </c>
    </row>
    <row r="90" spans="2:4" ht="12.75">
      <c r="B90" s="22" t="str">
        <f t="shared" si="3"/>
        <v>Newman A</v>
      </c>
      <c r="C90" s="23"/>
      <c r="D90" s="22" t="str">
        <f>B14</f>
        <v>Los Matreros A</v>
      </c>
    </row>
    <row r="91" spans="2:4" ht="12.75">
      <c r="B91" s="22" t="str">
        <f t="shared" si="3"/>
        <v>Liceo Naval A</v>
      </c>
      <c r="C91" s="23"/>
      <c r="D91" s="22" t="str">
        <f>B13</f>
        <v>Gimnasia y Esgrima A</v>
      </c>
    </row>
    <row r="92" spans="2:4" ht="12.75">
      <c r="B92" s="22" t="str">
        <f t="shared" si="3"/>
        <v>Buenos Aires A</v>
      </c>
      <c r="C92" s="23"/>
      <c r="D92" s="22" t="str">
        <f>B12</f>
        <v>Olivos A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2:4" ht="12.75">
      <c r="B96" s="22" t="str">
        <f>B16</f>
        <v>Bye</v>
      </c>
      <c r="C96" s="23"/>
      <c r="D96" s="22" t="str">
        <f>B11</f>
        <v>Buenos Aires A</v>
      </c>
    </row>
    <row r="97" spans="2:4" ht="12.75">
      <c r="B97" s="22" t="str">
        <f>B12</f>
        <v>Olivos A</v>
      </c>
      <c r="C97" s="23"/>
      <c r="D97" s="22" t="str">
        <f>B10</f>
        <v>Liceo Naval A</v>
      </c>
    </row>
    <row r="98" spans="2:4" ht="12.75">
      <c r="B98" s="22" t="str">
        <f>B13</f>
        <v>Gimnasia y Esgrima A</v>
      </c>
      <c r="C98" s="23"/>
      <c r="D98" s="22" t="str">
        <f>B9</f>
        <v>Newman A</v>
      </c>
    </row>
    <row r="99" spans="2:4" ht="12.75">
      <c r="B99" s="22" t="str">
        <f>B14</f>
        <v>Los Matreros A</v>
      </c>
      <c r="C99" s="23"/>
      <c r="D99" s="22" t="str">
        <f>B8</f>
        <v>Lomas Athletic A</v>
      </c>
    </row>
    <row r="100" spans="1:4" ht="12.75">
      <c r="A100" s="24"/>
      <c r="B100" s="22" t="str">
        <f>B15</f>
        <v>Hurling A</v>
      </c>
      <c r="C100" s="23"/>
      <c r="D100" s="22" t="str">
        <f>B7</f>
        <v>San Luis A</v>
      </c>
    </row>
    <row r="101" spans="2:4" ht="12.75">
      <c r="B101" s="22" t="str">
        <f>B5</f>
        <v>SIC A</v>
      </c>
      <c r="C101" s="23"/>
      <c r="D101" s="22" t="str">
        <f>B6</f>
        <v>Alumni A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2:4" ht="12.75">
      <c r="B105" s="22" t="str">
        <f aca="true" t="shared" si="4" ref="B105:B110">B5</f>
        <v>SIC A</v>
      </c>
      <c r="C105" s="23"/>
      <c r="D105" s="22" t="str">
        <f>B16</f>
        <v>Bye</v>
      </c>
    </row>
    <row r="106" spans="2:4" ht="12.75">
      <c r="B106" s="22" t="str">
        <f t="shared" si="4"/>
        <v>Alumni A</v>
      </c>
      <c r="C106" s="23"/>
      <c r="D106" s="22" t="str">
        <f>B15</f>
        <v>Hurling A</v>
      </c>
    </row>
    <row r="107" spans="2:4" ht="12.75">
      <c r="B107" s="22" t="str">
        <f t="shared" si="4"/>
        <v>San Luis A</v>
      </c>
      <c r="C107" s="23"/>
      <c r="D107" s="22" t="str">
        <f>B14</f>
        <v>Los Matreros A</v>
      </c>
    </row>
    <row r="108" spans="1:4" ht="12.75">
      <c r="A108" s="24"/>
      <c r="B108" s="22" t="str">
        <f t="shared" si="4"/>
        <v>Lomas Athletic A</v>
      </c>
      <c r="C108" s="23"/>
      <c r="D108" s="22" t="str">
        <f>B13</f>
        <v>Gimnasia y Esgrima A</v>
      </c>
    </row>
    <row r="109" spans="2:4" ht="12.75">
      <c r="B109" s="22" t="str">
        <f t="shared" si="4"/>
        <v>Newman A</v>
      </c>
      <c r="C109" s="23"/>
      <c r="D109" s="22" t="str">
        <f>B12</f>
        <v>Olivos A</v>
      </c>
    </row>
    <row r="110" spans="2:4" ht="12.75">
      <c r="B110" s="22" t="str">
        <f t="shared" si="4"/>
        <v>Liceo Naval A</v>
      </c>
      <c r="C110" s="23"/>
      <c r="D110" s="22" t="str">
        <f>B11</f>
        <v>Buenos Aires A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2:4" ht="12.75">
      <c r="B117" s="22" t="str">
        <f>B16</f>
        <v>Bye</v>
      </c>
      <c r="C117" s="23"/>
      <c r="D117" s="22" t="str">
        <f>B10</f>
        <v>Liceo Naval A</v>
      </c>
    </row>
    <row r="118" spans="2:4" ht="12.75">
      <c r="B118" s="22" t="str">
        <f>B11</f>
        <v>Buenos Aires A</v>
      </c>
      <c r="C118" s="23"/>
      <c r="D118" s="22" t="str">
        <f>B9</f>
        <v>Newman A</v>
      </c>
    </row>
    <row r="119" spans="2:4" ht="12.75">
      <c r="B119" s="22" t="str">
        <f>B12</f>
        <v>Olivos A</v>
      </c>
      <c r="C119" s="23"/>
      <c r="D119" s="22" t="str">
        <f>B8</f>
        <v>Lomas Athletic A</v>
      </c>
    </row>
    <row r="120" spans="2:4" ht="12.75">
      <c r="B120" s="22" t="str">
        <f>B13</f>
        <v>Gimnasia y Esgrima A</v>
      </c>
      <c r="C120" s="23"/>
      <c r="D120" s="22" t="str">
        <f>B7</f>
        <v>San Luis A</v>
      </c>
    </row>
    <row r="121" spans="2:4" ht="12.75">
      <c r="B121" s="22" t="str">
        <f>B14</f>
        <v>Los Matreros A</v>
      </c>
      <c r="C121" s="23"/>
      <c r="D121" s="22" t="str">
        <f>B6</f>
        <v>Alumni A</v>
      </c>
    </row>
    <row r="122" spans="1:4" ht="12.75">
      <c r="A122" s="24"/>
      <c r="B122" s="22" t="str">
        <f>B15</f>
        <v>Hurling A</v>
      </c>
      <c r="C122" s="23"/>
      <c r="D122" s="22" t="str">
        <f>B5</f>
        <v>SIC A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7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  <row r="136" spans="2:4" ht="12.75">
      <c r="B136" s="30"/>
      <c r="D136" s="44"/>
    </row>
  </sheetData>
  <sheetProtection/>
  <mergeCells count="12">
    <mergeCell ref="B67:D67"/>
    <mergeCell ref="B76:D76"/>
    <mergeCell ref="B85:D85"/>
    <mergeCell ref="B94:D94"/>
    <mergeCell ref="B103:D103"/>
    <mergeCell ref="B115:D115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4:E132"/>
  <sheetViews>
    <sheetView showGridLines="0" zoomScalePageLayoutView="0" workbookViewId="0" topLeftCell="A1">
      <selection activeCell="I20" sqref="I20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1" t="s">
        <v>1</v>
      </c>
    </row>
    <row r="5" spans="1:4" ht="12.75">
      <c r="A5" s="13">
        <v>1</v>
      </c>
      <c r="B5" s="31" t="s">
        <v>29</v>
      </c>
      <c r="D5" s="18">
        <v>43198</v>
      </c>
    </row>
    <row r="6" spans="1:4" ht="12.75">
      <c r="A6" s="13">
        <v>2</v>
      </c>
      <c r="B6" s="31" t="s">
        <v>45</v>
      </c>
      <c r="D6" s="10">
        <v>43205</v>
      </c>
    </row>
    <row r="7" spans="1:4" ht="12.75">
      <c r="A7" s="13">
        <v>3</v>
      </c>
      <c r="B7" s="31" t="s">
        <v>48</v>
      </c>
      <c r="D7" s="10">
        <v>43212</v>
      </c>
    </row>
    <row r="8" spans="1:4" ht="12.75">
      <c r="A8" s="13">
        <v>4</v>
      </c>
      <c r="B8" s="31" t="s">
        <v>30</v>
      </c>
      <c r="D8" s="10">
        <v>43226</v>
      </c>
    </row>
    <row r="9" spans="1:4" ht="12.75">
      <c r="A9" s="13">
        <v>5</v>
      </c>
      <c r="B9" s="31" t="s">
        <v>51</v>
      </c>
      <c r="D9" s="10">
        <v>43233</v>
      </c>
    </row>
    <row r="10" spans="1:4" ht="12.75">
      <c r="A10" s="13">
        <v>6</v>
      </c>
      <c r="B10" s="31" t="s">
        <v>70</v>
      </c>
      <c r="D10" s="10">
        <v>43240</v>
      </c>
    </row>
    <row r="11" spans="1:4" ht="12.75">
      <c r="A11" s="13">
        <v>7</v>
      </c>
      <c r="B11" s="31" t="s">
        <v>47</v>
      </c>
      <c r="D11" s="10">
        <v>43254</v>
      </c>
    </row>
    <row r="12" spans="1:4" ht="12.75">
      <c r="A12" s="13">
        <v>8</v>
      </c>
      <c r="B12" s="31" t="s">
        <v>33</v>
      </c>
      <c r="D12" s="10">
        <v>43261</v>
      </c>
    </row>
    <row r="13" spans="1:4" ht="12.75">
      <c r="A13" s="13">
        <v>9</v>
      </c>
      <c r="B13" s="31" t="s">
        <v>32</v>
      </c>
      <c r="D13" s="10">
        <v>43275</v>
      </c>
    </row>
    <row r="14" spans="1:4" ht="12.75">
      <c r="A14" s="13">
        <v>10</v>
      </c>
      <c r="B14" s="31" t="s">
        <v>24</v>
      </c>
      <c r="D14" s="10">
        <v>43282</v>
      </c>
    </row>
    <row r="15" spans="1:4" ht="12.75">
      <c r="A15" s="13">
        <v>11</v>
      </c>
      <c r="B15" s="31" t="s">
        <v>71</v>
      </c>
      <c r="D15" s="18">
        <v>43289</v>
      </c>
    </row>
    <row r="16" spans="1:4" ht="12.75">
      <c r="A16" s="13">
        <v>12</v>
      </c>
      <c r="B16" s="31" t="s">
        <v>122</v>
      </c>
      <c r="D16" s="19"/>
    </row>
    <row r="18" spans="2:4" ht="15.75">
      <c r="B18" s="54" t="s">
        <v>8</v>
      </c>
      <c r="C18" s="55"/>
      <c r="D18" s="56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2:4" ht="12.75">
      <c r="B22" s="22" t="str">
        <f>B16</f>
        <v>Bye</v>
      </c>
      <c r="C22" s="23"/>
      <c r="D22" s="22" t="str">
        <f>B15</f>
        <v>Hurling B</v>
      </c>
    </row>
    <row r="23" spans="2:4" ht="12.75">
      <c r="B23" s="22" t="str">
        <f>B5</f>
        <v>SIC B</v>
      </c>
      <c r="C23" s="23"/>
      <c r="D23" s="22" t="str">
        <f>B14</f>
        <v>Los Matreros B</v>
      </c>
    </row>
    <row r="24" spans="2:4" ht="12.75">
      <c r="B24" s="22" t="str">
        <f>B6</f>
        <v>Alumni B</v>
      </c>
      <c r="C24" s="23"/>
      <c r="D24" s="22" t="str">
        <f>B13</f>
        <v>Gimnasia y Esgrima B</v>
      </c>
    </row>
    <row r="25" spans="2:4" ht="12.75">
      <c r="B25" s="22" t="str">
        <f>B7</f>
        <v>San Luis B</v>
      </c>
      <c r="C25" s="23"/>
      <c r="D25" s="22" t="str">
        <f>B12</f>
        <v>Olivos B</v>
      </c>
    </row>
    <row r="26" spans="1:4" ht="12.75">
      <c r="A26" s="24"/>
      <c r="B26" s="22" t="str">
        <f>B8</f>
        <v>Lomas Athletic B</v>
      </c>
      <c r="C26" s="23"/>
      <c r="D26" s="22" t="str">
        <f>B11</f>
        <v>Buenos Aires B</v>
      </c>
    </row>
    <row r="27" spans="2:4" ht="12.75">
      <c r="B27" s="22" t="str">
        <f>B9</f>
        <v>Newman B</v>
      </c>
      <c r="C27" s="23"/>
      <c r="D27" s="22" t="str">
        <f>B10</f>
        <v>Liceo Naval B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2:4" ht="12.75">
      <c r="B31" s="22" t="str">
        <f aca="true" t="shared" si="0" ref="B31:B36">B9</f>
        <v>Newman B</v>
      </c>
      <c r="C31" s="23"/>
      <c r="D31" s="22" t="str">
        <f>B16</f>
        <v>Bye</v>
      </c>
    </row>
    <row r="32" spans="2:4" ht="12.75">
      <c r="B32" s="22" t="str">
        <f t="shared" si="0"/>
        <v>Liceo Naval B</v>
      </c>
      <c r="C32" s="23"/>
      <c r="D32" s="22" t="str">
        <f>B8</f>
        <v>Lomas Athletic B</v>
      </c>
    </row>
    <row r="33" spans="2:4" ht="12.75">
      <c r="B33" s="22" t="str">
        <f t="shared" si="0"/>
        <v>Buenos Aires B</v>
      </c>
      <c r="C33" s="23"/>
      <c r="D33" s="22" t="str">
        <f>B7</f>
        <v>San Luis B</v>
      </c>
    </row>
    <row r="34" spans="2:4" ht="12.75">
      <c r="B34" s="22" t="str">
        <f t="shared" si="0"/>
        <v>Olivos B</v>
      </c>
      <c r="C34" s="23"/>
      <c r="D34" s="22" t="str">
        <f>B6</f>
        <v>Alumni B</v>
      </c>
    </row>
    <row r="35" spans="2:4" ht="12.75">
      <c r="B35" s="22" t="str">
        <f t="shared" si="0"/>
        <v>Gimnasia y Esgrima B</v>
      </c>
      <c r="C35" s="23"/>
      <c r="D35" s="22" t="str">
        <f>B5</f>
        <v>SIC B</v>
      </c>
    </row>
    <row r="36" spans="2:4" ht="12.75">
      <c r="B36" s="22" t="str">
        <f t="shared" si="0"/>
        <v>Los Matreros B</v>
      </c>
      <c r="C36" s="23"/>
      <c r="D36" s="22" t="str">
        <f>B15</f>
        <v>Hurling B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2:4" ht="12.75">
      <c r="B40" s="22" t="str">
        <f>B16</f>
        <v>Bye</v>
      </c>
      <c r="C40" s="23"/>
      <c r="D40" s="22" t="str">
        <f>B14</f>
        <v>Los Matreros B</v>
      </c>
    </row>
    <row r="41" spans="1:4" ht="12.75">
      <c r="A41" s="24"/>
      <c r="B41" s="22" t="str">
        <f>B15</f>
        <v>Hurling B</v>
      </c>
      <c r="C41" s="23"/>
      <c r="D41" s="22" t="str">
        <f>B13</f>
        <v>Gimnasia y Esgrima B</v>
      </c>
    </row>
    <row r="42" spans="2:4" ht="12.75">
      <c r="B42" s="22" t="str">
        <f>B5</f>
        <v>SIC B</v>
      </c>
      <c r="C42" s="23"/>
      <c r="D42" s="22" t="str">
        <f>B12</f>
        <v>Olivos B</v>
      </c>
    </row>
    <row r="43" spans="2:4" ht="12.75">
      <c r="B43" s="22" t="str">
        <f>B6</f>
        <v>Alumni B</v>
      </c>
      <c r="C43" s="23"/>
      <c r="D43" s="22" t="str">
        <f>B11</f>
        <v>Buenos Aires B</v>
      </c>
    </row>
    <row r="44" spans="2:4" ht="12.75">
      <c r="B44" s="22" t="str">
        <f>B7</f>
        <v>San Luis B</v>
      </c>
      <c r="C44" s="23"/>
      <c r="D44" s="22" t="str">
        <f>B10</f>
        <v>Liceo Naval B</v>
      </c>
    </row>
    <row r="45" spans="1:4" ht="12.75">
      <c r="A45" s="24"/>
      <c r="B45" s="22" t="str">
        <f>B8</f>
        <v>Lomas Athletic B</v>
      </c>
      <c r="C45" s="23"/>
      <c r="D45" s="22" t="str">
        <f>B9</f>
        <v>Newman B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Lomas Athletic B</v>
      </c>
      <c r="C49" s="23"/>
      <c r="D49" s="22" t="str">
        <f>B16</f>
        <v>Bye</v>
      </c>
    </row>
    <row r="50" spans="2:4" ht="12.75">
      <c r="B50" s="22" t="str">
        <f t="shared" si="1"/>
        <v>Newman B</v>
      </c>
      <c r="C50" s="23"/>
      <c r="D50" s="22" t="str">
        <f>B7</f>
        <v>San Luis B</v>
      </c>
    </row>
    <row r="51" spans="2:4" ht="12.75">
      <c r="B51" s="22" t="str">
        <f t="shared" si="1"/>
        <v>Liceo Naval B</v>
      </c>
      <c r="C51" s="23"/>
      <c r="D51" s="22" t="str">
        <f>B6</f>
        <v>Alumni B</v>
      </c>
    </row>
    <row r="52" spans="2:4" ht="12.75">
      <c r="B52" s="22" t="str">
        <f t="shared" si="1"/>
        <v>Buenos Aires B</v>
      </c>
      <c r="C52" s="23"/>
      <c r="D52" s="22" t="str">
        <f>B5</f>
        <v>SIC B</v>
      </c>
    </row>
    <row r="53" spans="2:4" ht="12.75">
      <c r="B53" s="22" t="str">
        <f t="shared" si="1"/>
        <v>Olivos B</v>
      </c>
      <c r="C53" s="23"/>
      <c r="D53" s="22" t="str">
        <f>B15</f>
        <v>Hurling B</v>
      </c>
    </row>
    <row r="54" spans="2:4" ht="12.75">
      <c r="B54" s="22" t="str">
        <f t="shared" si="1"/>
        <v>Gimnasia y Esgrima B</v>
      </c>
      <c r="C54" s="23"/>
      <c r="D54" s="22" t="str">
        <f>B14</f>
        <v>Los Matreros B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2:4" ht="12.75">
      <c r="B60" s="22" t="str">
        <f>B16</f>
        <v>Bye</v>
      </c>
      <c r="C60" s="23"/>
      <c r="D60" s="22" t="str">
        <f>B13</f>
        <v>Gimnasia y Esgrima B</v>
      </c>
    </row>
    <row r="61" spans="2:4" ht="12.75">
      <c r="B61" s="22" t="str">
        <f>B14</f>
        <v>Los Matreros B</v>
      </c>
      <c r="C61" s="23"/>
      <c r="D61" s="22" t="str">
        <f>B12</f>
        <v>Olivos B</v>
      </c>
    </row>
    <row r="62" spans="1:4" ht="12.75">
      <c r="A62" s="24"/>
      <c r="B62" s="22" t="str">
        <f>B15</f>
        <v>Hurling B</v>
      </c>
      <c r="C62" s="23"/>
      <c r="D62" s="22" t="str">
        <f>B11</f>
        <v>Buenos Aires B</v>
      </c>
    </row>
    <row r="63" spans="2:4" ht="12.75">
      <c r="B63" s="22" t="str">
        <f>B5</f>
        <v>SIC B</v>
      </c>
      <c r="C63" s="23"/>
      <c r="D63" s="22" t="str">
        <f>B10</f>
        <v>Liceo Naval B</v>
      </c>
    </row>
    <row r="64" spans="2:4" ht="12.75">
      <c r="B64" s="22" t="str">
        <f>B6</f>
        <v>Alumni B</v>
      </c>
      <c r="C64" s="23"/>
      <c r="D64" s="22" t="str">
        <f>B9</f>
        <v>Newman B</v>
      </c>
    </row>
    <row r="65" spans="2:4" ht="12.75">
      <c r="B65" s="22" t="str">
        <f>B7</f>
        <v>San Luis B</v>
      </c>
      <c r="C65" s="23"/>
      <c r="D65" s="22" t="str">
        <f>B8</f>
        <v>Lomas Athletic B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2:4" ht="12.75">
      <c r="B69" s="22" t="str">
        <f aca="true" t="shared" si="2" ref="B69:B74">B7</f>
        <v>San Luis B</v>
      </c>
      <c r="C69" s="23"/>
      <c r="D69" s="22" t="str">
        <f>B16</f>
        <v>Bye</v>
      </c>
    </row>
    <row r="70" spans="1:4" ht="12.75">
      <c r="A70" s="24"/>
      <c r="B70" s="22" t="str">
        <f t="shared" si="2"/>
        <v>Lomas Athletic B</v>
      </c>
      <c r="C70" s="23"/>
      <c r="D70" s="22" t="str">
        <f>B6</f>
        <v>Alumni B</v>
      </c>
    </row>
    <row r="71" spans="2:4" ht="12.75">
      <c r="B71" s="22" t="str">
        <f t="shared" si="2"/>
        <v>Newman B</v>
      </c>
      <c r="C71" s="23"/>
      <c r="D71" s="22" t="str">
        <f>B5</f>
        <v>SIC B</v>
      </c>
    </row>
    <row r="72" spans="2:4" ht="12.75">
      <c r="B72" s="22" t="str">
        <f t="shared" si="2"/>
        <v>Liceo Naval B</v>
      </c>
      <c r="C72" s="23"/>
      <c r="D72" s="22" t="str">
        <f>B15</f>
        <v>Hurling B</v>
      </c>
    </row>
    <row r="73" spans="2:4" ht="12.75">
      <c r="B73" s="22" t="str">
        <f t="shared" si="2"/>
        <v>Buenos Aires B</v>
      </c>
      <c r="C73" s="23"/>
      <c r="D73" s="22" t="str">
        <f>B14</f>
        <v>Los Matreros B</v>
      </c>
    </row>
    <row r="74" spans="2:4" ht="12.75">
      <c r="B74" s="22" t="str">
        <f t="shared" si="2"/>
        <v>Olivos B</v>
      </c>
      <c r="C74" s="23"/>
      <c r="D74" s="22" t="str">
        <f>B13</f>
        <v>Gimnasia y Esgrima B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2:4" ht="12.75">
      <c r="B78" s="22" t="str">
        <f>B16</f>
        <v>Bye</v>
      </c>
      <c r="C78" s="23"/>
      <c r="D78" s="22" t="str">
        <f>B12</f>
        <v>Olivos B</v>
      </c>
    </row>
    <row r="79" spans="2:4" ht="12.75">
      <c r="B79" s="22" t="str">
        <f>B13</f>
        <v>Gimnasia y Esgrima B</v>
      </c>
      <c r="C79" s="23"/>
      <c r="D79" s="22" t="str">
        <f>B11</f>
        <v>Buenos Aires B</v>
      </c>
    </row>
    <row r="80" spans="2:4" ht="12.75">
      <c r="B80" s="22" t="str">
        <f>B14</f>
        <v>Los Matreros B</v>
      </c>
      <c r="C80" s="23"/>
      <c r="D80" s="22" t="str">
        <f>B10</f>
        <v>Liceo Naval B</v>
      </c>
    </row>
    <row r="81" spans="1:4" ht="12.75">
      <c r="A81" s="24"/>
      <c r="B81" s="22" t="str">
        <f>B15</f>
        <v>Hurling B</v>
      </c>
      <c r="C81" s="23"/>
      <c r="D81" s="22" t="str">
        <f>B9</f>
        <v>Newman B</v>
      </c>
    </row>
    <row r="82" spans="2:4" ht="12.75">
      <c r="B82" s="22" t="str">
        <f>B5</f>
        <v>SIC B</v>
      </c>
      <c r="C82" s="23"/>
      <c r="D82" s="22" t="str">
        <f>B8</f>
        <v>Lomas Athletic B</v>
      </c>
    </row>
    <row r="83" spans="2:4" ht="12.75">
      <c r="B83" s="22" t="str">
        <f>B6</f>
        <v>Alumni B</v>
      </c>
      <c r="C83" s="23"/>
      <c r="D83" s="22" t="str">
        <f>B7</f>
        <v>San Luis B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2:4" ht="12.75">
      <c r="B87" s="22" t="str">
        <f aca="true" t="shared" si="3" ref="B87:B92">B6</f>
        <v>Alumni B</v>
      </c>
      <c r="C87" s="23"/>
      <c r="D87" s="22" t="str">
        <f>B16</f>
        <v>Bye</v>
      </c>
    </row>
    <row r="88" spans="2:4" ht="12.75">
      <c r="B88" s="22" t="str">
        <f t="shared" si="3"/>
        <v>San Luis B</v>
      </c>
      <c r="C88" s="23"/>
      <c r="D88" s="22" t="str">
        <f>B5</f>
        <v>SIC B</v>
      </c>
    </row>
    <row r="89" spans="1:4" ht="12.75">
      <c r="A89" s="24"/>
      <c r="B89" s="22" t="str">
        <f t="shared" si="3"/>
        <v>Lomas Athletic B</v>
      </c>
      <c r="C89" s="23"/>
      <c r="D89" s="22" t="str">
        <f>B15</f>
        <v>Hurling B</v>
      </c>
    </row>
    <row r="90" spans="2:4" ht="12.75">
      <c r="B90" s="22" t="str">
        <f t="shared" si="3"/>
        <v>Newman B</v>
      </c>
      <c r="C90" s="23"/>
      <c r="D90" s="22" t="str">
        <f>B14</f>
        <v>Los Matreros B</v>
      </c>
    </row>
    <row r="91" spans="2:4" ht="12.75">
      <c r="B91" s="22" t="str">
        <f t="shared" si="3"/>
        <v>Liceo Naval B</v>
      </c>
      <c r="C91" s="23"/>
      <c r="D91" s="22" t="str">
        <f>B13</f>
        <v>Gimnasia y Esgrima B</v>
      </c>
    </row>
    <row r="92" spans="2:4" ht="12.75">
      <c r="B92" s="22" t="str">
        <f t="shared" si="3"/>
        <v>Buenos Aires B</v>
      </c>
      <c r="C92" s="23"/>
      <c r="D92" s="22" t="str">
        <f>B12</f>
        <v>Olivos B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2:4" ht="12.75">
      <c r="B96" s="22" t="str">
        <f>B16</f>
        <v>Bye</v>
      </c>
      <c r="C96" s="23"/>
      <c r="D96" s="22" t="str">
        <f>B11</f>
        <v>Buenos Aires B</v>
      </c>
    </row>
    <row r="97" spans="2:4" ht="12.75">
      <c r="B97" s="22" t="str">
        <f>B12</f>
        <v>Olivos B</v>
      </c>
      <c r="C97" s="23"/>
      <c r="D97" s="22" t="str">
        <f>B10</f>
        <v>Liceo Naval B</v>
      </c>
    </row>
    <row r="98" spans="2:4" ht="12.75">
      <c r="B98" s="22" t="str">
        <f>B13</f>
        <v>Gimnasia y Esgrima B</v>
      </c>
      <c r="C98" s="23"/>
      <c r="D98" s="22" t="str">
        <f>B9</f>
        <v>Newman B</v>
      </c>
    </row>
    <row r="99" spans="2:4" ht="12.75">
      <c r="B99" s="22" t="str">
        <f>B14</f>
        <v>Los Matreros B</v>
      </c>
      <c r="C99" s="23"/>
      <c r="D99" s="22" t="str">
        <f>B8</f>
        <v>Lomas Athletic B</v>
      </c>
    </row>
    <row r="100" spans="1:4" ht="12.75">
      <c r="A100" s="24"/>
      <c r="B100" s="22" t="str">
        <f>B15</f>
        <v>Hurling B</v>
      </c>
      <c r="C100" s="23"/>
      <c r="D100" s="22" t="str">
        <f>B7</f>
        <v>San Luis B</v>
      </c>
    </row>
    <row r="101" spans="2:4" ht="12.75">
      <c r="B101" s="22" t="str">
        <f>B5</f>
        <v>SIC B</v>
      </c>
      <c r="C101" s="23"/>
      <c r="D101" s="22" t="str">
        <f>B6</f>
        <v>Alumni B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2:4" ht="12.75">
      <c r="B105" s="22" t="str">
        <f aca="true" t="shared" si="4" ref="B105:B110">B5</f>
        <v>SIC B</v>
      </c>
      <c r="C105" s="23"/>
      <c r="D105" s="22" t="str">
        <f>B16</f>
        <v>Bye</v>
      </c>
    </row>
    <row r="106" spans="2:4" ht="12.75">
      <c r="B106" s="22" t="str">
        <f t="shared" si="4"/>
        <v>Alumni B</v>
      </c>
      <c r="C106" s="23"/>
      <c r="D106" s="22" t="str">
        <f>B15</f>
        <v>Hurling B</v>
      </c>
    </row>
    <row r="107" spans="2:4" ht="12.75">
      <c r="B107" s="22" t="str">
        <f t="shared" si="4"/>
        <v>San Luis B</v>
      </c>
      <c r="C107" s="23"/>
      <c r="D107" s="22" t="str">
        <f>B14</f>
        <v>Los Matreros B</v>
      </c>
    </row>
    <row r="108" spans="1:4" ht="12.75">
      <c r="A108" s="24"/>
      <c r="B108" s="22" t="str">
        <f t="shared" si="4"/>
        <v>Lomas Athletic B</v>
      </c>
      <c r="C108" s="23"/>
      <c r="D108" s="22" t="str">
        <f>B13</f>
        <v>Gimnasia y Esgrima B</v>
      </c>
    </row>
    <row r="109" spans="2:4" ht="12.75">
      <c r="B109" s="22" t="str">
        <f t="shared" si="4"/>
        <v>Newman B</v>
      </c>
      <c r="C109" s="23"/>
      <c r="D109" s="22" t="str">
        <f>B12</f>
        <v>Olivos B</v>
      </c>
    </row>
    <row r="110" spans="2:4" ht="12.75">
      <c r="B110" s="22" t="str">
        <f t="shared" si="4"/>
        <v>Liceo Naval B</v>
      </c>
      <c r="C110" s="23"/>
      <c r="D110" s="22" t="str">
        <f>B11</f>
        <v>Buenos Aires B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2:4" ht="12.75">
      <c r="B117" s="22" t="str">
        <f>B16</f>
        <v>Bye</v>
      </c>
      <c r="C117" s="23"/>
      <c r="D117" s="22" t="str">
        <f>B10</f>
        <v>Liceo Naval B</v>
      </c>
    </row>
    <row r="118" spans="2:4" ht="12.75">
      <c r="B118" s="22" t="str">
        <f>B11</f>
        <v>Buenos Aires B</v>
      </c>
      <c r="C118" s="23"/>
      <c r="D118" s="22" t="str">
        <f>B9</f>
        <v>Newman B</v>
      </c>
    </row>
    <row r="119" spans="2:4" ht="12.75">
      <c r="B119" s="22" t="str">
        <f>B12</f>
        <v>Olivos B</v>
      </c>
      <c r="C119" s="23"/>
      <c r="D119" s="22" t="str">
        <f>B8</f>
        <v>Lomas Athletic B</v>
      </c>
    </row>
    <row r="120" spans="2:4" ht="12.75">
      <c r="B120" s="22" t="str">
        <f>B13</f>
        <v>Gimnasia y Esgrima B</v>
      </c>
      <c r="C120" s="23"/>
      <c r="D120" s="22" t="str">
        <f>B7</f>
        <v>San Luis B</v>
      </c>
    </row>
    <row r="121" spans="2:4" ht="12.75">
      <c r="B121" s="22" t="str">
        <f>B14</f>
        <v>Los Matreros B</v>
      </c>
      <c r="C121" s="23"/>
      <c r="D121" s="22" t="str">
        <f>B6</f>
        <v>Alumni B</v>
      </c>
    </row>
    <row r="122" spans="1:4" ht="12.75">
      <c r="A122" s="24"/>
      <c r="B122" s="22" t="str">
        <f>B15</f>
        <v>Hurling B</v>
      </c>
      <c r="C122" s="23"/>
      <c r="D122" s="22" t="str">
        <f>B5</f>
        <v>SIC B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7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  <row r="132" ht="12.75">
      <c r="B132" s="16" t="s">
        <v>5</v>
      </c>
    </row>
  </sheetData>
  <sheetProtection/>
  <mergeCells count="12">
    <mergeCell ref="B67:D67"/>
    <mergeCell ref="B76:D76"/>
    <mergeCell ref="B85:D85"/>
    <mergeCell ref="B94:D94"/>
    <mergeCell ref="B103:D103"/>
    <mergeCell ref="B115:D115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4:E130"/>
  <sheetViews>
    <sheetView showGridLines="0" workbookViewId="0" topLeftCell="A1">
      <selection activeCell="B5" sqref="B5:B16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1" t="s">
        <v>1</v>
      </c>
    </row>
    <row r="5" spans="1:4" ht="12.75">
      <c r="A5" s="13">
        <v>1</v>
      </c>
      <c r="B5" s="17" t="s">
        <v>16</v>
      </c>
      <c r="D5" s="18">
        <v>43198</v>
      </c>
    </row>
    <row r="6" spans="1:4" ht="12.75">
      <c r="A6" s="13">
        <v>2</v>
      </c>
      <c r="B6" s="17" t="s">
        <v>177</v>
      </c>
      <c r="D6" s="10">
        <v>43205</v>
      </c>
    </row>
    <row r="7" spans="1:4" ht="12.75">
      <c r="A7" s="13">
        <v>3</v>
      </c>
      <c r="B7" s="17" t="s">
        <v>15</v>
      </c>
      <c r="D7" s="10">
        <v>43212</v>
      </c>
    </row>
    <row r="8" spans="1:4" ht="12.75">
      <c r="A8" s="13">
        <v>4</v>
      </c>
      <c r="B8" s="17" t="s">
        <v>58</v>
      </c>
      <c r="D8" s="10">
        <v>43226</v>
      </c>
    </row>
    <row r="9" spans="1:4" ht="12.75">
      <c r="A9" s="13">
        <v>5</v>
      </c>
      <c r="B9" s="17" t="s">
        <v>34</v>
      </c>
      <c r="D9" s="10">
        <v>43233</v>
      </c>
    </row>
    <row r="10" spans="1:4" ht="12.75">
      <c r="A10" s="13">
        <v>6</v>
      </c>
      <c r="B10" s="40" t="s">
        <v>122</v>
      </c>
      <c r="D10" s="10">
        <v>43240</v>
      </c>
    </row>
    <row r="11" spans="1:4" ht="12.75">
      <c r="A11" s="13">
        <v>7</v>
      </c>
      <c r="B11" s="17" t="s">
        <v>14</v>
      </c>
      <c r="D11" s="10">
        <v>43254</v>
      </c>
    </row>
    <row r="12" spans="1:4" ht="12.75">
      <c r="A12" s="13">
        <v>8</v>
      </c>
      <c r="B12" s="17" t="s">
        <v>10</v>
      </c>
      <c r="D12" s="10">
        <v>43261</v>
      </c>
    </row>
    <row r="13" spans="1:4" ht="12.75">
      <c r="A13" s="13">
        <v>9</v>
      </c>
      <c r="B13" s="17" t="s">
        <v>57</v>
      </c>
      <c r="D13" s="10">
        <v>43275</v>
      </c>
    </row>
    <row r="14" spans="1:4" ht="12.75">
      <c r="A14" s="13">
        <v>10</v>
      </c>
      <c r="B14" s="17" t="s">
        <v>43</v>
      </c>
      <c r="D14" s="10">
        <v>43282</v>
      </c>
    </row>
    <row r="15" spans="1:4" ht="12.75">
      <c r="A15" s="13">
        <v>11</v>
      </c>
      <c r="B15" s="17" t="s">
        <v>36</v>
      </c>
      <c r="D15" s="18">
        <v>43289</v>
      </c>
    </row>
    <row r="16" spans="1:4" ht="12.75">
      <c r="A16" s="13">
        <v>12</v>
      </c>
      <c r="B16" s="17" t="s">
        <v>42</v>
      </c>
      <c r="D16" s="19"/>
    </row>
    <row r="18" spans="2:4" ht="15.75">
      <c r="B18" s="45" t="s">
        <v>9</v>
      </c>
      <c r="C18" s="46"/>
      <c r="D18" s="47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2:4" ht="12.75">
      <c r="B22" s="22" t="str">
        <f>B16</f>
        <v>C.U. de Quilmes A</v>
      </c>
      <c r="C22" s="23"/>
      <c r="D22" s="22" t="str">
        <f>B15</f>
        <v>CASI A</v>
      </c>
    </row>
    <row r="23" spans="2:4" ht="12.75">
      <c r="B23" s="22" t="str">
        <f>B5</f>
        <v>Curupayti A</v>
      </c>
      <c r="C23" s="23"/>
      <c r="D23" s="22" t="str">
        <f>B14</f>
        <v>San Cirano A</v>
      </c>
    </row>
    <row r="24" spans="2:4" ht="12.75">
      <c r="B24" s="22" t="str">
        <f>B6</f>
        <v>Regatas Bella Vista A</v>
      </c>
      <c r="C24" s="23"/>
      <c r="D24" s="22" t="str">
        <f>B13</f>
        <v>San Martin A</v>
      </c>
    </row>
    <row r="25" spans="2:4" ht="12.75">
      <c r="B25" s="22" t="str">
        <f>B7</f>
        <v>La Plata A</v>
      </c>
      <c r="C25" s="23"/>
      <c r="D25" s="22" t="str">
        <f>B12</f>
        <v>CUBA A</v>
      </c>
    </row>
    <row r="26" spans="1:4" ht="12.75">
      <c r="A26" s="24"/>
      <c r="B26" s="22" t="str">
        <f>B8</f>
        <v>San Albano A</v>
      </c>
      <c r="C26" s="23"/>
      <c r="D26" s="22" t="str">
        <f>B11</f>
        <v>Los Tilos A</v>
      </c>
    </row>
    <row r="27" spans="2:4" ht="12.75">
      <c r="B27" s="22" t="str">
        <f>B9</f>
        <v>Champagnat A</v>
      </c>
      <c r="C27" s="23"/>
      <c r="D27" s="22" t="str">
        <f>B10</f>
        <v>Bye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2:4" ht="12.75">
      <c r="B31" s="22" t="str">
        <f aca="true" t="shared" si="0" ref="B31:B36">B9</f>
        <v>Champagnat A</v>
      </c>
      <c r="C31" s="23"/>
      <c r="D31" s="22" t="str">
        <f>B16</f>
        <v>C.U. de Quilmes A</v>
      </c>
    </row>
    <row r="32" spans="2:4" ht="12.75">
      <c r="B32" s="22" t="str">
        <f t="shared" si="0"/>
        <v>Bye</v>
      </c>
      <c r="C32" s="23"/>
      <c r="D32" s="22" t="str">
        <f>B8</f>
        <v>San Albano A</v>
      </c>
    </row>
    <row r="33" spans="2:4" ht="12.75">
      <c r="B33" s="22" t="str">
        <f t="shared" si="0"/>
        <v>Los Tilos A</v>
      </c>
      <c r="C33" s="23"/>
      <c r="D33" s="22" t="str">
        <f>B7</f>
        <v>La Plata A</v>
      </c>
    </row>
    <row r="34" spans="2:4" ht="12.75">
      <c r="B34" s="22" t="str">
        <f t="shared" si="0"/>
        <v>CUBA A</v>
      </c>
      <c r="C34" s="23"/>
      <c r="D34" s="22" t="str">
        <f>B6</f>
        <v>Regatas Bella Vista A</v>
      </c>
    </row>
    <row r="35" spans="2:4" ht="12.75">
      <c r="B35" s="22" t="str">
        <f t="shared" si="0"/>
        <v>San Martin A</v>
      </c>
      <c r="C35" s="23"/>
      <c r="D35" s="22" t="str">
        <f>B5</f>
        <v>Curupayti A</v>
      </c>
    </row>
    <row r="36" spans="2:4" ht="12.75">
      <c r="B36" s="22" t="str">
        <f t="shared" si="0"/>
        <v>San Cirano A</v>
      </c>
      <c r="C36" s="23"/>
      <c r="D36" s="22" t="str">
        <f>B15</f>
        <v>CASI A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2:4" ht="12.75">
      <c r="B40" s="22" t="str">
        <f>B16</f>
        <v>C.U. de Quilmes A</v>
      </c>
      <c r="C40" s="23"/>
      <c r="D40" s="22" t="str">
        <f>B14</f>
        <v>San Cirano A</v>
      </c>
    </row>
    <row r="41" spans="1:4" ht="12.75">
      <c r="A41" s="24"/>
      <c r="B41" s="22" t="str">
        <f>B15</f>
        <v>CASI A</v>
      </c>
      <c r="C41" s="23"/>
      <c r="D41" s="22" t="str">
        <f>B13</f>
        <v>San Martin A</v>
      </c>
    </row>
    <row r="42" spans="2:4" ht="12.75">
      <c r="B42" s="22" t="str">
        <f>B5</f>
        <v>Curupayti A</v>
      </c>
      <c r="C42" s="23"/>
      <c r="D42" s="22" t="str">
        <f>B12</f>
        <v>CUBA A</v>
      </c>
    </row>
    <row r="43" spans="2:4" ht="12.75">
      <c r="B43" s="22" t="str">
        <f>B6</f>
        <v>Regatas Bella Vista A</v>
      </c>
      <c r="C43" s="23"/>
      <c r="D43" s="22" t="str">
        <f>B11</f>
        <v>Los Tilos A</v>
      </c>
    </row>
    <row r="44" spans="2:4" ht="12.75">
      <c r="B44" s="22" t="str">
        <f>B7</f>
        <v>La Plata A</v>
      </c>
      <c r="C44" s="23"/>
      <c r="D44" s="22" t="str">
        <f>B10</f>
        <v>Bye</v>
      </c>
    </row>
    <row r="45" spans="1:4" ht="12.75">
      <c r="A45" s="24"/>
      <c r="B45" s="22" t="str">
        <f>B8</f>
        <v>San Albano A</v>
      </c>
      <c r="C45" s="23"/>
      <c r="D45" s="22" t="str">
        <f>B9</f>
        <v>Champagnat A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San Albano A</v>
      </c>
      <c r="C49" s="23"/>
      <c r="D49" s="22" t="str">
        <f>B16</f>
        <v>C.U. de Quilmes A</v>
      </c>
    </row>
    <row r="50" spans="2:4" ht="12.75">
      <c r="B50" s="22" t="str">
        <f t="shared" si="1"/>
        <v>Champagnat A</v>
      </c>
      <c r="C50" s="23"/>
      <c r="D50" s="22" t="str">
        <f>B7</f>
        <v>La Plata A</v>
      </c>
    </row>
    <row r="51" spans="2:4" ht="12.75">
      <c r="B51" s="22" t="str">
        <f t="shared" si="1"/>
        <v>Bye</v>
      </c>
      <c r="C51" s="23"/>
      <c r="D51" s="22" t="str">
        <f>B6</f>
        <v>Regatas Bella Vista A</v>
      </c>
    </row>
    <row r="52" spans="2:4" ht="12.75">
      <c r="B52" s="22" t="str">
        <f t="shared" si="1"/>
        <v>Los Tilos A</v>
      </c>
      <c r="C52" s="23"/>
      <c r="D52" s="22" t="str">
        <f>B5</f>
        <v>Curupayti A</v>
      </c>
    </row>
    <row r="53" spans="2:4" ht="12.75">
      <c r="B53" s="22" t="str">
        <f t="shared" si="1"/>
        <v>CUBA A</v>
      </c>
      <c r="C53" s="23"/>
      <c r="D53" s="22" t="str">
        <f>B15</f>
        <v>CASI A</v>
      </c>
    </row>
    <row r="54" spans="2:4" ht="12.75">
      <c r="B54" s="22" t="str">
        <f t="shared" si="1"/>
        <v>San Martin A</v>
      </c>
      <c r="C54" s="23"/>
      <c r="D54" s="22" t="str">
        <f>B14</f>
        <v>San Cirano A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2:4" ht="12.75">
      <c r="B60" s="22" t="str">
        <f>B16</f>
        <v>C.U. de Quilmes A</v>
      </c>
      <c r="C60" s="23"/>
      <c r="D60" s="22" t="str">
        <f>B13</f>
        <v>San Martin A</v>
      </c>
    </row>
    <row r="61" spans="2:4" ht="12.75">
      <c r="B61" s="22" t="str">
        <f>B14</f>
        <v>San Cirano A</v>
      </c>
      <c r="C61" s="23"/>
      <c r="D61" s="22" t="str">
        <f>B12</f>
        <v>CUBA A</v>
      </c>
    </row>
    <row r="62" spans="1:4" ht="12.75">
      <c r="A62" s="24"/>
      <c r="B62" s="22" t="str">
        <f>B15</f>
        <v>CASI A</v>
      </c>
      <c r="C62" s="23"/>
      <c r="D62" s="22" t="str">
        <f>B11</f>
        <v>Los Tilos A</v>
      </c>
    </row>
    <row r="63" spans="2:4" ht="12.75">
      <c r="B63" s="22" t="str">
        <f>B5</f>
        <v>Curupayti A</v>
      </c>
      <c r="C63" s="23"/>
      <c r="D63" s="22" t="str">
        <f>B10</f>
        <v>Bye</v>
      </c>
    </row>
    <row r="64" spans="2:4" ht="12.75">
      <c r="B64" s="22" t="str">
        <f>B6</f>
        <v>Regatas Bella Vista A</v>
      </c>
      <c r="C64" s="23"/>
      <c r="D64" s="22" t="str">
        <f>B9</f>
        <v>Champagnat A</v>
      </c>
    </row>
    <row r="65" spans="2:4" ht="12.75">
      <c r="B65" s="22" t="str">
        <f>B7</f>
        <v>La Plata A</v>
      </c>
      <c r="C65" s="23"/>
      <c r="D65" s="22" t="str">
        <f>B8</f>
        <v>San Albano A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2:4" ht="12.75">
      <c r="B69" s="22" t="str">
        <f aca="true" t="shared" si="2" ref="B69:B74">B7</f>
        <v>La Plata A</v>
      </c>
      <c r="C69" s="23"/>
      <c r="D69" s="22" t="str">
        <f>B16</f>
        <v>C.U. de Quilmes A</v>
      </c>
    </row>
    <row r="70" spans="1:4" ht="12.75">
      <c r="A70" s="24"/>
      <c r="B70" s="22" t="str">
        <f t="shared" si="2"/>
        <v>San Albano A</v>
      </c>
      <c r="C70" s="23"/>
      <c r="D70" s="22" t="str">
        <f>B6</f>
        <v>Regatas Bella Vista A</v>
      </c>
    </row>
    <row r="71" spans="2:4" ht="12.75">
      <c r="B71" s="22" t="str">
        <f t="shared" si="2"/>
        <v>Champagnat A</v>
      </c>
      <c r="C71" s="23"/>
      <c r="D71" s="22" t="str">
        <f>B5</f>
        <v>Curupayti A</v>
      </c>
    </row>
    <row r="72" spans="2:4" ht="12.75">
      <c r="B72" s="22" t="str">
        <f t="shared" si="2"/>
        <v>Bye</v>
      </c>
      <c r="C72" s="23"/>
      <c r="D72" s="22" t="str">
        <f>B15</f>
        <v>CASI A</v>
      </c>
    </row>
    <row r="73" spans="2:4" ht="12.75">
      <c r="B73" s="22" t="str">
        <f t="shared" si="2"/>
        <v>Los Tilos A</v>
      </c>
      <c r="C73" s="23"/>
      <c r="D73" s="22" t="str">
        <f>B14</f>
        <v>San Cirano A</v>
      </c>
    </row>
    <row r="74" spans="2:4" ht="12.75">
      <c r="B74" s="22" t="str">
        <f t="shared" si="2"/>
        <v>CUBA A</v>
      </c>
      <c r="C74" s="23"/>
      <c r="D74" s="22" t="str">
        <f>B13</f>
        <v>San Martin A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2:4" ht="12.75">
      <c r="B78" s="22" t="str">
        <f>B16</f>
        <v>C.U. de Quilmes A</v>
      </c>
      <c r="C78" s="23"/>
      <c r="D78" s="22" t="str">
        <f>B12</f>
        <v>CUBA A</v>
      </c>
    </row>
    <row r="79" spans="2:4" ht="12.75">
      <c r="B79" s="22" t="str">
        <f>B13</f>
        <v>San Martin A</v>
      </c>
      <c r="C79" s="23"/>
      <c r="D79" s="22" t="str">
        <f>B11</f>
        <v>Los Tilos A</v>
      </c>
    </row>
    <row r="80" spans="2:4" ht="12.75">
      <c r="B80" s="22" t="str">
        <f>B14</f>
        <v>San Cirano A</v>
      </c>
      <c r="C80" s="23"/>
      <c r="D80" s="22" t="str">
        <f>B10</f>
        <v>Bye</v>
      </c>
    </row>
    <row r="81" spans="1:4" ht="12.75">
      <c r="A81" s="24"/>
      <c r="B81" s="22" t="str">
        <f>B15</f>
        <v>CASI A</v>
      </c>
      <c r="C81" s="23"/>
      <c r="D81" s="22" t="str">
        <f>B9</f>
        <v>Champagnat A</v>
      </c>
    </row>
    <row r="82" spans="2:4" ht="12.75">
      <c r="B82" s="22" t="str">
        <f>B5</f>
        <v>Curupayti A</v>
      </c>
      <c r="C82" s="23"/>
      <c r="D82" s="22" t="str">
        <f>B8</f>
        <v>San Albano A</v>
      </c>
    </row>
    <row r="83" spans="2:4" ht="12.75">
      <c r="B83" s="22" t="str">
        <f>B6</f>
        <v>Regatas Bella Vista A</v>
      </c>
      <c r="C83" s="23"/>
      <c r="D83" s="22" t="str">
        <f>B7</f>
        <v>La Plata A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2:4" ht="12.75">
      <c r="B87" s="22" t="str">
        <f aca="true" t="shared" si="3" ref="B87:B92">B6</f>
        <v>Regatas Bella Vista A</v>
      </c>
      <c r="C87" s="23"/>
      <c r="D87" s="22" t="str">
        <f>B16</f>
        <v>C.U. de Quilmes A</v>
      </c>
    </row>
    <row r="88" spans="2:4" ht="12.75">
      <c r="B88" s="22" t="str">
        <f t="shared" si="3"/>
        <v>La Plata A</v>
      </c>
      <c r="C88" s="23"/>
      <c r="D88" s="22" t="str">
        <f>B5</f>
        <v>Curupayti A</v>
      </c>
    </row>
    <row r="89" spans="1:4" ht="12.75">
      <c r="A89" s="24"/>
      <c r="B89" s="22" t="str">
        <f t="shared" si="3"/>
        <v>San Albano A</v>
      </c>
      <c r="C89" s="23"/>
      <c r="D89" s="22" t="str">
        <f>B15</f>
        <v>CASI A</v>
      </c>
    </row>
    <row r="90" spans="2:4" ht="12.75">
      <c r="B90" s="22" t="str">
        <f t="shared" si="3"/>
        <v>Champagnat A</v>
      </c>
      <c r="C90" s="23"/>
      <c r="D90" s="22" t="str">
        <f>B14</f>
        <v>San Cirano A</v>
      </c>
    </row>
    <row r="91" spans="2:4" ht="12.75">
      <c r="B91" s="22" t="str">
        <f t="shared" si="3"/>
        <v>Bye</v>
      </c>
      <c r="C91" s="23"/>
      <c r="D91" s="22" t="str">
        <f>B13</f>
        <v>San Martin A</v>
      </c>
    </row>
    <row r="92" spans="2:4" ht="12.75">
      <c r="B92" s="22" t="str">
        <f t="shared" si="3"/>
        <v>Los Tilos A</v>
      </c>
      <c r="C92" s="23"/>
      <c r="D92" s="22" t="str">
        <f>B12</f>
        <v>CUBA A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2:4" ht="12.75">
      <c r="B96" s="22" t="str">
        <f>B16</f>
        <v>C.U. de Quilmes A</v>
      </c>
      <c r="C96" s="23"/>
      <c r="D96" s="22" t="str">
        <f>B11</f>
        <v>Los Tilos A</v>
      </c>
    </row>
    <row r="97" spans="2:4" ht="12.75">
      <c r="B97" s="22" t="str">
        <f>B12</f>
        <v>CUBA A</v>
      </c>
      <c r="C97" s="23"/>
      <c r="D97" s="22" t="str">
        <f>B10</f>
        <v>Bye</v>
      </c>
    </row>
    <row r="98" spans="2:4" ht="12.75">
      <c r="B98" s="22" t="str">
        <f>B13</f>
        <v>San Martin A</v>
      </c>
      <c r="C98" s="23"/>
      <c r="D98" s="22" t="str">
        <f>B9</f>
        <v>Champagnat A</v>
      </c>
    </row>
    <row r="99" spans="2:4" ht="12.75">
      <c r="B99" s="22" t="str">
        <f>B14</f>
        <v>San Cirano A</v>
      </c>
      <c r="C99" s="23"/>
      <c r="D99" s="22" t="str">
        <f>B8</f>
        <v>San Albano A</v>
      </c>
    </row>
    <row r="100" spans="1:4" ht="12.75">
      <c r="A100" s="24"/>
      <c r="B100" s="22" t="str">
        <f>B15</f>
        <v>CASI A</v>
      </c>
      <c r="C100" s="23"/>
      <c r="D100" s="22" t="str">
        <f>B7</f>
        <v>La Plata A</v>
      </c>
    </row>
    <row r="101" spans="2:4" ht="12.75">
      <c r="B101" s="22" t="str">
        <f>B5</f>
        <v>Curupayti A</v>
      </c>
      <c r="C101" s="23"/>
      <c r="D101" s="22" t="str">
        <f>B6</f>
        <v>Regatas Bella Vista A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2:4" ht="12.75">
      <c r="B105" s="22" t="str">
        <f aca="true" t="shared" si="4" ref="B105:B110">B5</f>
        <v>Curupayti A</v>
      </c>
      <c r="C105" s="23"/>
      <c r="D105" s="22" t="str">
        <f>B16</f>
        <v>C.U. de Quilmes A</v>
      </c>
    </row>
    <row r="106" spans="2:4" ht="12.75">
      <c r="B106" s="22" t="str">
        <f t="shared" si="4"/>
        <v>Regatas Bella Vista A</v>
      </c>
      <c r="C106" s="23"/>
      <c r="D106" s="22" t="str">
        <f>B15</f>
        <v>CASI A</v>
      </c>
    </row>
    <row r="107" spans="2:4" ht="12.75">
      <c r="B107" s="22" t="str">
        <f t="shared" si="4"/>
        <v>La Plata A</v>
      </c>
      <c r="C107" s="23"/>
      <c r="D107" s="22" t="str">
        <f>B14</f>
        <v>San Cirano A</v>
      </c>
    </row>
    <row r="108" spans="1:4" ht="12.75">
      <c r="A108" s="24"/>
      <c r="B108" s="22" t="str">
        <f t="shared" si="4"/>
        <v>San Albano A</v>
      </c>
      <c r="C108" s="23"/>
      <c r="D108" s="22" t="str">
        <f>B13</f>
        <v>San Martin A</v>
      </c>
    </row>
    <row r="109" spans="2:4" ht="12.75">
      <c r="B109" s="22" t="str">
        <f t="shared" si="4"/>
        <v>Champagnat A</v>
      </c>
      <c r="C109" s="23"/>
      <c r="D109" s="22" t="str">
        <f>B12</f>
        <v>CUBA A</v>
      </c>
    </row>
    <row r="110" spans="2:4" ht="12.75">
      <c r="B110" s="22" t="str">
        <f t="shared" si="4"/>
        <v>Bye</v>
      </c>
      <c r="C110" s="23"/>
      <c r="D110" s="22" t="str">
        <f>B11</f>
        <v>Los Tilos A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2:4" ht="12.75">
      <c r="B117" s="22" t="str">
        <f>B16</f>
        <v>C.U. de Quilmes A</v>
      </c>
      <c r="C117" s="23"/>
      <c r="D117" s="22" t="str">
        <f>B10</f>
        <v>Bye</v>
      </c>
    </row>
    <row r="118" spans="2:4" ht="12.75">
      <c r="B118" s="22" t="str">
        <f>B11</f>
        <v>Los Tilos A</v>
      </c>
      <c r="C118" s="23"/>
      <c r="D118" s="22" t="str">
        <f>B9</f>
        <v>Champagnat A</v>
      </c>
    </row>
    <row r="119" spans="2:4" ht="12.75">
      <c r="B119" s="22" t="str">
        <f>B12</f>
        <v>CUBA A</v>
      </c>
      <c r="C119" s="23"/>
      <c r="D119" s="22" t="str">
        <f>B8</f>
        <v>San Albano A</v>
      </c>
    </row>
    <row r="120" spans="2:4" ht="12.75">
      <c r="B120" s="22" t="str">
        <f>B13</f>
        <v>San Martin A</v>
      </c>
      <c r="C120" s="23"/>
      <c r="D120" s="22" t="str">
        <f>B7</f>
        <v>La Plata A</v>
      </c>
    </row>
    <row r="121" spans="2:4" ht="12.75">
      <c r="B121" s="22" t="str">
        <f>B14</f>
        <v>San Cirano A</v>
      </c>
      <c r="C121" s="23"/>
      <c r="D121" s="22" t="str">
        <f>B6</f>
        <v>Regatas Bella Vista A</v>
      </c>
    </row>
    <row r="122" spans="1:4" ht="12.75">
      <c r="A122" s="24"/>
      <c r="B122" s="22" t="str">
        <f>B15</f>
        <v>CASI A</v>
      </c>
      <c r="C122" s="23"/>
      <c r="D122" s="22" t="str">
        <f>B5</f>
        <v>Curupayti A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7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</sheetData>
  <sheetProtection/>
  <mergeCells count="12">
    <mergeCell ref="B67:D67"/>
    <mergeCell ref="B76:D76"/>
    <mergeCell ref="B85:D85"/>
    <mergeCell ref="B94:D94"/>
    <mergeCell ref="B103:D103"/>
    <mergeCell ref="B115:D115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4:E132"/>
  <sheetViews>
    <sheetView showGridLines="0" zoomScalePageLayoutView="0" workbookViewId="0" topLeftCell="A1">
      <selection activeCell="E13" sqref="E13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1" t="s">
        <v>1</v>
      </c>
    </row>
    <row r="5" spans="1:4" ht="12.75">
      <c r="A5" s="13">
        <v>1</v>
      </c>
      <c r="B5" s="31" t="s">
        <v>28</v>
      </c>
      <c r="D5" s="18">
        <v>43198</v>
      </c>
    </row>
    <row r="6" spans="1:4" ht="12.75">
      <c r="A6" s="13">
        <v>2</v>
      </c>
      <c r="B6" s="31" t="s">
        <v>181</v>
      </c>
      <c r="D6" s="10">
        <v>43205</v>
      </c>
    </row>
    <row r="7" spans="1:4" ht="12.75">
      <c r="A7" s="13">
        <v>3</v>
      </c>
      <c r="B7" s="31" t="s">
        <v>27</v>
      </c>
      <c r="D7" s="10">
        <v>43212</v>
      </c>
    </row>
    <row r="8" spans="1:4" ht="12.75">
      <c r="A8" s="13">
        <v>4</v>
      </c>
      <c r="B8" s="31" t="s">
        <v>69</v>
      </c>
      <c r="D8" s="10">
        <v>43226</v>
      </c>
    </row>
    <row r="9" spans="1:4" ht="12.75">
      <c r="A9" s="13">
        <v>5</v>
      </c>
      <c r="B9" s="31" t="s">
        <v>44</v>
      </c>
      <c r="D9" s="10">
        <v>43233</v>
      </c>
    </row>
    <row r="10" spans="1:4" ht="12.75">
      <c r="A10" s="13">
        <v>6</v>
      </c>
      <c r="B10" s="31" t="s">
        <v>122</v>
      </c>
      <c r="D10" s="10">
        <v>43240</v>
      </c>
    </row>
    <row r="11" spans="1:4" ht="12.75">
      <c r="A11" s="13">
        <v>7</v>
      </c>
      <c r="B11" s="31" t="s">
        <v>26</v>
      </c>
      <c r="D11" s="10">
        <v>43254</v>
      </c>
    </row>
    <row r="12" spans="1:4" ht="12.75">
      <c r="A12" s="13">
        <v>8</v>
      </c>
      <c r="B12" s="31" t="s">
        <v>22</v>
      </c>
      <c r="D12" s="10">
        <v>43261</v>
      </c>
    </row>
    <row r="13" spans="1:4" ht="12.75">
      <c r="A13" s="13">
        <v>9</v>
      </c>
      <c r="B13" s="31" t="s">
        <v>68</v>
      </c>
      <c r="D13" s="10">
        <v>43275</v>
      </c>
    </row>
    <row r="14" spans="1:4" ht="12.75">
      <c r="A14" s="13">
        <v>10</v>
      </c>
      <c r="B14" s="31" t="s">
        <v>53</v>
      </c>
      <c r="D14" s="10">
        <v>43282</v>
      </c>
    </row>
    <row r="15" spans="1:4" ht="12.75">
      <c r="A15" s="13">
        <v>11</v>
      </c>
      <c r="B15" s="31" t="s">
        <v>46</v>
      </c>
      <c r="D15" s="18">
        <v>43289</v>
      </c>
    </row>
    <row r="16" spans="1:4" ht="12.75">
      <c r="A16" s="13">
        <v>12</v>
      </c>
      <c r="B16" s="31" t="s">
        <v>52</v>
      </c>
      <c r="D16" s="19"/>
    </row>
    <row r="18" spans="2:4" ht="15.75">
      <c r="B18" s="54" t="s">
        <v>8</v>
      </c>
      <c r="C18" s="55"/>
      <c r="D18" s="56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2:4" ht="12.75">
      <c r="B22" s="22" t="str">
        <f>B16</f>
        <v>C.U. de Quilmes B</v>
      </c>
      <c r="C22" s="23"/>
      <c r="D22" s="22" t="str">
        <f>B15</f>
        <v>CASI B</v>
      </c>
    </row>
    <row r="23" spans="2:4" ht="12.75">
      <c r="B23" s="22" t="str">
        <f>B5</f>
        <v>Curupayti B</v>
      </c>
      <c r="C23" s="23"/>
      <c r="D23" s="22" t="str">
        <f>B14</f>
        <v>San Cirano B</v>
      </c>
    </row>
    <row r="24" spans="2:4" ht="12.75">
      <c r="B24" s="22" t="str">
        <f>B6</f>
        <v>Regatas Bella Vista B</v>
      </c>
      <c r="C24" s="23"/>
      <c r="D24" s="22" t="str">
        <f>B13</f>
        <v>San Martin B</v>
      </c>
    </row>
    <row r="25" spans="2:4" ht="12.75">
      <c r="B25" s="22" t="str">
        <f>B7</f>
        <v>La Plata B</v>
      </c>
      <c r="C25" s="23"/>
      <c r="D25" s="22" t="str">
        <f>B12</f>
        <v>CUBA B</v>
      </c>
    </row>
    <row r="26" spans="1:4" ht="12.75">
      <c r="A26" s="24"/>
      <c r="B26" s="22" t="str">
        <f>B8</f>
        <v>San Albano B</v>
      </c>
      <c r="C26" s="23"/>
      <c r="D26" s="22" t="str">
        <f>B11</f>
        <v>Los Tilos B</v>
      </c>
    </row>
    <row r="27" spans="2:4" ht="12.75">
      <c r="B27" s="22" t="str">
        <f>B9</f>
        <v>Champagnat B</v>
      </c>
      <c r="C27" s="23"/>
      <c r="D27" s="22" t="str">
        <f>B10</f>
        <v>Bye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2:4" ht="12.75">
      <c r="B31" s="22" t="str">
        <f aca="true" t="shared" si="0" ref="B31:B36">B9</f>
        <v>Champagnat B</v>
      </c>
      <c r="C31" s="23"/>
      <c r="D31" s="22" t="str">
        <f>B16</f>
        <v>C.U. de Quilmes B</v>
      </c>
    </row>
    <row r="32" spans="2:4" ht="12.75">
      <c r="B32" s="22" t="str">
        <f t="shared" si="0"/>
        <v>Bye</v>
      </c>
      <c r="C32" s="23"/>
      <c r="D32" s="22" t="str">
        <f>B8</f>
        <v>San Albano B</v>
      </c>
    </row>
    <row r="33" spans="2:4" ht="12.75">
      <c r="B33" s="22" t="str">
        <f t="shared" si="0"/>
        <v>Los Tilos B</v>
      </c>
      <c r="C33" s="23"/>
      <c r="D33" s="22" t="str">
        <f>B7</f>
        <v>La Plata B</v>
      </c>
    </row>
    <row r="34" spans="2:4" ht="12.75">
      <c r="B34" s="22" t="str">
        <f t="shared" si="0"/>
        <v>CUBA B</v>
      </c>
      <c r="C34" s="23"/>
      <c r="D34" s="22" t="str">
        <f>B6</f>
        <v>Regatas Bella Vista B</v>
      </c>
    </row>
    <row r="35" spans="2:4" ht="12.75">
      <c r="B35" s="22" t="str">
        <f t="shared" si="0"/>
        <v>San Martin B</v>
      </c>
      <c r="C35" s="23"/>
      <c r="D35" s="22" t="str">
        <f>B5</f>
        <v>Curupayti B</v>
      </c>
    </row>
    <row r="36" spans="2:4" ht="12.75">
      <c r="B36" s="22" t="str">
        <f t="shared" si="0"/>
        <v>San Cirano B</v>
      </c>
      <c r="C36" s="23"/>
      <c r="D36" s="22" t="str">
        <f>B15</f>
        <v>CASI B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2:4" ht="12.75">
      <c r="B40" s="22" t="str">
        <f>B16</f>
        <v>C.U. de Quilmes B</v>
      </c>
      <c r="C40" s="23"/>
      <c r="D40" s="22" t="str">
        <f>B14</f>
        <v>San Cirano B</v>
      </c>
    </row>
    <row r="41" spans="1:4" ht="12.75">
      <c r="A41" s="24"/>
      <c r="B41" s="22" t="str">
        <f>B15</f>
        <v>CASI B</v>
      </c>
      <c r="C41" s="23"/>
      <c r="D41" s="22" t="str">
        <f>B13</f>
        <v>San Martin B</v>
      </c>
    </row>
    <row r="42" spans="2:4" ht="12.75">
      <c r="B42" s="22" t="str">
        <f>B5</f>
        <v>Curupayti B</v>
      </c>
      <c r="C42" s="23"/>
      <c r="D42" s="22" t="str">
        <f>B12</f>
        <v>CUBA B</v>
      </c>
    </row>
    <row r="43" spans="2:4" ht="12.75">
      <c r="B43" s="22" t="str">
        <f>B6</f>
        <v>Regatas Bella Vista B</v>
      </c>
      <c r="C43" s="23"/>
      <c r="D43" s="22" t="str">
        <f>B11</f>
        <v>Los Tilos B</v>
      </c>
    </row>
    <row r="44" spans="2:4" ht="12.75">
      <c r="B44" s="22" t="str">
        <f>B7</f>
        <v>La Plata B</v>
      </c>
      <c r="C44" s="23"/>
      <c r="D44" s="22" t="str">
        <f>B10</f>
        <v>Bye</v>
      </c>
    </row>
    <row r="45" spans="1:4" ht="12.75">
      <c r="A45" s="24"/>
      <c r="B45" s="22" t="str">
        <f>B8</f>
        <v>San Albano B</v>
      </c>
      <c r="C45" s="23"/>
      <c r="D45" s="22" t="str">
        <f>B9</f>
        <v>Champagnat B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San Albano B</v>
      </c>
      <c r="C49" s="23"/>
      <c r="D49" s="22" t="str">
        <f>B16</f>
        <v>C.U. de Quilmes B</v>
      </c>
    </row>
    <row r="50" spans="2:4" ht="12.75">
      <c r="B50" s="22" t="str">
        <f t="shared" si="1"/>
        <v>Champagnat B</v>
      </c>
      <c r="C50" s="23"/>
      <c r="D50" s="22" t="str">
        <f>B7</f>
        <v>La Plata B</v>
      </c>
    </row>
    <row r="51" spans="2:4" ht="12.75">
      <c r="B51" s="22" t="str">
        <f t="shared" si="1"/>
        <v>Bye</v>
      </c>
      <c r="C51" s="23"/>
      <c r="D51" s="22" t="str">
        <f>B6</f>
        <v>Regatas Bella Vista B</v>
      </c>
    </row>
    <row r="52" spans="2:4" ht="12.75">
      <c r="B52" s="22" t="str">
        <f t="shared" si="1"/>
        <v>Los Tilos B</v>
      </c>
      <c r="C52" s="23"/>
      <c r="D52" s="22" t="str">
        <f>B5</f>
        <v>Curupayti B</v>
      </c>
    </row>
    <row r="53" spans="2:4" ht="12.75">
      <c r="B53" s="22" t="str">
        <f t="shared" si="1"/>
        <v>CUBA B</v>
      </c>
      <c r="C53" s="23"/>
      <c r="D53" s="22" t="str">
        <f>B15</f>
        <v>CASI B</v>
      </c>
    </row>
    <row r="54" spans="2:4" ht="12.75">
      <c r="B54" s="22" t="str">
        <f t="shared" si="1"/>
        <v>San Martin B</v>
      </c>
      <c r="C54" s="23"/>
      <c r="D54" s="22" t="str">
        <f>B14</f>
        <v>San Cirano B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2:4" ht="12.75">
      <c r="B60" s="22" t="str">
        <f>B16</f>
        <v>C.U. de Quilmes B</v>
      </c>
      <c r="C60" s="23"/>
      <c r="D60" s="22" t="str">
        <f>B13</f>
        <v>San Martin B</v>
      </c>
    </row>
    <row r="61" spans="2:4" ht="12.75">
      <c r="B61" s="22" t="str">
        <f>B14</f>
        <v>San Cirano B</v>
      </c>
      <c r="C61" s="23"/>
      <c r="D61" s="22" t="str">
        <f>B12</f>
        <v>CUBA B</v>
      </c>
    </row>
    <row r="62" spans="1:4" ht="12.75">
      <c r="A62" s="24"/>
      <c r="B62" s="22" t="str">
        <f>B15</f>
        <v>CASI B</v>
      </c>
      <c r="C62" s="23"/>
      <c r="D62" s="22" t="str">
        <f>B11</f>
        <v>Los Tilos B</v>
      </c>
    </row>
    <row r="63" spans="2:4" ht="12.75">
      <c r="B63" s="22" t="str">
        <f>B5</f>
        <v>Curupayti B</v>
      </c>
      <c r="C63" s="23"/>
      <c r="D63" s="22" t="str">
        <f>B10</f>
        <v>Bye</v>
      </c>
    </row>
    <row r="64" spans="2:4" ht="12.75">
      <c r="B64" s="22" t="str">
        <f>B6</f>
        <v>Regatas Bella Vista B</v>
      </c>
      <c r="C64" s="23"/>
      <c r="D64" s="22" t="str">
        <f>B9</f>
        <v>Champagnat B</v>
      </c>
    </row>
    <row r="65" spans="2:4" ht="12.75">
      <c r="B65" s="22" t="str">
        <f>B7</f>
        <v>La Plata B</v>
      </c>
      <c r="C65" s="23"/>
      <c r="D65" s="22" t="str">
        <f>B8</f>
        <v>San Albano B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2:4" ht="12.75">
      <c r="B69" s="22" t="str">
        <f aca="true" t="shared" si="2" ref="B69:B74">B7</f>
        <v>La Plata B</v>
      </c>
      <c r="C69" s="23"/>
      <c r="D69" s="22" t="str">
        <f>B16</f>
        <v>C.U. de Quilmes B</v>
      </c>
    </row>
    <row r="70" spans="1:4" ht="12.75">
      <c r="A70" s="24"/>
      <c r="B70" s="22" t="str">
        <f t="shared" si="2"/>
        <v>San Albano B</v>
      </c>
      <c r="C70" s="23"/>
      <c r="D70" s="22" t="str">
        <f>B6</f>
        <v>Regatas Bella Vista B</v>
      </c>
    </row>
    <row r="71" spans="2:4" ht="12.75">
      <c r="B71" s="22" t="str">
        <f t="shared" si="2"/>
        <v>Champagnat B</v>
      </c>
      <c r="C71" s="23"/>
      <c r="D71" s="22" t="str">
        <f>B5</f>
        <v>Curupayti B</v>
      </c>
    </row>
    <row r="72" spans="2:4" ht="12.75">
      <c r="B72" s="22" t="str">
        <f t="shared" si="2"/>
        <v>Bye</v>
      </c>
      <c r="C72" s="23"/>
      <c r="D72" s="22" t="str">
        <f>B15</f>
        <v>CASI B</v>
      </c>
    </row>
    <row r="73" spans="2:4" ht="12.75">
      <c r="B73" s="22" t="str">
        <f t="shared" si="2"/>
        <v>Los Tilos B</v>
      </c>
      <c r="C73" s="23"/>
      <c r="D73" s="22" t="str">
        <f>B14</f>
        <v>San Cirano B</v>
      </c>
    </row>
    <row r="74" spans="2:4" ht="12.75">
      <c r="B74" s="22" t="str">
        <f t="shared" si="2"/>
        <v>CUBA B</v>
      </c>
      <c r="C74" s="23"/>
      <c r="D74" s="22" t="str">
        <f>B13</f>
        <v>San Martin B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2:4" ht="12.75">
      <c r="B78" s="22" t="str">
        <f>B16</f>
        <v>C.U. de Quilmes B</v>
      </c>
      <c r="C78" s="23"/>
      <c r="D78" s="22" t="str">
        <f>B12</f>
        <v>CUBA B</v>
      </c>
    </row>
    <row r="79" spans="2:4" ht="12.75">
      <c r="B79" s="22" t="str">
        <f>B13</f>
        <v>San Martin B</v>
      </c>
      <c r="C79" s="23"/>
      <c r="D79" s="22" t="str">
        <f>B11</f>
        <v>Los Tilos B</v>
      </c>
    </row>
    <row r="80" spans="2:4" ht="12.75">
      <c r="B80" s="22" t="str">
        <f>B14</f>
        <v>San Cirano B</v>
      </c>
      <c r="C80" s="23"/>
      <c r="D80" s="22" t="str">
        <f>B10</f>
        <v>Bye</v>
      </c>
    </row>
    <row r="81" spans="1:4" ht="12.75">
      <c r="A81" s="24"/>
      <c r="B81" s="22" t="str">
        <f>B15</f>
        <v>CASI B</v>
      </c>
      <c r="C81" s="23"/>
      <c r="D81" s="22" t="str">
        <f>B9</f>
        <v>Champagnat B</v>
      </c>
    </row>
    <row r="82" spans="2:4" ht="12.75">
      <c r="B82" s="22" t="str">
        <f>B5</f>
        <v>Curupayti B</v>
      </c>
      <c r="C82" s="23"/>
      <c r="D82" s="22" t="str">
        <f>B8</f>
        <v>San Albano B</v>
      </c>
    </row>
    <row r="83" spans="2:4" ht="12.75">
      <c r="B83" s="22" t="str">
        <f>B6</f>
        <v>Regatas Bella Vista B</v>
      </c>
      <c r="C83" s="23"/>
      <c r="D83" s="22" t="str">
        <f>B7</f>
        <v>La Plata B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2:4" ht="12.75">
      <c r="B87" s="22" t="str">
        <f aca="true" t="shared" si="3" ref="B87:B92">B6</f>
        <v>Regatas Bella Vista B</v>
      </c>
      <c r="C87" s="23"/>
      <c r="D87" s="22" t="str">
        <f>B16</f>
        <v>C.U. de Quilmes B</v>
      </c>
    </row>
    <row r="88" spans="2:4" ht="12.75">
      <c r="B88" s="22" t="str">
        <f t="shared" si="3"/>
        <v>La Plata B</v>
      </c>
      <c r="C88" s="23"/>
      <c r="D88" s="22" t="str">
        <f>B5</f>
        <v>Curupayti B</v>
      </c>
    </row>
    <row r="89" spans="1:4" ht="12.75">
      <c r="A89" s="24"/>
      <c r="B89" s="22" t="str">
        <f t="shared" si="3"/>
        <v>San Albano B</v>
      </c>
      <c r="C89" s="23"/>
      <c r="D89" s="22" t="str">
        <f>B15</f>
        <v>CASI B</v>
      </c>
    </row>
    <row r="90" spans="2:4" ht="12.75">
      <c r="B90" s="22" t="str">
        <f t="shared" si="3"/>
        <v>Champagnat B</v>
      </c>
      <c r="C90" s="23"/>
      <c r="D90" s="22" t="str">
        <f>B14</f>
        <v>San Cirano B</v>
      </c>
    </row>
    <row r="91" spans="2:4" ht="12.75">
      <c r="B91" s="22" t="str">
        <f t="shared" si="3"/>
        <v>Bye</v>
      </c>
      <c r="C91" s="23"/>
      <c r="D91" s="22" t="str">
        <f>B13</f>
        <v>San Martin B</v>
      </c>
    </row>
    <row r="92" spans="2:4" ht="12.75">
      <c r="B92" s="22" t="str">
        <f t="shared" si="3"/>
        <v>Los Tilos B</v>
      </c>
      <c r="C92" s="23"/>
      <c r="D92" s="22" t="str">
        <f>B12</f>
        <v>CUBA B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2:4" ht="12.75">
      <c r="B96" s="22" t="str">
        <f>B16</f>
        <v>C.U. de Quilmes B</v>
      </c>
      <c r="C96" s="23"/>
      <c r="D96" s="22" t="str">
        <f>B11</f>
        <v>Los Tilos B</v>
      </c>
    </row>
    <row r="97" spans="2:4" ht="12.75">
      <c r="B97" s="22" t="str">
        <f>B12</f>
        <v>CUBA B</v>
      </c>
      <c r="C97" s="23"/>
      <c r="D97" s="22" t="str">
        <f>B10</f>
        <v>Bye</v>
      </c>
    </row>
    <row r="98" spans="2:4" ht="12.75">
      <c r="B98" s="22" t="str">
        <f>B13</f>
        <v>San Martin B</v>
      </c>
      <c r="C98" s="23"/>
      <c r="D98" s="22" t="str">
        <f>B9</f>
        <v>Champagnat B</v>
      </c>
    </row>
    <row r="99" spans="2:4" ht="12.75">
      <c r="B99" s="22" t="str">
        <f>B14</f>
        <v>San Cirano B</v>
      </c>
      <c r="C99" s="23"/>
      <c r="D99" s="22" t="str">
        <f>B8</f>
        <v>San Albano B</v>
      </c>
    </row>
    <row r="100" spans="1:4" ht="12.75">
      <c r="A100" s="24"/>
      <c r="B100" s="22" t="str">
        <f>B15</f>
        <v>CASI B</v>
      </c>
      <c r="C100" s="23"/>
      <c r="D100" s="22" t="str">
        <f>B7</f>
        <v>La Plata B</v>
      </c>
    </row>
    <row r="101" spans="2:4" ht="12.75">
      <c r="B101" s="22" t="str">
        <f>B5</f>
        <v>Curupayti B</v>
      </c>
      <c r="C101" s="23"/>
      <c r="D101" s="22" t="str">
        <f>B6</f>
        <v>Regatas Bella Vista B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2:4" ht="12.75">
      <c r="B105" s="22" t="str">
        <f aca="true" t="shared" si="4" ref="B105:B110">B5</f>
        <v>Curupayti B</v>
      </c>
      <c r="C105" s="23"/>
      <c r="D105" s="22" t="str">
        <f>B16</f>
        <v>C.U. de Quilmes B</v>
      </c>
    </row>
    <row r="106" spans="2:4" ht="12.75">
      <c r="B106" s="22" t="str">
        <f t="shared" si="4"/>
        <v>Regatas Bella Vista B</v>
      </c>
      <c r="C106" s="23"/>
      <c r="D106" s="22" t="str">
        <f>B15</f>
        <v>CASI B</v>
      </c>
    </row>
    <row r="107" spans="2:4" ht="12.75">
      <c r="B107" s="22" t="str">
        <f t="shared" si="4"/>
        <v>La Plata B</v>
      </c>
      <c r="C107" s="23"/>
      <c r="D107" s="22" t="str">
        <f>B14</f>
        <v>San Cirano B</v>
      </c>
    </row>
    <row r="108" spans="1:4" ht="12.75">
      <c r="A108" s="24"/>
      <c r="B108" s="22" t="str">
        <f t="shared" si="4"/>
        <v>San Albano B</v>
      </c>
      <c r="C108" s="23"/>
      <c r="D108" s="22" t="str">
        <f>B13</f>
        <v>San Martin B</v>
      </c>
    </row>
    <row r="109" spans="2:4" ht="12.75">
      <c r="B109" s="22" t="str">
        <f t="shared" si="4"/>
        <v>Champagnat B</v>
      </c>
      <c r="C109" s="23"/>
      <c r="D109" s="22" t="str">
        <f>B12</f>
        <v>CUBA B</v>
      </c>
    </row>
    <row r="110" spans="2:4" ht="12.75">
      <c r="B110" s="22" t="str">
        <f t="shared" si="4"/>
        <v>Bye</v>
      </c>
      <c r="C110" s="23"/>
      <c r="D110" s="22" t="str">
        <f>B11</f>
        <v>Los Tilos B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2:4" ht="12.75">
      <c r="B117" s="22" t="str">
        <f>B16</f>
        <v>C.U. de Quilmes B</v>
      </c>
      <c r="C117" s="23"/>
      <c r="D117" s="22" t="str">
        <f>B10</f>
        <v>Bye</v>
      </c>
    </row>
    <row r="118" spans="2:4" ht="12.75">
      <c r="B118" s="22" t="str">
        <f>B11</f>
        <v>Los Tilos B</v>
      </c>
      <c r="C118" s="23"/>
      <c r="D118" s="22" t="str">
        <f>B9</f>
        <v>Champagnat B</v>
      </c>
    </row>
    <row r="119" spans="2:4" ht="12.75">
      <c r="B119" s="22" t="str">
        <f>B12</f>
        <v>CUBA B</v>
      </c>
      <c r="C119" s="23"/>
      <c r="D119" s="22" t="str">
        <f>B8</f>
        <v>San Albano B</v>
      </c>
    </row>
    <row r="120" spans="2:4" ht="12.75">
      <c r="B120" s="22" t="str">
        <f>B13</f>
        <v>San Martin B</v>
      </c>
      <c r="C120" s="23"/>
      <c r="D120" s="22" t="str">
        <f>B7</f>
        <v>La Plata B</v>
      </c>
    </row>
    <row r="121" spans="2:4" ht="12.75">
      <c r="B121" s="22" t="str">
        <f>B14</f>
        <v>San Cirano B</v>
      </c>
      <c r="C121" s="23"/>
      <c r="D121" s="22" t="str">
        <f>B6</f>
        <v>Regatas Bella Vista B</v>
      </c>
    </row>
    <row r="122" spans="1:4" ht="12.75">
      <c r="A122" s="24"/>
      <c r="B122" s="22" t="str">
        <f>B15</f>
        <v>CASI B</v>
      </c>
      <c r="C122" s="23"/>
      <c r="D122" s="22" t="str">
        <f>B5</f>
        <v>Curupayti B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7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  <row r="132" ht="12.75">
      <c r="B132" s="16" t="s">
        <v>5</v>
      </c>
    </row>
  </sheetData>
  <sheetProtection/>
  <mergeCells count="12">
    <mergeCell ref="B67:D67"/>
    <mergeCell ref="B76:D76"/>
    <mergeCell ref="B85:D85"/>
    <mergeCell ref="B94:D94"/>
    <mergeCell ref="B103:D103"/>
    <mergeCell ref="B115:D115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4:E130"/>
  <sheetViews>
    <sheetView showGridLines="0" workbookViewId="0" topLeftCell="A1">
      <selection activeCell="B5" sqref="B5:B16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1" t="s">
        <v>1</v>
      </c>
    </row>
    <row r="5" spans="1:4" ht="12.75">
      <c r="A5" s="13">
        <v>1</v>
      </c>
      <c r="B5" s="40" t="s">
        <v>112</v>
      </c>
      <c r="D5" s="18">
        <v>43198</v>
      </c>
    </row>
    <row r="6" spans="1:4" ht="12.75">
      <c r="A6" s="13">
        <v>2</v>
      </c>
      <c r="B6" s="17" t="s">
        <v>61</v>
      </c>
      <c r="D6" s="10">
        <v>43205</v>
      </c>
    </row>
    <row r="7" spans="1:4" ht="12.75">
      <c r="A7" s="13">
        <v>3</v>
      </c>
      <c r="B7" s="17" t="s">
        <v>78</v>
      </c>
      <c r="D7" s="10">
        <v>43212</v>
      </c>
    </row>
    <row r="8" spans="1:4" ht="12.75">
      <c r="A8" s="13">
        <v>4</v>
      </c>
      <c r="B8" s="17" t="s">
        <v>188</v>
      </c>
      <c r="D8" s="10">
        <v>43226</v>
      </c>
    </row>
    <row r="9" spans="1:4" ht="12.75">
      <c r="A9" s="13">
        <v>5</v>
      </c>
      <c r="B9" s="17" t="s">
        <v>144</v>
      </c>
      <c r="D9" s="10">
        <v>43233</v>
      </c>
    </row>
    <row r="10" spans="1:4" ht="12.75">
      <c r="A10" s="13">
        <v>6</v>
      </c>
      <c r="B10" s="17" t="s">
        <v>141</v>
      </c>
      <c r="D10" s="10">
        <v>43240</v>
      </c>
    </row>
    <row r="11" spans="1:4" ht="12.75">
      <c r="A11" s="13">
        <v>7</v>
      </c>
      <c r="B11" s="17" t="s">
        <v>39</v>
      </c>
      <c r="D11" s="10">
        <v>43254</v>
      </c>
    </row>
    <row r="12" spans="1:4" ht="12.75">
      <c r="A12" s="13">
        <v>8</v>
      </c>
      <c r="B12" s="17" t="s">
        <v>64</v>
      </c>
      <c r="D12" s="10">
        <v>43261</v>
      </c>
    </row>
    <row r="13" spans="1:4" ht="12.75">
      <c r="A13" s="13">
        <v>9</v>
      </c>
      <c r="B13" s="40" t="s">
        <v>122</v>
      </c>
      <c r="D13" s="10">
        <v>43275</v>
      </c>
    </row>
    <row r="14" spans="1:4" ht="12.75">
      <c r="A14" s="13">
        <v>10</v>
      </c>
      <c r="B14" s="17" t="s">
        <v>19</v>
      </c>
      <c r="D14" s="10">
        <v>43282</v>
      </c>
    </row>
    <row r="15" spans="1:4" ht="12.75">
      <c r="A15" s="13">
        <v>11</v>
      </c>
      <c r="B15" s="17" t="s">
        <v>83</v>
      </c>
      <c r="D15" s="18">
        <v>43289</v>
      </c>
    </row>
    <row r="16" spans="1:4" ht="12.75">
      <c r="A16" s="13">
        <v>12</v>
      </c>
      <c r="B16" s="17" t="s">
        <v>54</v>
      </c>
      <c r="D16" s="19"/>
    </row>
    <row r="18" spans="2:4" ht="15.75">
      <c r="B18" s="45" t="s">
        <v>9</v>
      </c>
      <c r="C18" s="46"/>
      <c r="D18" s="47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2:4" ht="12.75">
      <c r="B22" s="22" t="str">
        <f>B16</f>
        <v>Mariano Moreno A</v>
      </c>
      <c r="C22" s="23"/>
      <c r="D22" s="22" t="str">
        <f>B15</f>
        <v>Manuel Belgrano A</v>
      </c>
    </row>
    <row r="23" spans="2:4" ht="12.75">
      <c r="B23" s="22" t="str">
        <f>B5</f>
        <v>SIC C</v>
      </c>
      <c r="C23" s="23"/>
      <c r="D23" s="22" t="str">
        <f>B14</f>
        <v>Deportiva Francesa A</v>
      </c>
    </row>
    <row r="24" spans="2:4" ht="12.75">
      <c r="B24" s="22" t="str">
        <f>B6</f>
        <v>Liceo Militar A</v>
      </c>
      <c r="C24" s="23"/>
      <c r="D24" s="22" t="str">
        <f>B13</f>
        <v>Bye</v>
      </c>
    </row>
    <row r="25" spans="2:4" ht="12.75">
      <c r="B25" s="22" t="str">
        <f>B7</f>
        <v>Monte Grande A</v>
      </c>
      <c r="C25" s="23"/>
      <c r="D25" s="22" t="str">
        <f>B12</f>
        <v>CASA de Padua A</v>
      </c>
    </row>
    <row r="26" spans="1:4" ht="12.75">
      <c r="A26" s="24"/>
      <c r="B26" s="22" t="str">
        <f>B8</f>
        <v>Banco Nación A</v>
      </c>
      <c r="C26" s="23"/>
      <c r="D26" s="22" t="str">
        <f>B11</f>
        <v>Belgrano Athletic A</v>
      </c>
    </row>
    <row r="27" spans="2:4" ht="12.75">
      <c r="B27" s="22" t="str">
        <f>B9</f>
        <v>San Patricio A</v>
      </c>
      <c r="C27" s="23"/>
      <c r="D27" s="22" t="str">
        <f>B10</f>
        <v>Argentino A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2:4" ht="12.75">
      <c r="B31" s="22" t="str">
        <f aca="true" t="shared" si="0" ref="B31:B36">B9</f>
        <v>San Patricio A</v>
      </c>
      <c r="C31" s="23"/>
      <c r="D31" s="22" t="str">
        <f>B16</f>
        <v>Mariano Moreno A</v>
      </c>
    </row>
    <row r="32" spans="2:4" ht="12.75">
      <c r="B32" s="22" t="str">
        <f t="shared" si="0"/>
        <v>Argentino A</v>
      </c>
      <c r="C32" s="23"/>
      <c r="D32" s="22" t="str">
        <f>B8</f>
        <v>Banco Nación A</v>
      </c>
    </row>
    <row r="33" spans="2:4" ht="12.75">
      <c r="B33" s="22" t="str">
        <f t="shared" si="0"/>
        <v>Belgrano Athletic A</v>
      </c>
      <c r="C33" s="23"/>
      <c r="D33" s="22" t="str">
        <f>B7</f>
        <v>Monte Grande A</v>
      </c>
    </row>
    <row r="34" spans="2:4" ht="12.75">
      <c r="B34" s="22" t="str">
        <f t="shared" si="0"/>
        <v>CASA de Padua A</v>
      </c>
      <c r="C34" s="23"/>
      <c r="D34" s="22" t="str">
        <f>B6</f>
        <v>Liceo Militar A</v>
      </c>
    </row>
    <row r="35" spans="2:4" ht="12.75">
      <c r="B35" s="22" t="str">
        <f t="shared" si="0"/>
        <v>Bye</v>
      </c>
      <c r="C35" s="23"/>
      <c r="D35" s="22" t="str">
        <f>B5</f>
        <v>SIC C</v>
      </c>
    </row>
    <row r="36" spans="2:4" ht="12.75">
      <c r="B36" s="22" t="str">
        <f t="shared" si="0"/>
        <v>Deportiva Francesa A</v>
      </c>
      <c r="C36" s="23"/>
      <c r="D36" s="22" t="str">
        <f>B15</f>
        <v>Manuel Belgrano A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2:4" ht="12.75">
      <c r="B40" s="22" t="str">
        <f>B16</f>
        <v>Mariano Moreno A</v>
      </c>
      <c r="C40" s="23"/>
      <c r="D40" s="22" t="str">
        <f>B14</f>
        <v>Deportiva Francesa A</v>
      </c>
    </row>
    <row r="41" spans="1:4" ht="12.75">
      <c r="A41" s="24"/>
      <c r="B41" s="22" t="str">
        <f>B15</f>
        <v>Manuel Belgrano A</v>
      </c>
      <c r="C41" s="23"/>
      <c r="D41" s="22" t="str">
        <f>B13</f>
        <v>Bye</v>
      </c>
    </row>
    <row r="42" spans="2:4" ht="12.75">
      <c r="B42" s="22" t="str">
        <f>B5</f>
        <v>SIC C</v>
      </c>
      <c r="C42" s="23"/>
      <c r="D42" s="22" t="str">
        <f>B12</f>
        <v>CASA de Padua A</v>
      </c>
    </row>
    <row r="43" spans="2:4" ht="12.75">
      <c r="B43" s="22" t="str">
        <f>B6</f>
        <v>Liceo Militar A</v>
      </c>
      <c r="C43" s="23"/>
      <c r="D43" s="22" t="str">
        <f>B11</f>
        <v>Belgrano Athletic A</v>
      </c>
    </row>
    <row r="44" spans="2:4" ht="12.75">
      <c r="B44" s="22" t="str">
        <f>B7</f>
        <v>Monte Grande A</v>
      </c>
      <c r="C44" s="23"/>
      <c r="D44" s="22" t="str">
        <f>B10</f>
        <v>Argentino A</v>
      </c>
    </row>
    <row r="45" spans="1:4" ht="12.75">
      <c r="A45" s="24"/>
      <c r="B45" s="22" t="str">
        <f>B8</f>
        <v>Banco Nación A</v>
      </c>
      <c r="C45" s="23"/>
      <c r="D45" s="22" t="str">
        <f>B9</f>
        <v>San Patricio A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Banco Nación A</v>
      </c>
      <c r="C49" s="23"/>
      <c r="D49" s="22" t="str">
        <f>B16</f>
        <v>Mariano Moreno A</v>
      </c>
    </row>
    <row r="50" spans="2:4" ht="12.75">
      <c r="B50" s="22" t="str">
        <f t="shared" si="1"/>
        <v>San Patricio A</v>
      </c>
      <c r="C50" s="23"/>
      <c r="D50" s="22" t="str">
        <f>B7</f>
        <v>Monte Grande A</v>
      </c>
    </row>
    <row r="51" spans="2:4" ht="12.75">
      <c r="B51" s="22" t="str">
        <f t="shared" si="1"/>
        <v>Argentino A</v>
      </c>
      <c r="C51" s="23"/>
      <c r="D51" s="22" t="str">
        <f>B6</f>
        <v>Liceo Militar A</v>
      </c>
    </row>
    <row r="52" spans="2:4" ht="12.75">
      <c r="B52" s="22" t="str">
        <f t="shared" si="1"/>
        <v>Belgrano Athletic A</v>
      </c>
      <c r="C52" s="23"/>
      <c r="D52" s="22" t="str">
        <f>B5</f>
        <v>SIC C</v>
      </c>
    </row>
    <row r="53" spans="2:4" ht="12.75">
      <c r="B53" s="22" t="str">
        <f t="shared" si="1"/>
        <v>CASA de Padua A</v>
      </c>
      <c r="C53" s="23"/>
      <c r="D53" s="22" t="str">
        <f>B15</f>
        <v>Manuel Belgrano A</v>
      </c>
    </row>
    <row r="54" spans="2:4" ht="12.75">
      <c r="B54" s="22" t="str">
        <f t="shared" si="1"/>
        <v>Bye</v>
      </c>
      <c r="C54" s="23"/>
      <c r="D54" s="22" t="str">
        <f>B14</f>
        <v>Deportiva Francesa A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2:4" ht="12.75">
      <c r="B60" s="22" t="str">
        <f>B16</f>
        <v>Mariano Moreno A</v>
      </c>
      <c r="C60" s="23"/>
      <c r="D60" s="22" t="str">
        <f>B13</f>
        <v>Bye</v>
      </c>
    </row>
    <row r="61" spans="2:4" ht="12.75">
      <c r="B61" s="22" t="str">
        <f>B14</f>
        <v>Deportiva Francesa A</v>
      </c>
      <c r="C61" s="23"/>
      <c r="D61" s="22" t="str">
        <f>B12</f>
        <v>CASA de Padua A</v>
      </c>
    </row>
    <row r="62" spans="1:4" ht="12.75">
      <c r="A62" s="24"/>
      <c r="B62" s="22" t="str">
        <f>B15</f>
        <v>Manuel Belgrano A</v>
      </c>
      <c r="C62" s="23"/>
      <c r="D62" s="22" t="str">
        <f>B11</f>
        <v>Belgrano Athletic A</v>
      </c>
    </row>
    <row r="63" spans="2:4" ht="12.75">
      <c r="B63" s="22" t="str">
        <f>B5</f>
        <v>SIC C</v>
      </c>
      <c r="C63" s="23"/>
      <c r="D63" s="22" t="str">
        <f>B10</f>
        <v>Argentino A</v>
      </c>
    </row>
    <row r="64" spans="2:4" ht="12.75">
      <c r="B64" s="22" t="str">
        <f>B6</f>
        <v>Liceo Militar A</v>
      </c>
      <c r="C64" s="23"/>
      <c r="D64" s="22" t="str">
        <f>B9</f>
        <v>San Patricio A</v>
      </c>
    </row>
    <row r="65" spans="2:4" ht="12.75">
      <c r="B65" s="22" t="str">
        <f>B7</f>
        <v>Monte Grande A</v>
      </c>
      <c r="C65" s="23"/>
      <c r="D65" s="22" t="str">
        <f>B8</f>
        <v>Banco Nación A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2:4" ht="12.75">
      <c r="B69" s="22" t="str">
        <f aca="true" t="shared" si="2" ref="B69:B74">B7</f>
        <v>Monte Grande A</v>
      </c>
      <c r="C69" s="23"/>
      <c r="D69" s="22" t="str">
        <f>B16</f>
        <v>Mariano Moreno A</v>
      </c>
    </row>
    <row r="70" spans="1:4" ht="12.75">
      <c r="A70" s="24"/>
      <c r="B70" s="22" t="str">
        <f t="shared" si="2"/>
        <v>Banco Nación A</v>
      </c>
      <c r="C70" s="23"/>
      <c r="D70" s="22" t="str">
        <f>B6</f>
        <v>Liceo Militar A</v>
      </c>
    </row>
    <row r="71" spans="2:4" ht="12.75">
      <c r="B71" s="22" t="str">
        <f t="shared" si="2"/>
        <v>San Patricio A</v>
      </c>
      <c r="C71" s="23"/>
      <c r="D71" s="22" t="str">
        <f>B5</f>
        <v>SIC C</v>
      </c>
    </row>
    <row r="72" spans="2:4" ht="12.75">
      <c r="B72" s="22" t="str">
        <f t="shared" si="2"/>
        <v>Argentino A</v>
      </c>
      <c r="C72" s="23"/>
      <c r="D72" s="22" t="str">
        <f>B15</f>
        <v>Manuel Belgrano A</v>
      </c>
    </row>
    <row r="73" spans="2:4" ht="12.75">
      <c r="B73" s="22" t="str">
        <f t="shared" si="2"/>
        <v>Belgrano Athletic A</v>
      </c>
      <c r="C73" s="23"/>
      <c r="D73" s="22" t="str">
        <f>B14</f>
        <v>Deportiva Francesa A</v>
      </c>
    </row>
    <row r="74" spans="2:4" ht="12.75">
      <c r="B74" s="22" t="str">
        <f t="shared" si="2"/>
        <v>CASA de Padua A</v>
      </c>
      <c r="C74" s="23"/>
      <c r="D74" s="22" t="str">
        <f>B13</f>
        <v>Bye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2:4" ht="12.75">
      <c r="B78" s="22" t="str">
        <f>B16</f>
        <v>Mariano Moreno A</v>
      </c>
      <c r="C78" s="23"/>
      <c r="D78" s="22" t="str">
        <f>B12</f>
        <v>CASA de Padua A</v>
      </c>
    </row>
    <row r="79" spans="2:4" ht="12.75">
      <c r="B79" s="22" t="str">
        <f>B13</f>
        <v>Bye</v>
      </c>
      <c r="C79" s="23"/>
      <c r="D79" s="22" t="str">
        <f>B11</f>
        <v>Belgrano Athletic A</v>
      </c>
    </row>
    <row r="80" spans="2:4" ht="12.75">
      <c r="B80" s="22" t="str">
        <f>B14</f>
        <v>Deportiva Francesa A</v>
      </c>
      <c r="C80" s="23"/>
      <c r="D80" s="22" t="str">
        <f>B10</f>
        <v>Argentino A</v>
      </c>
    </row>
    <row r="81" spans="1:4" ht="12.75">
      <c r="A81" s="24"/>
      <c r="B81" s="22" t="str">
        <f>B15</f>
        <v>Manuel Belgrano A</v>
      </c>
      <c r="C81" s="23"/>
      <c r="D81" s="22" t="str">
        <f>B9</f>
        <v>San Patricio A</v>
      </c>
    </row>
    <row r="82" spans="2:4" ht="12.75">
      <c r="B82" s="22" t="str">
        <f>B5</f>
        <v>SIC C</v>
      </c>
      <c r="C82" s="23"/>
      <c r="D82" s="22" t="str">
        <f>B8</f>
        <v>Banco Nación A</v>
      </c>
    </row>
    <row r="83" spans="2:4" ht="12.75">
      <c r="B83" s="22" t="str">
        <f>B6</f>
        <v>Liceo Militar A</v>
      </c>
      <c r="C83" s="23"/>
      <c r="D83" s="22" t="str">
        <f>B7</f>
        <v>Monte Grande A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2:4" ht="12.75">
      <c r="B87" s="22" t="str">
        <f aca="true" t="shared" si="3" ref="B87:B92">B6</f>
        <v>Liceo Militar A</v>
      </c>
      <c r="C87" s="23"/>
      <c r="D87" s="22" t="str">
        <f>B16</f>
        <v>Mariano Moreno A</v>
      </c>
    </row>
    <row r="88" spans="2:4" ht="12.75">
      <c r="B88" s="22" t="str">
        <f t="shared" si="3"/>
        <v>Monte Grande A</v>
      </c>
      <c r="C88" s="23"/>
      <c r="D88" s="22" t="str">
        <f>B5</f>
        <v>SIC C</v>
      </c>
    </row>
    <row r="89" spans="1:4" ht="12.75">
      <c r="A89" s="24"/>
      <c r="B89" s="22" t="str">
        <f t="shared" si="3"/>
        <v>Banco Nación A</v>
      </c>
      <c r="C89" s="23"/>
      <c r="D89" s="22" t="str">
        <f>B15</f>
        <v>Manuel Belgrano A</v>
      </c>
    </row>
    <row r="90" spans="2:4" ht="12.75">
      <c r="B90" s="22" t="str">
        <f t="shared" si="3"/>
        <v>San Patricio A</v>
      </c>
      <c r="C90" s="23"/>
      <c r="D90" s="22" t="str">
        <f>B14</f>
        <v>Deportiva Francesa A</v>
      </c>
    </row>
    <row r="91" spans="2:4" ht="12.75">
      <c r="B91" s="22" t="str">
        <f t="shared" si="3"/>
        <v>Argentino A</v>
      </c>
      <c r="C91" s="23"/>
      <c r="D91" s="22" t="str">
        <f>B13</f>
        <v>Bye</v>
      </c>
    </row>
    <row r="92" spans="2:4" ht="12.75">
      <c r="B92" s="22" t="str">
        <f t="shared" si="3"/>
        <v>Belgrano Athletic A</v>
      </c>
      <c r="C92" s="23"/>
      <c r="D92" s="22" t="str">
        <f>B12</f>
        <v>CASA de Padua A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2:4" ht="12.75">
      <c r="B96" s="22" t="str">
        <f>B16</f>
        <v>Mariano Moreno A</v>
      </c>
      <c r="C96" s="23"/>
      <c r="D96" s="22" t="str">
        <f>B11</f>
        <v>Belgrano Athletic A</v>
      </c>
    </row>
    <row r="97" spans="2:4" ht="12.75">
      <c r="B97" s="22" t="str">
        <f>B12</f>
        <v>CASA de Padua A</v>
      </c>
      <c r="C97" s="23"/>
      <c r="D97" s="22" t="str">
        <f>B10</f>
        <v>Argentino A</v>
      </c>
    </row>
    <row r="98" spans="2:4" ht="12.75">
      <c r="B98" s="22" t="str">
        <f>B13</f>
        <v>Bye</v>
      </c>
      <c r="C98" s="23"/>
      <c r="D98" s="22" t="str">
        <f>B9</f>
        <v>San Patricio A</v>
      </c>
    </row>
    <row r="99" spans="2:4" ht="12.75">
      <c r="B99" s="22" t="str">
        <f>B14</f>
        <v>Deportiva Francesa A</v>
      </c>
      <c r="C99" s="23"/>
      <c r="D99" s="22" t="str">
        <f>B8</f>
        <v>Banco Nación A</v>
      </c>
    </row>
    <row r="100" spans="1:4" ht="12.75">
      <c r="A100" s="24"/>
      <c r="B100" s="22" t="str">
        <f>B15</f>
        <v>Manuel Belgrano A</v>
      </c>
      <c r="C100" s="23"/>
      <c r="D100" s="22" t="str">
        <f>B7</f>
        <v>Monte Grande A</v>
      </c>
    </row>
    <row r="101" spans="2:4" ht="12.75">
      <c r="B101" s="22" t="str">
        <f>B5</f>
        <v>SIC C</v>
      </c>
      <c r="C101" s="23"/>
      <c r="D101" s="22" t="str">
        <f>B6</f>
        <v>Liceo Militar A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2:4" ht="12.75">
      <c r="B105" s="22" t="str">
        <f aca="true" t="shared" si="4" ref="B105:B110">B5</f>
        <v>SIC C</v>
      </c>
      <c r="C105" s="23"/>
      <c r="D105" s="22" t="str">
        <f>B16</f>
        <v>Mariano Moreno A</v>
      </c>
    </row>
    <row r="106" spans="2:4" ht="12.75">
      <c r="B106" s="22" t="str">
        <f t="shared" si="4"/>
        <v>Liceo Militar A</v>
      </c>
      <c r="C106" s="23"/>
      <c r="D106" s="22" t="str">
        <f>B15</f>
        <v>Manuel Belgrano A</v>
      </c>
    </row>
    <row r="107" spans="2:4" ht="12.75">
      <c r="B107" s="22" t="str">
        <f t="shared" si="4"/>
        <v>Monte Grande A</v>
      </c>
      <c r="C107" s="23"/>
      <c r="D107" s="22" t="str">
        <f>B14</f>
        <v>Deportiva Francesa A</v>
      </c>
    </row>
    <row r="108" spans="1:4" ht="12.75">
      <c r="A108" s="24"/>
      <c r="B108" s="22" t="str">
        <f t="shared" si="4"/>
        <v>Banco Nación A</v>
      </c>
      <c r="C108" s="23"/>
      <c r="D108" s="22" t="str">
        <f>B13</f>
        <v>Bye</v>
      </c>
    </row>
    <row r="109" spans="2:4" ht="12.75">
      <c r="B109" s="22" t="str">
        <f t="shared" si="4"/>
        <v>San Patricio A</v>
      </c>
      <c r="C109" s="23"/>
      <c r="D109" s="22" t="str">
        <f>B12</f>
        <v>CASA de Padua A</v>
      </c>
    </row>
    <row r="110" spans="2:4" ht="12.75">
      <c r="B110" s="22" t="str">
        <f t="shared" si="4"/>
        <v>Argentino A</v>
      </c>
      <c r="C110" s="23"/>
      <c r="D110" s="22" t="str">
        <f>B11</f>
        <v>Belgrano Athletic A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2:4" ht="12.75">
      <c r="B117" s="22" t="str">
        <f>B16</f>
        <v>Mariano Moreno A</v>
      </c>
      <c r="C117" s="23"/>
      <c r="D117" s="22" t="str">
        <f>B10</f>
        <v>Argentino A</v>
      </c>
    </row>
    <row r="118" spans="2:4" ht="12.75">
      <c r="B118" s="22" t="str">
        <f>B11</f>
        <v>Belgrano Athletic A</v>
      </c>
      <c r="C118" s="23"/>
      <c r="D118" s="22" t="str">
        <f>B9</f>
        <v>San Patricio A</v>
      </c>
    </row>
    <row r="119" spans="2:4" ht="12.75">
      <c r="B119" s="22" t="str">
        <f>B12</f>
        <v>CASA de Padua A</v>
      </c>
      <c r="C119" s="23"/>
      <c r="D119" s="22" t="str">
        <f>B8</f>
        <v>Banco Nación A</v>
      </c>
    </row>
    <row r="120" spans="2:4" ht="12.75">
      <c r="B120" s="22" t="str">
        <f>B13</f>
        <v>Bye</v>
      </c>
      <c r="C120" s="23"/>
      <c r="D120" s="22" t="str">
        <f>B7</f>
        <v>Monte Grande A</v>
      </c>
    </row>
    <row r="121" spans="2:4" ht="12.75">
      <c r="B121" s="22" t="str">
        <f>B14</f>
        <v>Deportiva Francesa A</v>
      </c>
      <c r="C121" s="23"/>
      <c r="D121" s="22" t="str">
        <f>B6</f>
        <v>Liceo Militar A</v>
      </c>
    </row>
    <row r="122" spans="1:4" ht="12.75">
      <c r="A122" s="24"/>
      <c r="B122" s="22" t="str">
        <f>B15</f>
        <v>Manuel Belgrano A</v>
      </c>
      <c r="C122" s="23"/>
      <c r="D122" s="22" t="str">
        <f>B5</f>
        <v>SIC C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24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</sheetData>
  <sheetProtection/>
  <mergeCells count="12">
    <mergeCell ref="B67:D67"/>
    <mergeCell ref="B76:D76"/>
    <mergeCell ref="B85:D85"/>
    <mergeCell ref="B94:D94"/>
    <mergeCell ref="B103:D103"/>
    <mergeCell ref="B115:D115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4:F132"/>
  <sheetViews>
    <sheetView showGridLines="0" zoomScalePageLayoutView="0" workbookViewId="0" topLeftCell="A1">
      <selection activeCell="E8" sqref="E8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1" t="s">
        <v>1</v>
      </c>
    </row>
    <row r="5" spans="1:4" ht="12.75">
      <c r="A5" s="13">
        <v>1</v>
      </c>
      <c r="B5" s="31" t="s">
        <v>127</v>
      </c>
      <c r="D5" s="18">
        <v>43198</v>
      </c>
    </row>
    <row r="6" spans="1:4" ht="12.75">
      <c r="A6" s="13">
        <v>2</v>
      </c>
      <c r="B6" s="31" t="s">
        <v>72</v>
      </c>
      <c r="D6" s="10">
        <v>43205</v>
      </c>
    </row>
    <row r="7" spans="1:4" ht="12.75">
      <c r="A7" s="13">
        <v>3</v>
      </c>
      <c r="B7" s="31" t="s">
        <v>88</v>
      </c>
      <c r="D7" s="10">
        <v>43212</v>
      </c>
    </row>
    <row r="8" spans="1:4" ht="12.75">
      <c r="A8" s="13">
        <v>4</v>
      </c>
      <c r="B8" s="31" t="s">
        <v>191</v>
      </c>
      <c r="D8" s="10">
        <v>43226</v>
      </c>
    </row>
    <row r="9" spans="1:4" ht="12.75">
      <c r="A9" s="13">
        <v>5</v>
      </c>
      <c r="B9" s="31" t="s">
        <v>145</v>
      </c>
      <c r="D9" s="10">
        <v>43233</v>
      </c>
    </row>
    <row r="10" spans="1:4" ht="12.75">
      <c r="A10" s="13">
        <v>6</v>
      </c>
      <c r="B10" s="31" t="s">
        <v>143</v>
      </c>
      <c r="D10" s="10">
        <v>43240</v>
      </c>
    </row>
    <row r="11" spans="1:4" ht="12.75">
      <c r="A11" s="13">
        <v>7</v>
      </c>
      <c r="B11" s="31" t="s">
        <v>49</v>
      </c>
      <c r="D11" s="10">
        <v>43254</v>
      </c>
    </row>
    <row r="12" spans="1:4" ht="12.75">
      <c r="A12" s="13">
        <v>8</v>
      </c>
      <c r="B12" s="31" t="s">
        <v>75</v>
      </c>
      <c r="D12" s="10">
        <v>43261</v>
      </c>
    </row>
    <row r="13" spans="1:4" ht="12.75">
      <c r="A13" s="13">
        <v>9</v>
      </c>
      <c r="B13" s="31" t="s">
        <v>122</v>
      </c>
      <c r="D13" s="10">
        <v>43275</v>
      </c>
    </row>
    <row r="14" spans="1:4" ht="12.75">
      <c r="A14" s="13">
        <v>10</v>
      </c>
      <c r="B14" s="31" t="s">
        <v>31</v>
      </c>
      <c r="D14" s="10">
        <v>43282</v>
      </c>
    </row>
    <row r="15" spans="1:4" ht="12.75">
      <c r="A15" s="13">
        <v>11</v>
      </c>
      <c r="B15" s="31" t="s">
        <v>93</v>
      </c>
      <c r="D15" s="18">
        <v>43289</v>
      </c>
    </row>
    <row r="16" spans="1:4" ht="12.75">
      <c r="A16" s="13">
        <v>12</v>
      </c>
      <c r="B16" s="31" t="s">
        <v>65</v>
      </c>
      <c r="D16" s="19"/>
    </row>
    <row r="18" spans="2:4" ht="15.75">
      <c r="B18" s="54" t="s">
        <v>8</v>
      </c>
      <c r="C18" s="55"/>
      <c r="D18" s="56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2:4" ht="12.75">
      <c r="B22" s="22" t="str">
        <f>B16</f>
        <v>Mariano Moreno B</v>
      </c>
      <c r="C22" s="23"/>
      <c r="D22" s="22" t="str">
        <f>B15</f>
        <v>Manuel Belgrano B</v>
      </c>
    </row>
    <row r="23" spans="2:4" ht="12.75">
      <c r="B23" s="22" t="str">
        <f>B5</f>
        <v>SIC D</v>
      </c>
      <c r="C23" s="23"/>
      <c r="D23" s="22" t="str">
        <f>B14</f>
        <v>Deportiva Francesa B</v>
      </c>
    </row>
    <row r="24" spans="2:4" ht="12.75">
      <c r="B24" s="22" t="str">
        <f>B6</f>
        <v>Liceo Militar B</v>
      </c>
      <c r="C24" s="23"/>
      <c r="D24" s="22" t="str">
        <f>B13</f>
        <v>Bye</v>
      </c>
    </row>
    <row r="25" spans="2:4" ht="12.75">
      <c r="B25" s="22" t="str">
        <f>B7</f>
        <v>Monte Grande B</v>
      </c>
      <c r="C25" s="23"/>
      <c r="D25" s="22" t="str">
        <f>B12</f>
        <v>CASA de Padua B</v>
      </c>
    </row>
    <row r="26" spans="1:4" ht="12.75">
      <c r="A26" s="24"/>
      <c r="B26" s="22" t="str">
        <f>B8</f>
        <v>Banco Nación B</v>
      </c>
      <c r="C26" s="23"/>
      <c r="D26" s="22" t="str">
        <f>B11</f>
        <v>Belgrano Athletic B</v>
      </c>
    </row>
    <row r="27" spans="2:4" ht="12.75">
      <c r="B27" s="22" t="str">
        <f>B9</f>
        <v>San Patricio B</v>
      </c>
      <c r="C27" s="23"/>
      <c r="D27" s="22" t="str">
        <f>B10</f>
        <v>Argentino B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2:4" ht="12.75">
      <c r="B31" s="22" t="str">
        <f aca="true" t="shared" si="0" ref="B31:B36">B9</f>
        <v>San Patricio B</v>
      </c>
      <c r="C31" s="23"/>
      <c r="D31" s="22" t="str">
        <f>B16</f>
        <v>Mariano Moreno B</v>
      </c>
    </row>
    <row r="32" spans="2:4" ht="12.75">
      <c r="B32" s="22" t="str">
        <f t="shared" si="0"/>
        <v>Argentino B</v>
      </c>
      <c r="C32" s="23"/>
      <c r="D32" s="22" t="str">
        <f>B8</f>
        <v>Banco Nación B</v>
      </c>
    </row>
    <row r="33" spans="2:4" ht="12.75">
      <c r="B33" s="22" t="str">
        <f t="shared" si="0"/>
        <v>Belgrano Athletic B</v>
      </c>
      <c r="C33" s="23"/>
      <c r="D33" s="22" t="str">
        <f>B7</f>
        <v>Monte Grande B</v>
      </c>
    </row>
    <row r="34" spans="2:4" ht="12.75">
      <c r="B34" s="22" t="str">
        <f t="shared" si="0"/>
        <v>CASA de Padua B</v>
      </c>
      <c r="C34" s="23"/>
      <c r="D34" s="22" t="str">
        <f>B6</f>
        <v>Liceo Militar B</v>
      </c>
    </row>
    <row r="35" spans="2:4" ht="12.75">
      <c r="B35" s="22" t="str">
        <f t="shared" si="0"/>
        <v>Bye</v>
      </c>
      <c r="C35" s="23"/>
      <c r="D35" s="22" t="str">
        <f>B5</f>
        <v>SIC D</v>
      </c>
    </row>
    <row r="36" spans="2:4" ht="12.75">
      <c r="B36" s="22" t="str">
        <f t="shared" si="0"/>
        <v>Deportiva Francesa B</v>
      </c>
      <c r="C36" s="23"/>
      <c r="D36" s="22" t="str">
        <f>B15</f>
        <v>Manuel Belgrano B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2:4" ht="12.75">
      <c r="B40" s="22" t="str">
        <f>B16</f>
        <v>Mariano Moreno B</v>
      </c>
      <c r="C40" s="23"/>
      <c r="D40" s="22" t="str">
        <f>B14</f>
        <v>Deportiva Francesa B</v>
      </c>
    </row>
    <row r="41" spans="1:4" ht="12.75">
      <c r="A41" s="24"/>
      <c r="B41" s="22" t="str">
        <f>B15</f>
        <v>Manuel Belgrano B</v>
      </c>
      <c r="C41" s="23"/>
      <c r="D41" s="22" t="str">
        <f>B13</f>
        <v>Bye</v>
      </c>
    </row>
    <row r="42" spans="2:4" ht="12.75">
      <c r="B42" s="22" t="str">
        <f>B5</f>
        <v>SIC D</v>
      </c>
      <c r="C42" s="23"/>
      <c r="D42" s="22" t="str">
        <f>B12</f>
        <v>CASA de Padua B</v>
      </c>
    </row>
    <row r="43" spans="2:4" ht="12.75">
      <c r="B43" s="22" t="str">
        <f>B6</f>
        <v>Liceo Militar B</v>
      </c>
      <c r="C43" s="23"/>
      <c r="D43" s="22" t="str">
        <f>B11</f>
        <v>Belgrano Athletic B</v>
      </c>
    </row>
    <row r="44" spans="2:4" ht="12.75">
      <c r="B44" s="22" t="str">
        <f>B7</f>
        <v>Monte Grande B</v>
      </c>
      <c r="C44" s="23"/>
      <c r="D44" s="22" t="str">
        <f>B10</f>
        <v>Argentino B</v>
      </c>
    </row>
    <row r="45" spans="1:4" ht="12.75">
      <c r="A45" s="24"/>
      <c r="B45" s="22" t="str">
        <f>B8</f>
        <v>Banco Nación B</v>
      </c>
      <c r="C45" s="23"/>
      <c r="D45" s="22" t="str">
        <f>B9</f>
        <v>San Patricio B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Banco Nación B</v>
      </c>
      <c r="C49" s="23"/>
      <c r="D49" s="22" t="str">
        <f>B16</f>
        <v>Mariano Moreno B</v>
      </c>
    </row>
    <row r="50" spans="2:4" ht="12.75">
      <c r="B50" s="22" t="str">
        <f t="shared" si="1"/>
        <v>San Patricio B</v>
      </c>
      <c r="C50" s="23"/>
      <c r="D50" s="22" t="str">
        <f>B7</f>
        <v>Monte Grande B</v>
      </c>
    </row>
    <row r="51" spans="2:4" ht="12.75">
      <c r="B51" s="22" t="str">
        <f t="shared" si="1"/>
        <v>Argentino B</v>
      </c>
      <c r="C51" s="23"/>
      <c r="D51" s="22" t="str">
        <f>B6</f>
        <v>Liceo Militar B</v>
      </c>
    </row>
    <row r="52" spans="2:4" ht="12.75">
      <c r="B52" s="22" t="str">
        <f t="shared" si="1"/>
        <v>Belgrano Athletic B</v>
      </c>
      <c r="C52" s="23"/>
      <c r="D52" s="22" t="str">
        <f>B5</f>
        <v>SIC D</v>
      </c>
    </row>
    <row r="53" spans="2:4" ht="12.75">
      <c r="B53" s="22" t="str">
        <f t="shared" si="1"/>
        <v>CASA de Padua B</v>
      </c>
      <c r="C53" s="23"/>
      <c r="D53" s="22" t="str">
        <f>B15</f>
        <v>Manuel Belgrano B</v>
      </c>
    </row>
    <row r="54" spans="2:4" ht="12.75">
      <c r="B54" s="22" t="str">
        <f t="shared" si="1"/>
        <v>Bye</v>
      </c>
      <c r="C54" s="23"/>
      <c r="D54" s="22" t="str">
        <f>B14</f>
        <v>Deportiva Francesa B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2:4" ht="12.75">
      <c r="B60" s="22" t="str">
        <f>B16</f>
        <v>Mariano Moreno B</v>
      </c>
      <c r="C60" s="23"/>
      <c r="D60" s="22" t="str">
        <f>B13</f>
        <v>Bye</v>
      </c>
    </row>
    <row r="61" spans="2:4" ht="12.75">
      <c r="B61" s="22" t="str">
        <f>B14</f>
        <v>Deportiva Francesa B</v>
      </c>
      <c r="C61" s="23"/>
      <c r="D61" s="22" t="str">
        <f>B12</f>
        <v>CASA de Padua B</v>
      </c>
    </row>
    <row r="62" spans="1:4" ht="12.75">
      <c r="A62" s="24"/>
      <c r="B62" s="22" t="str">
        <f>B15</f>
        <v>Manuel Belgrano B</v>
      </c>
      <c r="C62" s="23"/>
      <c r="D62" s="22" t="str">
        <f>B11</f>
        <v>Belgrano Athletic B</v>
      </c>
    </row>
    <row r="63" spans="2:4" ht="12.75">
      <c r="B63" s="22" t="str">
        <f>B5</f>
        <v>SIC D</v>
      </c>
      <c r="C63" s="23"/>
      <c r="D63" s="22" t="str">
        <f>B10</f>
        <v>Argentino B</v>
      </c>
    </row>
    <row r="64" spans="2:4" ht="12.75">
      <c r="B64" s="22" t="str">
        <f>B6</f>
        <v>Liceo Militar B</v>
      </c>
      <c r="C64" s="23"/>
      <c r="D64" s="22" t="str">
        <f>B9</f>
        <v>San Patricio B</v>
      </c>
    </row>
    <row r="65" spans="2:4" ht="12.75">
      <c r="B65" s="22" t="str">
        <f>B7</f>
        <v>Monte Grande B</v>
      </c>
      <c r="C65" s="23"/>
      <c r="D65" s="22" t="str">
        <f>B8</f>
        <v>Banco Nación B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2:4" ht="12.75">
      <c r="B69" s="22" t="str">
        <f aca="true" t="shared" si="2" ref="B69:B74">B7</f>
        <v>Monte Grande B</v>
      </c>
      <c r="C69" s="23"/>
      <c r="D69" s="22" t="str">
        <f>B16</f>
        <v>Mariano Moreno B</v>
      </c>
    </row>
    <row r="70" spans="1:4" ht="12.75">
      <c r="A70" s="24"/>
      <c r="B70" s="22" t="str">
        <f t="shared" si="2"/>
        <v>Banco Nación B</v>
      </c>
      <c r="C70" s="23"/>
      <c r="D70" s="22" t="str">
        <f>B6</f>
        <v>Liceo Militar B</v>
      </c>
    </row>
    <row r="71" spans="2:4" ht="12.75">
      <c r="B71" s="22" t="str">
        <f t="shared" si="2"/>
        <v>San Patricio B</v>
      </c>
      <c r="C71" s="23"/>
      <c r="D71" s="22" t="str">
        <f>B5</f>
        <v>SIC D</v>
      </c>
    </row>
    <row r="72" spans="2:4" ht="12.75">
      <c r="B72" s="22" t="str">
        <f t="shared" si="2"/>
        <v>Argentino B</v>
      </c>
      <c r="C72" s="23"/>
      <c r="D72" s="22" t="str">
        <f>B15</f>
        <v>Manuel Belgrano B</v>
      </c>
    </row>
    <row r="73" spans="2:4" ht="12.75">
      <c r="B73" s="22" t="str">
        <f t="shared" si="2"/>
        <v>Belgrano Athletic B</v>
      </c>
      <c r="C73" s="23"/>
      <c r="D73" s="22" t="str">
        <f>B14</f>
        <v>Deportiva Francesa B</v>
      </c>
    </row>
    <row r="74" spans="2:4" ht="12.75">
      <c r="B74" s="22" t="str">
        <f t="shared" si="2"/>
        <v>CASA de Padua B</v>
      </c>
      <c r="C74" s="23"/>
      <c r="D74" s="22" t="str">
        <f>B13</f>
        <v>Bye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2:4" ht="12.75">
      <c r="B78" s="22" t="str">
        <f>B16</f>
        <v>Mariano Moreno B</v>
      </c>
      <c r="C78" s="23"/>
      <c r="D78" s="22" t="str">
        <f>B12</f>
        <v>CASA de Padua B</v>
      </c>
    </row>
    <row r="79" spans="2:4" ht="12.75">
      <c r="B79" s="22" t="str">
        <f>B13</f>
        <v>Bye</v>
      </c>
      <c r="C79" s="23"/>
      <c r="D79" s="22" t="str">
        <f>B11</f>
        <v>Belgrano Athletic B</v>
      </c>
    </row>
    <row r="80" spans="2:4" ht="12.75">
      <c r="B80" s="22" t="str">
        <f>B14</f>
        <v>Deportiva Francesa B</v>
      </c>
      <c r="C80" s="23"/>
      <c r="D80" s="22" t="str">
        <f>B10</f>
        <v>Argentino B</v>
      </c>
    </row>
    <row r="81" spans="1:4" ht="12.75">
      <c r="A81" s="24"/>
      <c r="B81" s="22" t="str">
        <f>B15</f>
        <v>Manuel Belgrano B</v>
      </c>
      <c r="C81" s="23"/>
      <c r="D81" s="22" t="str">
        <f>B9</f>
        <v>San Patricio B</v>
      </c>
    </row>
    <row r="82" spans="2:4" ht="12.75">
      <c r="B82" s="22" t="str">
        <f>B5</f>
        <v>SIC D</v>
      </c>
      <c r="C82" s="23"/>
      <c r="D82" s="22" t="str">
        <f>B8</f>
        <v>Banco Nación B</v>
      </c>
    </row>
    <row r="83" spans="2:4" ht="12.75">
      <c r="B83" s="22" t="str">
        <f>B6</f>
        <v>Liceo Militar B</v>
      </c>
      <c r="C83" s="23"/>
      <c r="D83" s="22" t="str">
        <f>B7</f>
        <v>Monte Grande B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2:4" ht="12.75">
      <c r="B87" s="22" t="str">
        <f aca="true" t="shared" si="3" ref="B87:B92">B6</f>
        <v>Liceo Militar B</v>
      </c>
      <c r="C87" s="23"/>
      <c r="D87" s="22" t="str">
        <f>B16</f>
        <v>Mariano Moreno B</v>
      </c>
    </row>
    <row r="88" spans="2:4" ht="12.75">
      <c r="B88" s="22" t="str">
        <f t="shared" si="3"/>
        <v>Monte Grande B</v>
      </c>
      <c r="C88" s="23"/>
      <c r="D88" s="22" t="str">
        <f>B5</f>
        <v>SIC D</v>
      </c>
    </row>
    <row r="89" spans="1:4" ht="12.75">
      <c r="A89" s="24"/>
      <c r="B89" s="22" t="str">
        <f t="shared" si="3"/>
        <v>Banco Nación B</v>
      </c>
      <c r="C89" s="23"/>
      <c r="D89" s="22" t="str">
        <f>B15</f>
        <v>Manuel Belgrano B</v>
      </c>
    </row>
    <row r="90" spans="2:4" ht="12.75">
      <c r="B90" s="22" t="str">
        <f t="shared" si="3"/>
        <v>San Patricio B</v>
      </c>
      <c r="C90" s="23"/>
      <c r="D90" s="22" t="str">
        <f>B14</f>
        <v>Deportiva Francesa B</v>
      </c>
    </row>
    <row r="91" spans="2:4" ht="12.75">
      <c r="B91" s="22" t="str">
        <f t="shared" si="3"/>
        <v>Argentino B</v>
      </c>
      <c r="C91" s="23"/>
      <c r="D91" s="22" t="str">
        <f>B13</f>
        <v>Bye</v>
      </c>
    </row>
    <row r="92" spans="2:4" ht="12.75">
      <c r="B92" s="22" t="str">
        <f t="shared" si="3"/>
        <v>Belgrano Athletic B</v>
      </c>
      <c r="C92" s="23"/>
      <c r="D92" s="22" t="str">
        <f>B12</f>
        <v>CASA de Padua B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2:4" ht="12.75">
      <c r="B96" s="22" t="str">
        <f>B16</f>
        <v>Mariano Moreno B</v>
      </c>
      <c r="C96" s="23"/>
      <c r="D96" s="22" t="str">
        <f>B11</f>
        <v>Belgrano Athletic B</v>
      </c>
    </row>
    <row r="97" spans="2:4" ht="12.75">
      <c r="B97" s="22" t="str">
        <f>B12</f>
        <v>CASA de Padua B</v>
      </c>
      <c r="C97" s="23"/>
      <c r="D97" s="22" t="str">
        <f>B10</f>
        <v>Argentino B</v>
      </c>
    </row>
    <row r="98" spans="2:4" ht="12.75">
      <c r="B98" s="22" t="str">
        <f>B13</f>
        <v>Bye</v>
      </c>
      <c r="C98" s="23"/>
      <c r="D98" s="22" t="str">
        <f>B9</f>
        <v>San Patricio B</v>
      </c>
    </row>
    <row r="99" spans="2:4" ht="12.75">
      <c r="B99" s="22" t="str">
        <f>B14</f>
        <v>Deportiva Francesa B</v>
      </c>
      <c r="C99" s="23"/>
      <c r="D99" s="22" t="str">
        <f>B8</f>
        <v>Banco Nación B</v>
      </c>
    </row>
    <row r="100" spans="1:4" ht="12.75">
      <c r="A100" s="24"/>
      <c r="B100" s="22" t="str">
        <f>B15</f>
        <v>Manuel Belgrano B</v>
      </c>
      <c r="C100" s="23"/>
      <c r="D100" s="22" t="str">
        <f>B7</f>
        <v>Monte Grande B</v>
      </c>
    </row>
    <row r="101" spans="2:4" ht="12.75">
      <c r="B101" s="22" t="str">
        <f>B5</f>
        <v>SIC D</v>
      </c>
      <c r="C101" s="23"/>
      <c r="D101" s="22" t="str">
        <f>B6</f>
        <v>Liceo Militar B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2:4" ht="12.75">
      <c r="B105" s="22" t="str">
        <f aca="true" t="shared" si="4" ref="B105:B110">B5</f>
        <v>SIC D</v>
      </c>
      <c r="C105" s="23"/>
      <c r="D105" s="22" t="str">
        <f>B16</f>
        <v>Mariano Moreno B</v>
      </c>
    </row>
    <row r="106" spans="2:4" ht="12.75">
      <c r="B106" s="22" t="str">
        <f t="shared" si="4"/>
        <v>Liceo Militar B</v>
      </c>
      <c r="C106" s="23"/>
      <c r="D106" s="22" t="str">
        <f>B15</f>
        <v>Manuel Belgrano B</v>
      </c>
    </row>
    <row r="107" spans="2:4" ht="12.75">
      <c r="B107" s="22" t="str">
        <f t="shared" si="4"/>
        <v>Monte Grande B</v>
      </c>
      <c r="C107" s="23"/>
      <c r="D107" s="22" t="str">
        <f>B14</f>
        <v>Deportiva Francesa B</v>
      </c>
    </row>
    <row r="108" spans="1:4" ht="12.75">
      <c r="A108" s="24"/>
      <c r="B108" s="22" t="str">
        <f t="shared" si="4"/>
        <v>Banco Nación B</v>
      </c>
      <c r="C108" s="23"/>
      <c r="D108" s="22" t="str">
        <f>B13</f>
        <v>Bye</v>
      </c>
    </row>
    <row r="109" spans="2:4" ht="12.75">
      <c r="B109" s="22" t="str">
        <f t="shared" si="4"/>
        <v>San Patricio B</v>
      </c>
      <c r="C109" s="23"/>
      <c r="D109" s="22" t="str">
        <f>B12</f>
        <v>CASA de Padua B</v>
      </c>
    </row>
    <row r="110" spans="2:4" ht="12.75">
      <c r="B110" s="22" t="str">
        <f t="shared" si="4"/>
        <v>Argentino B</v>
      </c>
      <c r="C110" s="23"/>
      <c r="D110" s="22" t="str">
        <f>B11</f>
        <v>Belgrano Athletic B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2:4" ht="12.75">
      <c r="B117" s="22" t="str">
        <f>B16</f>
        <v>Mariano Moreno B</v>
      </c>
      <c r="C117" s="23"/>
      <c r="D117" s="22" t="str">
        <f>B10</f>
        <v>Argentino B</v>
      </c>
    </row>
    <row r="118" spans="2:4" ht="12.75">
      <c r="B118" s="22" t="str">
        <f>B11</f>
        <v>Belgrano Athletic B</v>
      </c>
      <c r="C118" s="23"/>
      <c r="D118" s="22" t="str">
        <f>B9</f>
        <v>San Patricio B</v>
      </c>
    </row>
    <row r="119" spans="2:4" ht="12.75">
      <c r="B119" s="22" t="str">
        <f>B12</f>
        <v>CASA de Padua B</v>
      </c>
      <c r="C119" s="23"/>
      <c r="D119" s="22" t="str">
        <f>B8</f>
        <v>Banco Nación B</v>
      </c>
    </row>
    <row r="120" spans="2:4" ht="12.75">
      <c r="B120" s="22" t="str">
        <f>B13</f>
        <v>Bye</v>
      </c>
      <c r="C120" s="23"/>
      <c r="D120" s="22" t="str">
        <f>B7</f>
        <v>Monte Grande B</v>
      </c>
    </row>
    <row r="121" spans="2:4" ht="12.75">
      <c r="B121" s="22" t="str">
        <f>B14</f>
        <v>Deportiva Francesa B</v>
      </c>
      <c r="C121" s="23"/>
      <c r="D121" s="22" t="str">
        <f>B6</f>
        <v>Liceo Militar B</v>
      </c>
    </row>
    <row r="122" spans="1:4" ht="12.75">
      <c r="A122" s="24"/>
      <c r="B122" s="22" t="str">
        <f>B15</f>
        <v>Manuel Belgrano B</v>
      </c>
      <c r="C122" s="23"/>
      <c r="D122" s="22" t="str">
        <f>B5</f>
        <v>SIC D</v>
      </c>
    </row>
    <row r="123" ht="12.75">
      <c r="F123" s="16" t="s">
        <v>5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24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  <row r="132" ht="12.75">
      <c r="B132" s="16" t="s">
        <v>5</v>
      </c>
    </row>
  </sheetData>
  <sheetProtection/>
  <mergeCells count="12">
    <mergeCell ref="B67:D67"/>
    <mergeCell ref="B76:D76"/>
    <mergeCell ref="B85:D85"/>
    <mergeCell ref="B94:D94"/>
    <mergeCell ref="B103:D103"/>
    <mergeCell ref="B115:D115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4:E132"/>
  <sheetViews>
    <sheetView showGridLines="0" workbookViewId="0" topLeftCell="A1">
      <selection activeCell="G13" sqref="G13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1" t="s">
        <v>1</v>
      </c>
    </row>
    <row r="5" spans="1:4" ht="12.75">
      <c r="A5" s="13">
        <v>1</v>
      </c>
      <c r="B5" s="17" t="s">
        <v>63</v>
      </c>
      <c r="D5" s="18">
        <v>43198</v>
      </c>
    </row>
    <row r="6" spans="1:4" ht="12.75">
      <c r="A6" s="13">
        <v>2</v>
      </c>
      <c r="B6" s="17" t="s">
        <v>62</v>
      </c>
      <c r="D6" s="10">
        <v>43205</v>
      </c>
    </row>
    <row r="7" spans="1:4" ht="12.75">
      <c r="A7" s="13">
        <v>3</v>
      </c>
      <c r="B7" s="17" t="s">
        <v>227</v>
      </c>
      <c r="D7" s="10">
        <v>43212</v>
      </c>
    </row>
    <row r="8" spans="1:4" ht="12.75">
      <c r="A8" s="13">
        <v>4</v>
      </c>
      <c r="B8" s="17" t="s">
        <v>40</v>
      </c>
      <c r="D8" s="10">
        <v>43226</v>
      </c>
    </row>
    <row r="9" spans="1:4" ht="12.75">
      <c r="A9" s="13">
        <v>5</v>
      </c>
      <c r="B9" s="17" t="s">
        <v>80</v>
      </c>
      <c r="D9" s="10">
        <v>43233</v>
      </c>
    </row>
    <row r="10" spans="1:4" ht="12.75">
      <c r="A10" s="13">
        <v>6</v>
      </c>
      <c r="B10" s="17" t="s">
        <v>81</v>
      </c>
      <c r="D10" s="10">
        <v>43240</v>
      </c>
    </row>
    <row r="11" spans="1:4" ht="12.75">
      <c r="A11" s="13">
        <v>7</v>
      </c>
      <c r="B11" s="17" t="s">
        <v>178</v>
      </c>
      <c r="D11" s="10">
        <v>43254</v>
      </c>
    </row>
    <row r="12" spans="1:4" ht="12.75">
      <c r="A12" s="13">
        <v>8</v>
      </c>
      <c r="B12" s="17" t="s">
        <v>77</v>
      </c>
      <c r="D12" s="10">
        <v>43261</v>
      </c>
    </row>
    <row r="13" spans="1:4" ht="12.75">
      <c r="A13" s="13">
        <v>9</v>
      </c>
      <c r="B13" s="40" t="s">
        <v>122</v>
      </c>
      <c r="D13" s="10">
        <v>43275</v>
      </c>
    </row>
    <row r="14" spans="1:4" ht="12.75">
      <c r="A14" s="13">
        <v>10</v>
      </c>
      <c r="B14" s="17" t="s">
        <v>159</v>
      </c>
      <c r="D14" s="10">
        <v>43282</v>
      </c>
    </row>
    <row r="15" spans="1:4" ht="12.75">
      <c r="A15" s="13">
        <v>11</v>
      </c>
      <c r="B15" s="17" t="s">
        <v>84</v>
      </c>
      <c r="D15" s="18">
        <v>43289</v>
      </c>
    </row>
    <row r="16" spans="1:4" ht="12.75">
      <c r="A16" s="13">
        <v>12</v>
      </c>
      <c r="B16" s="17" t="s">
        <v>11</v>
      </c>
      <c r="D16" s="19"/>
    </row>
    <row r="18" spans="2:4" ht="15.75">
      <c r="B18" s="45" t="s">
        <v>9</v>
      </c>
      <c r="C18" s="46"/>
      <c r="D18" s="47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2:4" ht="12.75">
      <c r="B22" s="22" t="str">
        <f>B16</f>
        <v>Hindu A</v>
      </c>
      <c r="C22" s="23"/>
      <c r="D22" s="22" t="str">
        <f>B15</f>
        <v>Don Bosco A</v>
      </c>
    </row>
    <row r="23" spans="2:4" ht="12.75">
      <c r="B23" s="22" t="str">
        <f>B5</f>
        <v>Lujan A</v>
      </c>
      <c r="C23" s="23"/>
      <c r="D23" s="22" t="str">
        <f>B14</f>
        <v>San Andres A</v>
      </c>
    </row>
    <row r="24" spans="2:4" ht="12.75">
      <c r="B24" s="22" t="str">
        <f>B6</f>
        <v>Vicentinos A</v>
      </c>
      <c r="C24" s="23"/>
      <c r="D24" s="22" t="str">
        <f>B13</f>
        <v>Bye</v>
      </c>
    </row>
    <row r="25" spans="2:4" ht="12.75">
      <c r="B25" s="22" t="str">
        <f>B7</f>
        <v>Beromama A</v>
      </c>
      <c r="C25" s="23"/>
      <c r="D25" s="22" t="str">
        <f>B12</f>
        <v>San Carlos A</v>
      </c>
    </row>
    <row r="26" spans="1:4" ht="12.75">
      <c r="A26" s="24"/>
      <c r="B26" s="22" t="str">
        <f>B8</f>
        <v>Pucara A</v>
      </c>
      <c r="C26" s="23"/>
      <c r="D26" s="22" t="str">
        <f>B11</f>
        <v>Univ. De la Plata A</v>
      </c>
    </row>
    <row r="27" spans="2:4" ht="12.75">
      <c r="B27" s="22" t="str">
        <f>B9</f>
        <v>Centro Naval A</v>
      </c>
      <c r="C27" s="23"/>
      <c r="D27" s="22" t="str">
        <f>B10</f>
        <v>Daom A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2:4" ht="12.75">
      <c r="B31" s="22" t="str">
        <f aca="true" t="shared" si="0" ref="B31:B36">B9</f>
        <v>Centro Naval A</v>
      </c>
      <c r="C31" s="23"/>
      <c r="D31" s="22" t="str">
        <f>B16</f>
        <v>Hindu A</v>
      </c>
    </row>
    <row r="32" spans="2:4" ht="12.75">
      <c r="B32" s="22" t="str">
        <f t="shared" si="0"/>
        <v>Daom A</v>
      </c>
      <c r="C32" s="23"/>
      <c r="D32" s="22" t="str">
        <f>B8</f>
        <v>Pucara A</v>
      </c>
    </row>
    <row r="33" spans="2:4" ht="12.75">
      <c r="B33" s="22" t="str">
        <f t="shared" si="0"/>
        <v>Univ. De la Plata A</v>
      </c>
      <c r="C33" s="23"/>
      <c r="D33" s="22" t="str">
        <f>B7</f>
        <v>Beromama A</v>
      </c>
    </row>
    <row r="34" spans="2:4" ht="12.75">
      <c r="B34" s="22" t="str">
        <f t="shared" si="0"/>
        <v>San Carlos A</v>
      </c>
      <c r="C34" s="23"/>
      <c r="D34" s="22" t="str">
        <f>B6</f>
        <v>Vicentinos A</v>
      </c>
    </row>
    <row r="35" spans="2:4" ht="12.75">
      <c r="B35" s="22" t="str">
        <f t="shared" si="0"/>
        <v>Bye</v>
      </c>
      <c r="C35" s="23"/>
      <c r="D35" s="22" t="str">
        <f>B5</f>
        <v>Lujan A</v>
      </c>
    </row>
    <row r="36" spans="2:4" ht="12.75">
      <c r="B36" s="22" t="str">
        <f t="shared" si="0"/>
        <v>San Andres A</v>
      </c>
      <c r="C36" s="23"/>
      <c r="D36" s="22" t="str">
        <f>B15</f>
        <v>Don Bosco A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2:4" ht="12.75">
      <c r="B40" s="22" t="str">
        <f>B16</f>
        <v>Hindu A</v>
      </c>
      <c r="C40" s="23"/>
      <c r="D40" s="22" t="str">
        <f>B14</f>
        <v>San Andres A</v>
      </c>
    </row>
    <row r="41" spans="1:4" ht="12.75">
      <c r="A41" s="24" t="s">
        <v>137</v>
      </c>
      <c r="B41" s="22" t="str">
        <f>B15</f>
        <v>Don Bosco A</v>
      </c>
      <c r="C41" s="23"/>
      <c r="D41" s="22" t="str">
        <f>B13</f>
        <v>Bye</v>
      </c>
    </row>
    <row r="42" spans="2:4" ht="12.75">
      <c r="B42" s="22" t="str">
        <f>B5</f>
        <v>Lujan A</v>
      </c>
      <c r="C42" s="23"/>
      <c r="D42" s="22" t="str">
        <f>B12</f>
        <v>San Carlos A</v>
      </c>
    </row>
    <row r="43" spans="2:4" ht="12.75">
      <c r="B43" s="22" t="str">
        <f>B6</f>
        <v>Vicentinos A</v>
      </c>
      <c r="C43" s="23"/>
      <c r="D43" s="22" t="str">
        <f>B11</f>
        <v>Univ. De la Plata A</v>
      </c>
    </row>
    <row r="44" spans="2:4" ht="12.75">
      <c r="B44" s="22" t="str">
        <f>B7</f>
        <v>Beromama A</v>
      </c>
      <c r="C44" s="23"/>
      <c r="D44" s="22" t="str">
        <f>B10</f>
        <v>Daom A</v>
      </c>
    </row>
    <row r="45" spans="1:4" ht="12.75">
      <c r="A45" s="24"/>
      <c r="B45" s="22" t="str">
        <f>B8</f>
        <v>Pucara A</v>
      </c>
      <c r="C45" s="23"/>
      <c r="D45" s="22" t="str">
        <f>B9</f>
        <v>Centro Naval A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Pucara A</v>
      </c>
      <c r="C49" s="23"/>
      <c r="D49" s="22" t="str">
        <f>B16</f>
        <v>Hindu A</v>
      </c>
    </row>
    <row r="50" spans="2:4" ht="12.75">
      <c r="B50" s="22" t="str">
        <f t="shared" si="1"/>
        <v>Centro Naval A</v>
      </c>
      <c r="C50" s="23"/>
      <c r="D50" s="22" t="str">
        <f>B7</f>
        <v>Beromama A</v>
      </c>
    </row>
    <row r="51" spans="2:4" ht="12.75">
      <c r="B51" s="22" t="str">
        <f t="shared" si="1"/>
        <v>Daom A</v>
      </c>
      <c r="C51" s="23"/>
      <c r="D51" s="22" t="str">
        <f>B6</f>
        <v>Vicentinos A</v>
      </c>
    </row>
    <row r="52" spans="2:4" ht="12.75">
      <c r="B52" s="22" t="str">
        <f t="shared" si="1"/>
        <v>Univ. De la Plata A</v>
      </c>
      <c r="C52" s="23"/>
      <c r="D52" s="22" t="str">
        <f>B5</f>
        <v>Lujan A</v>
      </c>
    </row>
    <row r="53" spans="2:4" ht="12.75">
      <c r="B53" s="22" t="str">
        <f t="shared" si="1"/>
        <v>San Carlos A</v>
      </c>
      <c r="C53" s="23"/>
      <c r="D53" s="22" t="str">
        <f>B15</f>
        <v>Don Bosco A</v>
      </c>
    </row>
    <row r="54" spans="2:4" ht="12.75">
      <c r="B54" s="22" t="str">
        <f t="shared" si="1"/>
        <v>Bye</v>
      </c>
      <c r="C54" s="23"/>
      <c r="D54" s="22" t="str">
        <f>B14</f>
        <v>San Andres A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2:4" ht="12.75">
      <c r="B60" s="22" t="str">
        <f>B16</f>
        <v>Hindu A</v>
      </c>
      <c r="C60" s="23"/>
      <c r="D60" s="22" t="str">
        <f>B13</f>
        <v>Bye</v>
      </c>
    </row>
    <row r="61" spans="2:4" ht="12.75">
      <c r="B61" s="22" t="str">
        <f>B14</f>
        <v>San Andres A</v>
      </c>
      <c r="C61" s="23"/>
      <c r="D61" s="22" t="str">
        <f>B12</f>
        <v>San Carlos A</v>
      </c>
    </row>
    <row r="62" spans="1:4" ht="12.75">
      <c r="A62" s="24" t="s">
        <v>137</v>
      </c>
      <c r="B62" s="22" t="str">
        <f>B15</f>
        <v>Don Bosco A</v>
      </c>
      <c r="C62" s="23"/>
      <c r="D62" s="22" t="str">
        <f>B11</f>
        <v>Univ. De la Plata A</v>
      </c>
    </row>
    <row r="63" spans="2:4" ht="12.75">
      <c r="B63" s="22" t="str">
        <f>B5</f>
        <v>Lujan A</v>
      </c>
      <c r="C63" s="23"/>
      <c r="D63" s="22" t="str">
        <f>B10</f>
        <v>Daom A</v>
      </c>
    </row>
    <row r="64" spans="2:4" ht="12.75">
      <c r="B64" s="22" t="str">
        <f>B6</f>
        <v>Vicentinos A</v>
      </c>
      <c r="C64" s="23"/>
      <c r="D64" s="22" t="str">
        <f>B9</f>
        <v>Centro Naval A</v>
      </c>
    </row>
    <row r="65" spans="2:4" ht="12.75">
      <c r="B65" s="22" t="str">
        <f>B7</f>
        <v>Beromama A</v>
      </c>
      <c r="C65" s="23"/>
      <c r="D65" s="22" t="str">
        <f>B8</f>
        <v>Pucara A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2:4" ht="12.75">
      <c r="B69" s="22" t="str">
        <f aca="true" t="shared" si="2" ref="B69:B74">B7</f>
        <v>Beromama A</v>
      </c>
      <c r="C69" s="23"/>
      <c r="D69" s="22" t="str">
        <f>B16</f>
        <v>Hindu A</v>
      </c>
    </row>
    <row r="70" spans="1:4" ht="12.75">
      <c r="A70" s="24"/>
      <c r="B70" s="22" t="str">
        <f t="shared" si="2"/>
        <v>Pucara A</v>
      </c>
      <c r="C70" s="23"/>
      <c r="D70" s="22" t="str">
        <f>B6</f>
        <v>Vicentinos A</v>
      </c>
    </row>
    <row r="71" spans="2:4" ht="12.75">
      <c r="B71" s="22" t="str">
        <f t="shared" si="2"/>
        <v>Centro Naval A</v>
      </c>
      <c r="C71" s="23"/>
      <c r="D71" s="22" t="str">
        <f>B5</f>
        <v>Lujan A</v>
      </c>
    </row>
    <row r="72" spans="2:4" ht="12.75">
      <c r="B72" s="22" t="str">
        <f t="shared" si="2"/>
        <v>Daom A</v>
      </c>
      <c r="C72" s="23"/>
      <c r="D72" s="22" t="str">
        <f>B15</f>
        <v>Don Bosco A</v>
      </c>
    </row>
    <row r="73" spans="2:4" ht="12.75">
      <c r="B73" s="22" t="str">
        <f t="shared" si="2"/>
        <v>Univ. De la Plata A</v>
      </c>
      <c r="C73" s="23"/>
      <c r="D73" s="22" t="str">
        <f>B14</f>
        <v>San Andres A</v>
      </c>
    </row>
    <row r="74" spans="2:4" ht="12.75">
      <c r="B74" s="22" t="str">
        <f t="shared" si="2"/>
        <v>San Carlos A</v>
      </c>
      <c r="C74" s="23"/>
      <c r="D74" s="22" t="str">
        <f>B13</f>
        <v>Bye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2:4" ht="12.75">
      <c r="B78" s="22" t="str">
        <f>B16</f>
        <v>Hindu A</v>
      </c>
      <c r="C78" s="23"/>
      <c r="D78" s="22" t="str">
        <f>B12</f>
        <v>San Carlos A</v>
      </c>
    </row>
    <row r="79" spans="2:4" ht="12.75">
      <c r="B79" s="22" t="str">
        <f>B13</f>
        <v>Bye</v>
      </c>
      <c r="C79" s="23"/>
      <c r="D79" s="22" t="str">
        <f>B11</f>
        <v>Univ. De la Plata A</v>
      </c>
    </row>
    <row r="80" spans="2:4" ht="12.75">
      <c r="B80" s="22" t="str">
        <f>B14</f>
        <v>San Andres A</v>
      </c>
      <c r="C80" s="23"/>
      <c r="D80" s="22" t="str">
        <f>B10</f>
        <v>Daom A</v>
      </c>
    </row>
    <row r="81" spans="1:4" ht="12.75">
      <c r="A81" s="24" t="s">
        <v>137</v>
      </c>
      <c r="B81" s="22" t="str">
        <f>B15</f>
        <v>Don Bosco A</v>
      </c>
      <c r="C81" s="23"/>
      <c r="D81" s="22" t="str">
        <f>B9</f>
        <v>Centro Naval A</v>
      </c>
    </row>
    <row r="82" spans="2:4" ht="12.75">
      <c r="B82" s="22" t="str">
        <f>B5</f>
        <v>Lujan A</v>
      </c>
      <c r="C82" s="23"/>
      <c r="D82" s="22" t="str">
        <f>B8</f>
        <v>Pucara A</v>
      </c>
    </row>
    <row r="83" spans="2:4" ht="12.75">
      <c r="B83" s="22" t="str">
        <f>B6</f>
        <v>Vicentinos A</v>
      </c>
      <c r="C83" s="23"/>
      <c r="D83" s="22" t="str">
        <f>B7</f>
        <v>Beromama A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2:4" ht="12.75">
      <c r="B87" s="22" t="str">
        <f aca="true" t="shared" si="3" ref="B87:B92">B6</f>
        <v>Vicentinos A</v>
      </c>
      <c r="C87" s="23"/>
      <c r="D87" s="22" t="str">
        <f>B16</f>
        <v>Hindu A</v>
      </c>
    </row>
    <row r="88" spans="2:4" ht="12.75">
      <c r="B88" s="22" t="str">
        <f t="shared" si="3"/>
        <v>Beromama A</v>
      </c>
      <c r="C88" s="23"/>
      <c r="D88" s="22" t="str">
        <f>B5</f>
        <v>Lujan A</v>
      </c>
    </row>
    <row r="89" spans="1:4" ht="12.75">
      <c r="A89" s="24"/>
      <c r="B89" s="22" t="str">
        <f t="shared" si="3"/>
        <v>Pucara A</v>
      </c>
      <c r="C89" s="23"/>
      <c r="D89" s="22" t="str">
        <f>B15</f>
        <v>Don Bosco A</v>
      </c>
    </row>
    <row r="90" spans="2:4" ht="12.75">
      <c r="B90" s="22" t="str">
        <f t="shared" si="3"/>
        <v>Centro Naval A</v>
      </c>
      <c r="C90" s="23"/>
      <c r="D90" s="22" t="str">
        <f>B14</f>
        <v>San Andres A</v>
      </c>
    </row>
    <row r="91" spans="2:4" ht="12.75">
      <c r="B91" s="22" t="str">
        <f t="shared" si="3"/>
        <v>Daom A</v>
      </c>
      <c r="C91" s="23"/>
      <c r="D91" s="22" t="str">
        <f>B13</f>
        <v>Bye</v>
      </c>
    </row>
    <row r="92" spans="2:4" ht="12.75">
      <c r="B92" s="22" t="str">
        <f t="shared" si="3"/>
        <v>Univ. De la Plata A</v>
      </c>
      <c r="C92" s="23"/>
      <c r="D92" s="22" t="str">
        <f>B12</f>
        <v>San Carlos A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2:4" ht="12.75">
      <c r="B96" s="22" t="str">
        <f>B16</f>
        <v>Hindu A</v>
      </c>
      <c r="C96" s="23"/>
      <c r="D96" s="22" t="str">
        <f>B11</f>
        <v>Univ. De la Plata A</v>
      </c>
    </row>
    <row r="97" spans="2:4" ht="12.75">
      <c r="B97" s="22" t="str">
        <f>B12</f>
        <v>San Carlos A</v>
      </c>
      <c r="C97" s="23"/>
      <c r="D97" s="22" t="str">
        <f>B10</f>
        <v>Daom A</v>
      </c>
    </row>
    <row r="98" spans="2:4" ht="12.75">
      <c r="B98" s="22" t="str">
        <f>B13</f>
        <v>Bye</v>
      </c>
      <c r="C98" s="23"/>
      <c r="D98" s="22" t="str">
        <f>B9</f>
        <v>Centro Naval A</v>
      </c>
    </row>
    <row r="99" spans="2:4" ht="12.75">
      <c r="B99" s="22" t="str">
        <f>B14</f>
        <v>San Andres A</v>
      </c>
      <c r="C99" s="23"/>
      <c r="D99" s="22" t="str">
        <f>B8</f>
        <v>Pucara A</v>
      </c>
    </row>
    <row r="100" spans="1:4" ht="12.75">
      <c r="A100" s="24" t="s">
        <v>137</v>
      </c>
      <c r="B100" s="22" t="str">
        <f>B15</f>
        <v>Don Bosco A</v>
      </c>
      <c r="C100" s="23"/>
      <c r="D100" s="22" t="str">
        <f>B7</f>
        <v>Beromama A</v>
      </c>
    </row>
    <row r="101" spans="2:4" ht="12.75">
      <c r="B101" s="22" t="str">
        <f>B5</f>
        <v>Lujan A</v>
      </c>
      <c r="C101" s="23"/>
      <c r="D101" s="22" t="str">
        <f>B6</f>
        <v>Vicentinos A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2:4" ht="12.75">
      <c r="B105" s="22" t="str">
        <f aca="true" t="shared" si="4" ref="B105:B110">B5</f>
        <v>Lujan A</v>
      </c>
      <c r="C105" s="23"/>
      <c r="D105" s="22" t="str">
        <f>B16</f>
        <v>Hindu A</v>
      </c>
    </row>
    <row r="106" spans="2:4" ht="12.75">
      <c r="B106" s="22" t="str">
        <f t="shared" si="4"/>
        <v>Vicentinos A</v>
      </c>
      <c r="C106" s="23"/>
      <c r="D106" s="22" t="str">
        <f>B15</f>
        <v>Don Bosco A</v>
      </c>
    </row>
    <row r="107" spans="2:4" ht="12.75">
      <c r="B107" s="22" t="str">
        <f t="shared" si="4"/>
        <v>Beromama A</v>
      </c>
      <c r="C107" s="23"/>
      <c r="D107" s="22" t="str">
        <f>B14</f>
        <v>San Andres A</v>
      </c>
    </row>
    <row r="108" spans="1:4" ht="12.75">
      <c r="A108" s="24"/>
      <c r="B108" s="22" t="str">
        <f t="shared" si="4"/>
        <v>Pucara A</v>
      </c>
      <c r="C108" s="23"/>
      <c r="D108" s="22" t="str">
        <f>B13</f>
        <v>Bye</v>
      </c>
    </row>
    <row r="109" spans="2:4" ht="12.75">
      <c r="B109" s="22" t="str">
        <f t="shared" si="4"/>
        <v>Centro Naval A</v>
      </c>
      <c r="C109" s="23"/>
      <c r="D109" s="22" t="str">
        <f>B12</f>
        <v>San Carlos A</v>
      </c>
    </row>
    <row r="110" spans="2:4" ht="12.75">
      <c r="B110" s="22" t="str">
        <f t="shared" si="4"/>
        <v>Daom A</v>
      </c>
      <c r="C110" s="23"/>
      <c r="D110" s="22" t="str">
        <f>B11</f>
        <v>Univ. De la Plata A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2:4" ht="12.75">
      <c r="B117" s="22" t="str">
        <f>B16</f>
        <v>Hindu A</v>
      </c>
      <c r="C117" s="23"/>
      <c r="D117" s="22" t="str">
        <f>B10</f>
        <v>Daom A</v>
      </c>
    </row>
    <row r="118" spans="2:4" ht="12.75">
      <c r="B118" s="22" t="str">
        <f>B11</f>
        <v>Univ. De la Plata A</v>
      </c>
      <c r="C118" s="23"/>
      <c r="D118" s="22" t="str">
        <f>B9</f>
        <v>Centro Naval A</v>
      </c>
    </row>
    <row r="119" spans="2:4" ht="12.75">
      <c r="B119" s="22" t="str">
        <f>B12</f>
        <v>San Carlos A</v>
      </c>
      <c r="C119" s="23"/>
      <c r="D119" s="22" t="str">
        <f>B8</f>
        <v>Pucara A</v>
      </c>
    </row>
    <row r="120" spans="2:4" ht="12.75">
      <c r="B120" s="22" t="str">
        <f>B13</f>
        <v>Bye</v>
      </c>
      <c r="C120" s="23"/>
      <c r="D120" s="22" t="str">
        <f>B7</f>
        <v>Beromama A</v>
      </c>
    </row>
    <row r="121" spans="2:4" ht="12.75">
      <c r="B121" s="22" t="str">
        <f>B14</f>
        <v>San Andres A</v>
      </c>
      <c r="C121" s="23"/>
      <c r="D121" s="22" t="str">
        <f>B6</f>
        <v>Vicentinos A</v>
      </c>
    </row>
    <row r="122" spans="1:4" ht="12.75">
      <c r="A122" s="24" t="s">
        <v>137</v>
      </c>
      <c r="B122" s="22" t="str">
        <f>B15</f>
        <v>Don Bosco A</v>
      </c>
      <c r="C122" s="23"/>
      <c r="D122" s="22" t="str">
        <f>B5</f>
        <v>Lujan A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7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  <row r="132" spans="1:2" ht="12.75">
      <c r="A132" s="24" t="s">
        <v>137</v>
      </c>
      <c r="B132" s="30" t="s">
        <v>228</v>
      </c>
    </row>
  </sheetData>
  <sheetProtection/>
  <mergeCells count="12">
    <mergeCell ref="B67:D67"/>
    <mergeCell ref="B76:D76"/>
    <mergeCell ref="B85:D85"/>
    <mergeCell ref="B94:D94"/>
    <mergeCell ref="B103:D103"/>
    <mergeCell ref="B115:D115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4:E130"/>
  <sheetViews>
    <sheetView showGridLines="0" workbookViewId="0" topLeftCell="A1">
      <selection activeCell="G30" sqref="G30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0" t="s">
        <v>1</v>
      </c>
    </row>
    <row r="5" spans="1:4" ht="12.75">
      <c r="A5" s="13">
        <v>1</v>
      </c>
      <c r="B5" s="17" t="s">
        <v>14</v>
      </c>
      <c r="D5" s="18">
        <v>43198</v>
      </c>
    </row>
    <row r="6" spans="1:4" ht="12.75">
      <c r="A6" s="13">
        <v>2</v>
      </c>
      <c r="B6" s="17" t="s">
        <v>10</v>
      </c>
      <c r="D6" s="10">
        <v>43205</v>
      </c>
    </row>
    <row r="7" spans="1:4" ht="12.75">
      <c r="A7" s="13">
        <v>3</v>
      </c>
      <c r="B7" s="17" t="s">
        <v>20</v>
      </c>
      <c r="D7" s="10">
        <v>43212</v>
      </c>
    </row>
    <row r="8" spans="1:4" ht="12.75">
      <c r="A8" s="13">
        <v>4</v>
      </c>
      <c r="B8" s="17" t="s">
        <v>57</v>
      </c>
      <c r="D8" s="10">
        <v>43226</v>
      </c>
    </row>
    <row r="9" spans="1:4" ht="12.75">
      <c r="A9" s="13">
        <v>5</v>
      </c>
      <c r="B9" s="17" t="s">
        <v>34</v>
      </c>
      <c r="D9" s="10">
        <v>43233</v>
      </c>
    </row>
    <row r="10" spans="1:4" ht="12.75">
      <c r="A10" s="13">
        <v>6</v>
      </c>
      <c r="B10" s="17" t="s">
        <v>59</v>
      </c>
      <c r="D10" s="10">
        <v>43240</v>
      </c>
    </row>
    <row r="11" spans="1:4" ht="12.75">
      <c r="A11" s="13">
        <v>7</v>
      </c>
      <c r="B11" s="17" t="s">
        <v>39</v>
      </c>
      <c r="D11" s="10">
        <v>43254</v>
      </c>
    </row>
    <row r="12" spans="1:4" ht="12.75">
      <c r="A12" s="13">
        <v>8</v>
      </c>
      <c r="B12" s="17" t="s">
        <v>35</v>
      </c>
      <c r="D12" s="10">
        <v>43261</v>
      </c>
    </row>
    <row r="13" spans="1:4" ht="12.75">
      <c r="A13" s="13">
        <v>9</v>
      </c>
      <c r="B13" s="17" t="s">
        <v>38</v>
      </c>
      <c r="D13" s="10">
        <v>43275</v>
      </c>
    </row>
    <row r="14" spans="1:4" ht="12.75">
      <c r="A14" s="13">
        <v>10</v>
      </c>
      <c r="B14" s="17" t="s">
        <v>40</v>
      </c>
      <c r="D14" s="10">
        <v>43282</v>
      </c>
    </row>
    <row r="15" spans="1:4" ht="12.75">
      <c r="A15" s="13">
        <v>11</v>
      </c>
      <c r="B15" s="17" t="s">
        <v>13</v>
      </c>
      <c r="D15" s="18">
        <v>43289</v>
      </c>
    </row>
    <row r="16" spans="1:4" ht="12.75">
      <c r="A16" s="13">
        <v>12</v>
      </c>
      <c r="B16" s="17" t="s">
        <v>37</v>
      </c>
      <c r="D16" s="19"/>
    </row>
    <row r="18" spans="2:4" ht="15.75">
      <c r="B18" s="45" t="s">
        <v>6</v>
      </c>
      <c r="C18" s="46"/>
      <c r="D18" s="47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2:4" ht="12.75">
      <c r="B22" s="22" t="str">
        <f>B16</f>
        <v>Buenos Aires A</v>
      </c>
      <c r="C22" s="23"/>
      <c r="D22" s="22" t="str">
        <f>B15</f>
        <v>Pueyrredon A</v>
      </c>
    </row>
    <row r="23" spans="2:4" ht="12.75">
      <c r="B23" s="22" t="str">
        <f>B5</f>
        <v>Los Tilos A</v>
      </c>
      <c r="C23" s="23"/>
      <c r="D23" s="22" t="str">
        <f>B14</f>
        <v>Pucara A</v>
      </c>
    </row>
    <row r="24" spans="2:4" ht="12.75">
      <c r="B24" s="22" t="str">
        <f>B6</f>
        <v>CUBA A</v>
      </c>
      <c r="C24" s="23"/>
      <c r="D24" s="22" t="str">
        <f>B13</f>
        <v>San Luis A</v>
      </c>
    </row>
    <row r="25" spans="2:4" ht="12.75">
      <c r="B25" s="22" t="str">
        <f>B7</f>
        <v>Gimnasia y Esgrima A</v>
      </c>
      <c r="C25" s="23"/>
      <c r="D25" s="22" t="str">
        <f>B12</f>
        <v>Alumni A</v>
      </c>
    </row>
    <row r="26" spans="1:4" ht="12.75">
      <c r="A26" s="24"/>
      <c r="B26" s="22" t="str">
        <f>B8</f>
        <v>San Martin A</v>
      </c>
      <c r="C26" s="23"/>
      <c r="D26" s="22" t="str">
        <f>B11</f>
        <v>Belgrano Athletic A</v>
      </c>
    </row>
    <row r="27" spans="2:4" ht="12.75">
      <c r="B27" s="22" t="str">
        <f>B9</f>
        <v>Champagnat A</v>
      </c>
      <c r="C27" s="23"/>
      <c r="D27" s="22" t="str">
        <f>B10</f>
        <v>Liceo Naval A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2:4" ht="12.75">
      <c r="B31" s="22" t="str">
        <f aca="true" t="shared" si="0" ref="B31:B36">B9</f>
        <v>Champagnat A</v>
      </c>
      <c r="C31" s="23"/>
      <c r="D31" s="22" t="str">
        <f>B16</f>
        <v>Buenos Aires A</v>
      </c>
    </row>
    <row r="32" spans="2:4" ht="12.75">
      <c r="B32" s="22" t="str">
        <f t="shared" si="0"/>
        <v>Liceo Naval A</v>
      </c>
      <c r="C32" s="23"/>
      <c r="D32" s="22" t="str">
        <f>B8</f>
        <v>San Martin A</v>
      </c>
    </row>
    <row r="33" spans="2:4" ht="12.75">
      <c r="B33" s="22" t="str">
        <f t="shared" si="0"/>
        <v>Belgrano Athletic A</v>
      </c>
      <c r="C33" s="23"/>
      <c r="D33" s="22" t="str">
        <f>B7</f>
        <v>Gimnasia y Esgrima A</v>
      </c>
    </row>
    <row r="34" spans="2:4" ht="12.75">
      <c r="B34" s="22" t="str">
        <f t="shared" si="0"/>
        <v>Alumni A</v>
      </c>
      <c r="C34" s="23"/>
      <c r="D34" s="22" t="str">
        <f>B6</f>
        <v>CUBA A</v>
      </c>
    </row>
    <row r="35" spans="2:4" ht="12.75">
      <c r="B35" s="22" t="str">
        <f t="shared" si="0"/>
        <v>San Luis A</v>
      </c>
      <c r="C35" s="23"/>
      <c r="D35" s="22" t="str">
        <f>B5</f>
        <v>Los Tilos A</v>
      </c>
    </row>
    <row r="36" spans="2:4" ht="12.75">
      <c r="B36" s="22" t="str">
        <f t="shared" si="0"/>
        <v>Pucara A</v>
      </c>
      <c r="C36" s="23"/>
      <c r="D36" s="22" t="str">
        <f>B15</f>
        <v>Pueyrredon A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2:4" ht="12.75">
      <c r="B40" s="22" t="str">
        <f>B16</f>
        <v>Buenos Aires A</v>
      </c>
      <c r="C40" s="23"/>
      <c r="D40" s="22" t="str">
        <f>B14</f>
        <v>Pucara A</v>
      </c>
    </row>
    <row r="41" spans="1:4" ht="12.75">
      <c r="A41" s="24"/>
      <c r="B41" s="22" t="str">
        <f>B15</f>
        <v>Pueyrredon A</v>
      </c>
      <c r="C41" s="23"/>
      <c r="D41" s="22" t="str">
        <f>B13</f>
        <v>San Luis A</v>
      </c>
    </row>
    <row r="42" spans="2:4" ht="12.75">
      <c r="B42" s="22" t="str">
        <f>B5</f>
        <v>Los Tilos A</v>
      </c>
      <c r="C42" s="23"/>
      <c r="D42" s="22" t="str">
        <f>B12</f>
        <v>Alumni A</v>
      </c>
    </row>
    <row r="43" spans="2:4" ht="12.75">
      <c r="B43" s="22" t="str">
        <f>B6</f>
        <v>CUBA A</v>
      </c>
      <c r="C43" s="23"/>
      <c r="D43" s="22" t="str">
        <f>B11</f>
        <v>Belgrano Athletic A</v>
      </c>
    </row>
    <row r="44" spans="2:4" ht="12.75">
      <c r="B44" s="22" t="str">
        <f>B7</f>
        <v>Gimnasia y Esgrima A</v>
      </c>
      <c r="C44" s="23"/>
      <c r="D44" s="22" t="str">
        <f>B10</f>
        <v>Liceo Naval A</v>
      </c>
    </row>
    <row r="45" spans="1:4" ht="12.75">
      <c r="A45" s="24"/>
      <c r="B45" s="22" t="str">
        <f>B8</f>
        <v>San Martin A</v>
      </c>
      <c r="C45" s="23"/>
      <c r="D45" s="22" t="str">
        <f>B9</f>
        <v>Champagnat A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San Martin A</v>
      </c>
      <c r="C49" s="23"/>
      <c r="D49" s="22" t="str">
        <f>B16</f>
        <v>Buenos Aires A</v>
      </c>
    </row>
    <row r="50" spans="2:4" ht="12.75">
      <c r="B50" s="22" t="str">
        <f t="shared" si="1"/>
        <v>Champagnat A</v>
      </c>
      <c r="C50" s="23"/>
      <c r="D50" s="22" t="str">
        <f>B7</f>
        <v>Gimnasia y Esgrima A</v>
      </c>
    </row>
    <row r="51" spans="2:4" ht="12.75">
      <c r="B51" s="22" t="str">
        <f t="shared" si="1"/>
        <v>Liceo Naval A</v>
      </c>
      <c r="C51" s="23"/>
      <c r="D51" s="22" t="str">
        <f>B6</f>
        <v>CUBA A</v>
      </c>
    </row>
    <row r="52" spans="2:4" ht="12.75">
      <c r="B52" s="22" t="str">
        <f t="shared" si="1"/>
        <v>Belgrano Athletic A</v>
      </c>
      <c r="C52" s="23"/>
      <c r="D52" s="22" t="str">
        <f>B5</f>
        <v>Los Tilos A</v>
      </c>
    </row>
    <row r="53" spans="2:4" ht="12.75">
      <c r="B53" s="22" t="str">
        <f t="shared" si="1"/>
        <v>Alumni A</v>
      </c>
      <c r="C53" s="23"/>
      <c r="D53" s="22" t="str">
        <f>B15</f>
        <v>Pueyrredon A</v>
      </c>
    </row>
    <row r="54" spans="2:4" ht="12.75">
      <c r="B54" s="22" t="str">
        <f t="shared" si="1"/>
        <v>San Luis A</v>
      </c>
      <c r="C54" s="23"/>
      <c r="D54" s="22" t="str">
        <f>B14</f>
        <v>Pucara A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2:4" ht="12.75">
      <c r="B60" s="22" t="str">
        <f>B16</f>
        <v>Buenos Aires A</v>
      </c>
      <c r="C60" s="23"/>
      <c r="D60" s="22" t="str">
        <f>B13</f>
        <v>San Luis A</v>
      </c>
    </row>
    <row r="61" spans="2:4" ht="12.75">
      <c r="B61" s="22" t="str">
        <f>B14</f>
        <v>Pucara A</v>
      </c>
      <c r="C61" s="23"/>
      <c r="D61" s="22" t="str">
        <f>B12</f>
        <v>Alumni A</v>
      </c>
    </row>
    <row r="62" spans="1:4" ht="12.75">
      <c r="A62" s="24"/>
      <c r="B62" s="22" t="str">
        <f>B15</f>
        <v>Pueyrredon A</v>
      </c>
      <c r="C62" s="23"/>
      <c r="D62" s="22" t="str">
        <f>B11</f>
        <v>Belgrano Athletic A</v>
      </c>
    </row>
    <row r="63" spans="2:4" ht="12.75">
      <c r="B63" s="22" t="str">
        <f>B5</f>
        <v>Los Tilos A</v>
      </c>
      <c r="C63" s="23"/>
      <c r="D63" s="22" t="str">
        <f>B10</f>
        <v>Liceo Naval A</v>
      </c>
    </row>
    <row r="64" spans="2:4" ht="12.75">
      <c r="B64" s="22" t="str">
        <f>B6</f>
        <v>CUBA A</v>
      </c>
      <c r="C64" s="23"/>
      <c r="D64" s="22" t="str">
        <f>B9</f>
        <v>Champagnat A</v>
      </c>
    </row>
    <row r="65" spans="2:4" ht="12.75">
      <c r="B65" s="22" t="str">
        <f>B7</f>
        <v>Gimnasia y Esgrima A</v>
      </c>
      <c r="C65" s="23"/>
      <c r="D65" s="22" t="str">
        <f>B8</f>
        <v>San Martin A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2:4" ht="12.75">
      <c r="B69" s="22" t="str">
        <f aca="true" t="shared" si="2" ref="B69:B74">B7</f>
        <v>Gimnasia y Esgrima A</v>
      </c>
      <c r="C69" s="23"/>
      <c r="D69" s="22" t="str">
        <f>B16</f>
        <v>Buenos Aires A</v>
      </c>
    </row>
    <row r="70" spans="1:4" ht="12.75">
      <c r="A70" s="24"/>
      <c r="B70" s="22" t="str">
        <f t="shared" si="2"/>
        <v>San Martin A</v>
      </c>
      <c r="C70" s="23"/>
      <c r="D70" s="22" t="str">
        <f>B6</f>
        <v>CUBA A</v>
      </c>
    </row>
    <row r="71" spans="2:4" ht="12.75">
      <c r="B71" s="22" t="str">
        <f t="shared" si="2"/>
        <v>Champagnat A</v>
      </c>
      <c r="C71" s="23"/>
      <c r="D71" s="22" t="str">
        <f>B5</f>
        <v>Los Tilos A</v>
      </c>
    </row>
    <row r="72" spans="2:4" ht="12.75">
      <c r="B72" s="22" t="str">
        <f t="shared" si="2"/>
        <v>Liceo Naval A</v>
      </c>
      <c r="C72" s="23"/>
      <c r="D72" s="22" t="str">
        <f>B15</f>
        <v>Pueyrredon A</v>
      </c>
    </row>
    <row r="73" spans="2:4" ht="12.75">
      <c r="B73" s="22" t="str">
        <f t="shared" si="2"/>
        <v>Belgrano Athletic A</v>
      </c>
      <c r="C73" s="23"/>
      <c r="D73" s="22" t="str">
        <f>B14</f>
        <v>Pucara A</v>
      </c>
    </row>
    <row r="74" spans="2:4" ht="12.75">
      <c r="B74" s="22" t="str">
        <f t="shared" si="2"/>
        <v>Alumni A</v>
      </c>
      <c r="C74" s="23"/>
      <c r="D74" s="22" t="str">
        <f>B13</f>
        <v>San Luis A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2:4" ht="12.75">
      <c r="B78" s="22" t="str">
        <f>B16</f>
        <v>Buenos Aires A</v>
      </c>
      <c r="C78" s="23"/>
      <c r="D78" s="22" t="str">
        <f>B12</f>
        <v>Alumni A</v>
      </c>
    </row>
    <row r="79" spans="2:4" ht="12.75">
      <c r="B79" s="22" t="str">
        <f>B13</f>
        <v>San Luis A</v>
      </c>
      <c r="C79" s="23"/>
      <c r="D79" s="22" t="str">
        <f>B11</f>
        <v>Belgrano Athletic A</v>
      </c>
    </row>
    <row r="80" spans="2:4" ht="12.75">
      <c r="B80" s="22" t="str">
        <f>B14</f>
        <v>Pucara A</v>
      </c>
      <c r="C80" s="23"/>
      <c r="D80" s="22" t="str">
        <f>B10</f>
        <v>Liceo Naval A</v>
      </c>
    </row>
    <row r="81" spans="1:4" ht="12.75">
      <c r="A81" s="24"/>
      <c r="B81" s="22" t="str">
        <f>B15</f>
        <v>Pueyrredon A</v>
      </c>
      <c r="C81" s="23"/>
      <c r="D81" s="22" t="str">
        <f>B9</f>
        <v>Champagnat A</v>
      </c>
    </row>
    <row r="82" spans="2:4" ht="12.75">
      <c r="B82" s="22" t="str">
        <f>B5</f>
        <v>Los Tilos A</v>
      </c>
      <c r="C82" s="23"/>
      <c r="D82" s="22" t="str">
        <f>B8</f>
        <v>San Martin A</v>
      </c>
    </row>
    <row r="83" spans="2:4" ht="12.75">
      <c r="B83" s="22" t="str">
        <f>B6</f>
        <v>CUBA A</v>
      </c>
      <c r="C83" s="23"/>
      <c r="D83" s="22" t="str">
        <f>B7</f>
        <v>Gimnasia y Esgrima A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2:4" ht="12.75">
      <c r="B87" s="22" t="str">
        <f aca="true" t="shared" si="3" ref="B87:B92">B6</f>
        <v>CUBA A</v>
      </c>
      <c r="C87" s="23"/>
      <c r="D87" s="22" t="str">
        <f>B16</f>
        <v>Buenos Aires A</v>
      </c>
    </row>
    <row r="88" spans="2:4" ht="12.75">
      <c r="B88" s="22" t="str">
        <f t="shared" si="3"/>
        <v>Gimnasia y Esgrima A</v>
      </c>
      <c r="C88" s="23"/>
      <c r="D88" s="22" t="str">
        <f>B5</f>
        <v>Los Tilos A</v>
      </c>
    </row>
    <row r="89" spans="1:4" ht="12.75">
      <c r="A89" s="24"/>
      <c r="B89" s="22" t="str">
        <f t="shared" si="3"/>
        <v>San Martin A</v>
      </c>
      <c r="C89" s="23"/>
      <c r="D89" s="22" t="str">
        <f>B15</f>
        <v>Pueyrredon A</v>
      </c>
    </row>
    <row r="90" spans="2:4" ht="12.75">
      <c r="B90" s="22" t="str">
        <f t="shared" si="3"/>
        <v>Champagnat A</v>
      </c>
      <c r="C90" s="23"/>
      <c r="D90" s="22" t="str">
        <f>B14</f>
        <v>Pucara A</v>
      </c>
    </row>
    <row r="91" spans="2:4" ht="12.75">
      <c r="B91" s="22" t="str">
        <f t="shared" si="3"/>
        <v>Liceo Naval A</v>
      </c>
      <c r="C91" s="23"/>
      <c r="D91" s="22" t="str">
        <f>B13</f>
        <v>San Luis A</v>
      </c>
    </row>
    <row r="92" spans="2:4" ht="12.75">
      <c r="B92" s="22" t="str">
        <f t="shared" si="3"/>
        <v>Belgrano Athletic A</v>
      </c>
      <c r="C92" s="23"/>
      <c r="D92" s="22" t="str">
        <f>B12</f>
        <v>Alumni A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2:4" ht="12.75">
      <c r="B96" s="22" t="str">
        <f>B16</f>
        <v>Buenos Aires A</v>
      </c>
      <c r="C96" s="23"/>
      <c r="D96" s="22" t="str">
        <f>B11</f>
        <v>Belgrano Athletic A</v>
      </c>
    </row>
    <row r="97" spans="2:4" ht="12.75">
      <c r="B97" s="22" t="str">
        <f>B12</f>
        <v>Alumni A</v>
      </c>
      <c r="C97" s="23"/>
      <c r="D97" s="22" t="str">
        <f>B10</f>
        <v>Liceo Naval A</v>
      </c>
    </row>
    <row r="98" spans="2:4" ht="12.75">
      <c r="B98" s="22" t="str">
        <f>B13</f>
        <v>San Luis A</v>
      </c>
      <c r="C98" s="23"/>
      <c r="D98" s="22" t="str">
        <f>B9</f>
        <v>Champagnat A</v>
      </c>
    </row>
    <row r="99" spans="2:4" ht="12.75">
      <c r="B99" s="22" t="str">
        <f>B14</f>
        <v>Pucara A</v>
      </c>
      <c r="C99" s="23"/>
      <c r="D99" s="22" t="str">
        <f>B8</f>
        <v>San Martin A</v>
      </c>
    </row>
    <row r="100" spans="1:4" ht="12.75">
      <c r="A100" s="24"/>
      <c r="B100" s="22" t="str">
        <f>B15</f>
        <v>Pueyrredon A</v>
      </c>
      <c r="C100" s="23"/>
      <c r="D100" s="22" t="str">
        <f>B7</f>
        <v>Gimnasia y Esgrima A</v>
      </c>
    </row>
    <row r="101" spans="2:4" ht="12.75">
      <c r="B101" s="22" t="str">
        <f>B5</f>
        <v>Los Tilos A</v>
      </c>
      <c r="C101" s="23"/>
      <c r="D101" s="22" t="str">
        <f>B6</f>
        <v>CUBA A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2:4" ht="12.75">
      <c r="B105" s="22" t="str">
        <f aca="true" t="shared" si="4" ref="B105:B110">B5</f>
        <v>Los Tilos A</v>
      </c>
      <c r="C105" s="23"/>
      <c r="D105" s="22" t="str">
        <f>B16</f>
        <v>Buenos Aires A</v>
      </c>
    </row>
    <row r="106" spans="2:4" ht="12.75">
      <c r="B106" s="22" t="str">
        <f t="shared" si="4"/>
        <v>CUBA A</v>
      </c>
      <c r="C106" s="23"/>
      <c r="D106" s="22" t="str">
        <f>B15</f>
        <v>Pueyrredon A</v>
      </c>
    </row>
    <row r="107" spans="2:4" ht="12.75">
      <c r="B107" s="22" t="str">
        <f t="shared" si="4"/>
        <v>Gimnasia y Esgrima A</v>
      </c>
      <c r="C107" s="23"/>
      <c r="D107" s="22" t="str">
        <f>B14</f>
        <v>Pucara A</v>
      </c>
    </row>
    <row r="108" spans="1:4" ht="12.75">
      <c r="A108" s="24"/>
      <c r="B108" s="22" t="str">
        <f t="shared" si="4"/>
        <v>San Martin A</v>
      </c>
      <c r="C108" s="23"/>
      <c r="D108" s="22" t="str">
        <f>B13</f>
        <v>San Luis A</v>
      </c>
    </row>
    <row r="109" spans="2:4" ht="12.75">
      <c r="B109" s="22" t="str">
        <f t="shared" si="4"/>
        <v>Champagnat A</v>
      </c>
      <c r="C109" s="23"/>
      <c r="D109" s="22" t="str">
        <f>B12</f>
        <v>Alumni A</v>
      </c>
    </row>
    <row r="110" spans="2:4" ht="12.75">
      <c r="B110" s="22" t="str">
        <f t="shared" si="4"/>
        <v>Liceo Naval A</v>
      </c>
      <c r="C110" s="23"/>
      <c r="D110" s="22" t="str">
        <f>B11</f>
        <v>Belgrano Athletic A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2:4" ht="12.75">
      <c r="B117" s="22" t="str">
        <f>B16</f>
        <v>Buenos Aires A</v>
      </c>
      <c r="C117" s="23"/>
      <c r="D117" s="22" t="str">
        <f>B10</f>
        <v>Liceo Naval A</v>
      </c>
    </row>
    <row r="118" spans="2:4" ht="12.75">
      <c r="B118" s="22" t="str">
        <f>B11</f>
        <v>Belgrano Athletic A</v>
      </c>
      <c r="C118" s="23"/>
      <c r="D118" s="22" t="str">
        <f>B9</f>
        <v>Champagnat A</v>
      </c>
    </row>
    <row r="119" spans="2:4" ht="12.75">
      <c r="B119" s="22" t="str">
        <f>B12</f>
        <v>Alumni A</v>
      </c>
      <c r="C119" s="23"/>
      <c r="D119" s="22" t="str">
        <f>B8</f>
        <v>San Martin A</v>
      </c>
    </row>
    <row r="120" spans="2:4" ht="12.75">
      <c r="B120" s="22" t="str">
        <f>B13</f>
        <v>San Luis A</v>
      </c>
      <c r="C120" s="23"/>
      <c r="D120" s="22" t="str">
        <f>B7</f>
        <v>Gimnasia y Esgrima A</v>
      </c>
    </row>
    <row r="121" spans="2:4" ht="12.75">
      <c r="B121" s="22" t="str">
        <f>B14</f>
        <v>Pucara A</v>
      </c>
      <c r="C121" s="23"/>
      <c r="D121" s="22" t="str">
        <f>B6</f>
        <v>CUBA A</v>
      </c>
    </row>
    <row r="122" spans="1:4" ht="12.75">
      <c r="A122" s="24"/>
      <c r="B122" s="22" t="str">
        <f>B15</f>
        <v>Pueyrredon A</v>
      </c>
      <c r="C122" s="23"/>
      <c r="D122" s="22" t="str">
        <f>B5</f>
        <v>Los Tilos A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7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</sheetData>
  <sheetProtection/>
  <mergeCells count="12">
    <mergeCell ref="B67:D67"/>
    <mergeCell ref="B76:D76"/>
    <mergeCell ref="B85:D85"/>
    <mergeCell ref="B94:D94"/>
    <mergeCell ref="B103:D103"/>
    <mergeCell ref="B115:D115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4:E132"/>
  <sheetViews>
    <sheetView showGridLines="0" zoomScalePageLayoutView="0" workbookViewId="0" topLeftCell="A1">
      <selection activeCell="A13" sqref="A13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1" t="s">
        <v>1</v>
      </c>
    </row>
    <row r="5" spans="1:4" ht="12.75">
      <c r="A5" s="13">
        <v>1</v>
      </c>
      <c r="B5" s="31" t="s">
        <v>74</v>
      </c>
      <c r="D5" s="18">
        <v>43198</v>
      </c>
    </row>
    <row r="6" spans="1:4" ht="12.75">
      <c r="A6" s="13">
        <v>2</v>
      </c>
      <c r="B6" s="31" t="s">
        <v>73</v>
      </c>
      <c r="D6" s="10">
        <v>43205</v>
      </c>
    </row>
    <row r="7" spans="1:4" ht="12.75">
      <c r="A7" s="13">
        <v>3</v>
      </c>
      <c r="B7" s="31" t="s">
        <v>226</v>
      </c>
      <c r="D7" s="10">
        <v>43212</v>
      </c>
    </row>
    <row r="8" spans="1:4" ht="12.75">
      <c r="A8" s="13">
        <v>4</v>
      </c>
      <c r="B8" s="31" t="s">
        <v>50</v>
      </c>
      <c r="D8" s="10">
        <v>43226</v>
      </c>
    </row>
    <row r="9" spans="1:4" ht="12.75">
      <c r="A9" s="13">
        <v>5</v>
      </c>
      <c r="B9" s="31" t="s">
        <v>90</v>
      </c>
      <c r="D9" s="10">
        <v>43233</v>
      </c>
    </row>
    <row r="10" spans="1:4" ht="12.75">
      <c r="A10" s="13">
        <v>6</v>
      </c>
      <c r="B10" s="31" t="s">
        <v>91</v>
      </c>
      <c r="D10" s="10">
        <v>43240</v>
      </c>
    </row>
    <row r="11" spans="1:4" ht="12.75">
      <c r="A11" s="13">
        <v>7</v>
      </c>
      <c r="B11" s="31" t="s">
        <v>182</v>
      </c>
      <c r="D11" s="10">
        <v>43254</v>
      </c>
    </row>
    <row r="12" spans="1:4" ht="12.75">
      <c r="A12" s="13">
        <v>8</v>
      </c>
      <c r="B12" s="31" t="s">
        <v>87</v>
      </c>
      <c r="D12" s="10">
        <v>43261</v>
      </c>
    </row>
    <row r="13" spans="1:4" ht="12.75">
      <c r="A13" s="13">
        <v>9</v>
      </c>
      <c r="B13" s="31" t="s">
        <v>122</v>
      </c>
      <c r="D13" s="10">
        <v>43275</v>
      </c>
    </row>
    <row r="14" spans="1:4" ht="12.75">
      <c r="A14" s="13">
        <v>10</v>
      </c>
      <c r="B14" s="31" t="s">
        <v>162</v>
      </c>
      <c r="D14" s="10">
        <v>43282</v>
      </c>
    </row>
    <row r="15" spans="1:4" ht="12.75">
      <c r="A15" s="13">
        <v>11</v>
      </c>
      <c r="B15" s="31" t="s">
        <v>94</v>
      </c>
      <c r="D15" s="18">
        <v>43289</v>
      </c>
    </row>
    <row r="16" spans="1:4" ht="12.75">
      <c r="A16" s="13">
        <v>12</v>
      </c>
      <c r="B16" s="31" t="s">
        <v>23</v>
      </c>
      <c r="D16" s="19"/>
    </row>
    <row r="18" spans="2:4" ht="15.75">
      <c r="B18" s="54" t="s">
        <v>8</v>
      </c>
      <c r="C18" s="55"/>
      <c r="D18" s="56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2:4" ht="12.75">
      <c r="B22" s="22" t="str">
        <f>B16</f>
        <v>Hindu B</v>
      </c>
      <c r="C22" s="23"/>
      <c r="D22" s="22" t="str">
        <f>B15</f>
        <v>Don Bosco B</v>
      </c>
    </row>
    <row r="23" spans="2:4" ht="12.75">
      <c r="B23" s="22" t="str">
        <f>B5</f>
        <v>Lujan B</v>
      </c>
      <c r="C23" s="23"/>
      <c r="D23" s="22" t="str">
        <f>B14</f>
        <v>San Andres B</v>
      </c>
    </row>
    <row r="24" spans="2:4" ht="12.75">
      <c r="B24" s="22" t="str">
        <f>B6</f>
        <v>Vicentinos B</v>
      </c>
      <c r="C24" s="23"/>
      <c r="D24" s="22" t="str">
        <f>B13</f>
        <v>Bye</v>
      </c>
    </row>
    <row r="25" spans="2:4" ht="12.75">
      <c r="B25" s="22" t="str">
        <f>B7</f>
        <v>Beromama B</v>
      </c>
      <c r="C25" s="23"/>
      <c r="D25" s="22" t="str">
        <f>B12</f>
        <v>San Carlos B</v>
      </c>
    </row>
    <row r="26" spans="1:4" ht="12.75">
      <c r="A26" s="24"/>
      <c r="B26" s="22" t="str">
        <f>B8</f>
        <v>Pucara B</v>
      </c>
      <c r="C26" s="23"/>
      <c r="D26" s="22" t="str">
        <f>B11</f>
        <v>Univ. De la Plata B</v>
      </c>
    </row>
    <row r="27" spans="2:4" ht="12.75">
      <c r="B27" s="22" t="str">
        <f>B9</f>
        <v>Centro Naval B</v>
      </c>
      <c r="C27" s="23"/>
      <c r="D27" s="22" t="str">
        <f>B10</f>
        <v>Daom B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2:4" ht="12.75">
      <c r="B31" s="22" t="str">
        <f aca="true" t="shared" si="0" ref="B31:B36">B9</f>
        <v>Centro Naval B</v>
      </c>
      <c r="C31" s="23"/>
      <c r="D31" s="22" t="str">
        <f>B16</f>
        <v>Hindu B</v>
      </c>
    </row>
    <row r="32" spans="2:4" ht="12.75">
      <c r="B32" s="22" t="str">
        <f t="shared" si="0"/>
        <v>Daom B</v>
      </c>
      <c r="C32" s="23"/>
      <c r="D32" s="22" t="str">
        <f>B8</f>
        <v>Pucara B</v>
      </c>
    </row>
    <row r="33" spans="2:4" ht="12.75">
      <c r="B33" s="22" t="str">
        <f t="shared" si="0"/>
        <v>Univ. De la Plata B</v>
      </c>
      <c r="C33" s="23"/>
      <c r="D33" s="22" t="str">
        <f>B7</f>
        <v>Beromama B</v>
      </c>
    </row>
    <row r="34" spans="2:4" ht="12.75">
      <c r="B34" s="22" t="str">
        <f t="shared" si="0"/>
        <v>San Carlos B</v>
      </c>
      <c r="C34" s="23"/>
      <c r="D34" s="22" t="str">
        <f>B6</f>
        <v>Vicentinos B</v>
      </c>
    </row>
    <row r="35" spans="2:4" ht="12.75">
      <c r="B35" s="22" t="str">
        <f t="shared" si="0"/>
        <v>Bye</v>
      </c>
      <c r="C35" s="23"/>
      <c r="D35" s="22" t="str">
        <f>B5</f>
        <v>Lujan B</v>
      </c>
    </row>
    <row r="36" spans="2:4" ht="12.75">
      <c r="B36" s="22" t="str">
        <f t="shared" si="0"/>
        <v>San Andres B</v>
      </c>
      <c r="C36" s="23"/>
      <c r="D36" s="22" t="str">
        <f>B15</f>
        <v>Don Bosco B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2:4" ht="12.75">
      <c r="B40" s="22" t="str">
        <f>B16</f>
        <v>Hindu B</v>
      </c>
      <c r="C40" s="23"/>
      <c r="D40" s="22" t="str">
        <f>B14</f>
        <v>San Andres B</v>
      </c>
    </row>
    <row r="41" spans="1:4" ht="12.75">
      <c r="A41" s="24" t="s">
        <v>137</v>
      </c>
      <c r="B41" s="22" t="str">
        <f>B15</f>
        <v>Don Bosco B</v>
      </c>
      <c r="C41" s="23"/>
      <c r="D41" s="22" t="str">
        <f>B13</f>
        <v>Bye</v>
      </c>
    </row>
    <row r="42" spans="2:4" ht="12.75">
      <c r="B42" s="22" t="str">
        <f>B5</f>
        <v>Lujan B</v>
      </c>
      <c r="C42" s="23"/>
      <c r="D42" s="22" t="str">
        <f>B12</f>
        <v>San Carlos B</v>
      </c>
    </row>
    <row r="43" spans="2:4" ht="12.75">
      <c r="B43" s="22" t="str">
        <f>B6</f>
        <v>Vicentinos B</v>
      </c>
      <c r="C43" s="23"/>
      <c r="D43" s="22" t="str">
        <f>B11</f>
        <v>Univ. De la Plata B</v>
      </c>
    </row>
    <row r="44" spans="2:4" ht="12.75">
      <c r="B44" s="22" t="str">
        <f>B7</f>
        <v>Beromama B</v>
      </c>
      <c r="C44" s="23"/>
      <c r="D44" s="22" t="str">
        <f>B10</f>
        <v>Daom B</v>
      </c>
    </row>
    <row r="45" spans="1:4" ht="12.75">
      <c r="A45" s="24"/>
      <c r="B45" s="22" t="str">
        <f>B8</f>
        <v>Pucara B</v>
      </c>
      <c r="C45" s="23"/>
      <c r="D45" s="22" t="str">
        <f>B9</f>
        <v>Centro Naval B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Pucara B</v>
      </c>
      <c r="C49" s="23"/>
      <c r="D49" s="22" t="str">
        <f>B16</f>
        <v>Hindu B</v>
      </c>
    </row>
    <row r="50" spans="2:4" ht="12.75">
      <c r="B50" s="22" t="str">
        <f t="shared" si="1"/>
        <v>Centro Naval B</v>
      </c>
      <c r="C50" s="23"/>
      <c r="D50" s="22" t="str">
        <f>B7</f>
        <v>Beromama B</v>
      </c>
    </row>
    <row r="51" spans="2:4" ht="12.75">
      <c r="B51" s="22" t="str">
        <f t="shared" si="1"/>
        <v>Daom B</v>
      </c>
      <c r="C51" s="23"/>
      <c r="D51" s="22" t="str">
        <f>B6</f>
        <v>Vicentinos B</v>
      </c>
    </row>
    <row r="52" spans="2:4" ht="12.75">
      <c r="B52" s="22" t="str">
        <f t="shared" si="1"/>
        <v>Univ. De la Plata B</v>
      </c>
      <c r="C52" s="23"/>
      <c r="D52" s="22" t="str">
        <f>B5</f>
        <v>Lujan B</v>
      </c>
    </row>
    <row r="53" spans="2:4" ht="12.75">
      <c r="B53" s="22" t="str">
        <f t="shared" si="1"/>
        <v>San Carlos B</v>
      </c>
      <c r="C53" s="23"/>
      <c r="D53" s="22" t="str">
        <f>B15</f>
        <v>Don Bosco B</v>
      </c>
    </row>
    <row r="54" spans="2:4" ht="12.75">
      <c r="B54" s="22" t="str">
        <f t="shared" si="1"/>
        <v>Bye</v>
      </c>
      <c r="C54" s="23"/>
      <c r="D54" s="22" t="str">
        <f>B14</f>
        <v>San Andres B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2:4" ht="12.75">
      <c r="B60" s="22" t="str">
        <f>B16</f>
        <v>Hindu B</v>
      </c>
      <c r="C60" s="23"/>
      <c r="D60" s="22" t="str">
        <f>B13</f>
        <v>Bye</v>
      </c>
    </row>
    <row r="61" spans="2:4" ht="12.75">
      <c r="B61" s="22" t="str">
        <f>B14</f>
        <v>San Andres B</v>
      </c>
      <c r="C61" s="23"/>
      <c r="D61" s="22" t="str">
        <f>B12</f>
        <v>San Carlos B</v>
      </c>
    </row>
    <row r="62" spans="1:4" ht="12.75">
      <c r="A62" s="24" t="s">
        <v>137</v>
      </c>
      <c r="B62" s="22" t="str">
        <f>B15</f>
        <v>Don Bosco B</v>
      </c>
      <c r="C62" s="23"/>
      <c r="D62" s="22" t="str">
        <f>B11</f>
        <v>Univ. De la Plata B</v>
      </c>
    </row>
    <row r="63" spans="2:4" ht="12.75">
      <c r="B63" s="22" t="str">
        <f>B5</f>
        <v>Lujan B</v>
      </c>
      <c r="C63" s="23"/>
      <c r="D63" s="22" t="str">
        <f>B10</f>
        <v>Daom B</v>
      </c>
    </row>
    <row r="64" spans="2:4" ht="12.75">
      <c r="B64" s="22" t="str">
        <f>B6</f>
        <v>Vicentinos B</v>
      </c>
      <c r="C64" s="23"/>
      <c r="D64" s="22" t="str">
        <f>B9</f>
        <v>Centro Naval B</v>
      </c>
    </row>
    <row r="65" spans="2:4" ht="12.75">
      <c r="B65" s="22" t="str">
        <f>B7</f>
        <v>Beromama B</v>
      </c>
      <c r="C65" s="23"/>
      <c r="D65" s="22" t="str">
        <f>B8</f>
        <v>Pucara B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2:4" ht="12.75">
      <c r="B69" s="22" t="str">
        <f aca="true" t="shared" si="2" ref="B69:B74">B7</f>
        <v>Beromama B</v>
      </c>
      <c r="C69" s="23"/>
      <c r="D69" s="22" t="str">
        <f>B16</f>
        <v>Hindu B</v>
      </c>
    </row>
    <row r="70" spans="1:4" ht="12.75">
      <c r="A70" s="24"/>
      <c r="B70" s="22" t="str">
        <f t="shared" si="2"/>
        <v>Pucara B</v>
      </c>
      <c r="C70" s="23"/>
      <c r="D70" s="22" t="str">
        <f>B6</f>
        <v>Vicentinos B</v>
      </c>
    </row>
    <row r="71" spans="2:4" ht="12.75">
      <c r="B71" s="22" t="str">
        <f t="shared" si="2"/>
        <v>Centro Naval B</v>
      </c>
      <c r="C71" s="23"/>
      <c r="D71" s="22" t="str">
        <f>B5</f>
        <v>Lujan B</v>
      </c>
    </row>
    <row r="72" spans="2:4" ht="12.75">
      <c r="B72" s="22" t="str">
        <f t="shared" si="2"/>
        <v>Daom B</v>
      </c>
      <c r="C72" s="23"/>
      <c r="D72" s="22" t="str">
        <f>B15</f>
        <v>Don Bosco B</v>
      </c>
    </row>
    <row r="73" spans="2:4" ht="12.75">
      <c r="B73" s="22" t="str">
        <f t="shared" si="2"/>
        <v>Univ. De la Plata B</v>
      </c>
      <c r="C73" s="23"/>
      <c r="D73" s="22" t="str">
        <f>B14</f>
        <v>San Andres B</v>
      </c>
    </row>
    <row r="74" spans="2:4" ht="12.75">
      <c r="B74" s="22" t="str">
        <f t="shared" si="2"/>
        <v>San Carlos B</v>
      </c>
      <c r="C74" s="23"/>
      <c r="D74" s="22" t="str">
        <f>B13</f>
        <v>Bye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2:4" ht="12.75">
      <c r="B78" s="22" t="str">
        <f>B16</f>
        <v>Hindu B</v>
      </c>
      <c r="C78" s="23"/>
      <c r="D78" s="22" t="str">
        <f>B12</f>
        <v>San Carlos B</v>
      </c>
    </row>
    <row r="79" spans="2:4" ht="12.75">
      <c r="B79" s="22" t="str">
        <f>B13</f>
        <v>Bye</v>
      </c>
      <c r="C79" s="23"/>
      <c r="D79" s="22" t="str">
        <f>B11</f>
        <v>Univ. De la Plata B</v>
      </c>
    </row>
    <row r="80" spans="2:4" ht="12.75">
      <c r="B80" s="22" t="str">
        <f>B14</f>
        <v>San Andres B</v>
      </c>
      <c r="C80" s="23"/>
      <c r="D80" s="22" t="str">
        <f>B10</f>
        <v>Daom B</v>
      </c>
    </row>
    <row r="81" spans="1:4" ht="12.75">
      <c r="A81" s="24" t="s">
        <v>137</v>
      </c>
      <c r="B81" s="22" t="str">
        <f>B15</f>
        <v>Don Bosco B</v>
      </c>
      <c r="C81" s="23"/>
      <c r="D81" s="22" t="str">
        <f>B9</f>
        <v>Centro Naval B</v>
      </c>
    </row>
    <row r="82" spans="2:4" ht="12.75">
      <c r="B82" s="22" t="str">
        <f>B5</f>
        <v>Lujan B</v>
      </c>
      <c r="C82" s="23"/>
      <c r="D82" s="22" t="str">
        <f>B8</f>
        <v>Pucara B</v>
      </c>
    </row>
    <row r="83" spans="2:4" ht="12.75">
      <c r="B83" s="22" t="str">
        <f>B6</f>
        <v>Vicentinos B</v>
      </c>
      <c r="C83" s="23"/>
      <c r="D83" s="22" t="str">
        <f>B7</f>
        <v>Beromama B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2:4" ht="12.75">
      <c r="B87" s="22" t="str">
        <f aca="true" t="shared" si="3" ref="B87:B92">B6</f>
        <v>Vicentinos B</v>
      </c>
      <c r="C87" s="23"/>
      <c r="D87" s="22" t="str">
        <f>B16</f>
        <v>Hindu B</v>
      </c>
    </row>
    <row r="88" spans="2:4" ht="12.75">
      <c r="B88" s="22" t="str">
        <f t="shared" si="3"/>
        <v>Beromama B</v>
      </c>
      <c r="C88" s="23"/>
      <c r="D88" s="22" t="str">
        <f>B5</f>
        <v>Lujan B</v>
      </c>
    </row>
    <row r="89" spans="1:4" ht="12.75">
      <c r="A89" s="24"/>
      <c r="B89" s="22" t="str">
        <f t="shared" si="3"/>
        <v>Pucara B</v>
      </c>
      <c r="C89" s="23"/>
      <c r="D89" s="22" t="str">
        <f>B15</f>
        <v>Don Bosco B</v>
      </c>
    </row>
    <row r="90" spans="2:4" ht="12.75">
      <c r="B90" s="22" t="str">
        <f t="shared" si="3"/>
        <v>Centro Naval B</v>
      </c>
      <c r="C90" s="23"/>
      <c r="D90" s="22" t="str">
        <f>B14</f>
        <v>San Andres B</v>
      </c>
    </row>
    <row r="91" spans="2:4" ht="12.75">
      <c r="B91" s="22" t="str">
        <f t="shared" si="3"/>
        <v>Daom B</v>
      </c>
      <c r="C91" s="23"/>
      <c r="D91" s="22" t="str">
        <f>B13</f>
        <v>Bye</v>
      </c>
    </row>
    <row r="92" spans="2:4" ht="12.75">
      <c r="B92" s="22" t="str">
        <f t="shared" si="3"/>
        <v>Univ. De la Plata B</v>
      </c>
      <c r="C92" s="23"/>
      <c r="D92" s="22" t="str">
        <f>B12</f>
        <v>San Carlos B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2:4" ht="12.75">
      <c r="B96" s="22" t="str">
        <f>B16</f>
        <v>Hindu B</v>
      </c>
      <c r="C96" s="23"/>
      <c r="D96" s="22" t="str">
        <f>B11</f>
        <v>Univ. De la Plata B</v>
      </c>
    </row>
    <row r="97" spans="2:4" ht="12.75">
      <c r="B97" s="22" t="str">
        <f>B12</f>
        <v>San Carlos B</v>
      </c>
      <c r="C97" s="23"/>
      <c r="D97" s="22" t="str">
        <f>B10</f>
        <v>Daom B</v>
      </c>
    </row>
    <row r="98" spans="2:4" ht="12.75">
      <c r="B98" s="22" t="str">
        <f>B13</f>
        <v>Bye</v>
      </c>
      <c r="C98" s="23"/>
      <c r="D98" s="22" t="str">
        <f>B9</f>
        <v>Centro Naval B</v>
      </c>
    </row>
    <row r="99" spans="2:4" ht="12.75">
      <c r="B99" s="22" t="str">
        <f>B14</f>
        <v>San Andres B</v>
      </c>
      <c r="C99" s="23"/>
      <c r="D99" s="22" t="str">
        <f>B8</f>
        <v>Pucara B</v>
      </c>
    </row>
    <row r="100" spans="1:4" ht="12.75">
      <c r="A100" s="24" t="s">
        <v>137</v>
      </c>
      <c r="B100" s="22" t="str">
        <f>B15</f>
        <v>Don Bosco B</v>
      </c>
      <c r="C100" s="23"/>
      <c r="D100" s="22" t="str">
        <f>B7</f>
        <v>Beromama B</v>
      </c>
    </row>
    <row r="101" spans="2:4" ht="12.75">
      <c r="B101" s="22" t="str">
        <f>B5</f>
        <v>Lujan B</v>
      </c>
      <c r="C101" s="23"/>
      <c r="D101" s="22" t="str">
        <f>B6</f>
        <v>Vicentinos B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2:4" ht="12.75">
      <c r="B105" s="22" t="str">
        <f aca="true" t="shared" si="4" ref="B105:B110">B5</f>
        <v>Lujan B</v>
      </c>
      <c r="C105" s="23"/>
      <c r="D105" s="22" t="str">
        <f>B16</f>
        <v>Hindu B</v>
      </c>
    </row>
    <row r="106" spans="2:4" ht="12.75">
      <c r="B106" s="22" t="str">
        <f t="shared" si="4"/>
        <v>Vicentinos B</v>
      </c>
      <c r="C106" s="23"/>
      <c r="D106" s="22" t="str">
        <f>B15</f>
        <v>Don Bosco B</v>
      </c>
    </row>
    <row r="107" spans="2:4" ht="12.75">
      <c r="B107" s="22" t="str">
        <f t="shared" si="4"/>
        <v>Beromama B</v>
      </c>
      <c r="C107" s="23"/>
      <c r="D107" s="22" t="str">
        <f>B14</f>
        <v>San Andres B</v>
      </c>
    </row>
    <row r="108" spans="1:4" ht="12.75">
      <c r="A108" s="24"/>
      <c r="B108" s="22" t="str">
        <f t="shared" si="4"/>
        <v>Pucara B</v>
      </c>
      <c r="C108" s="23"/>
      <c r="D108" s="22" t="str">
        <f>B13</f>
        <v>Bye</v>
      </c>
    </row>
    <row r="109" spans="2:4" ht="12.75">
      <c r="B109" s="22" t="str">
        <f t="shared" si="4"/>
        <v>Centro Naval B</v>
      </c>
      <c r="C109" s="23"/>
      <c r="D109" s="22" t="str">
        <f>B12</f>
        <v>San Carlos B</v>
      </c>
    </row>
    <row r="110" spans="2:4" ht="12.75">
      <c r="B110" s="22" t="str">
        <f t="shared" si="4"/>
        <v>Daom B</v>
      </c>
      <c r="C110" s="23"/>
      <c r="D110" s="22" t="str">
        <f>B11</f>
        <v>Univ. De la Plata B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2:4" ht="12.75">
      <c r="B117" s="22" t="str">
        <f>B16</f>
        <v>Hindu B</v>
      </c>
      <c r="C117" s="23"/>
      <c r="D117" s="22" t="str">
        <f>B10</f>
        <v>Daom B</v>
      </c>
    </row>
    <row r="118" spans="2:4" ht="12.75">
      <c r="B118" s="22" t="str">
        <f>B11</f>
        <v>Univ. De la Plata B</v>
      </c>
      <c r="C118" s="23"/>
      <c r="D118" s="22" t="str">
        <f>B9</f>
        <v>Centro Naval B</v>
      </c>
    </row>
    <row r="119" spans="2:4" ht="12.75">
      <c r="B119" s="22" t="str">
        <f>B12</f>
        <v>San Carlos B</v>
      </c>
      <c r="C119" s="23"/>
      <c r="D119" s="22" t="str">
        <f>B8</f>
        <v>Pucara B</v>
      </c>
    </row>
    <row r="120" spans="2:4" ht="12.75">
      <c r="B120" s="22" t="str">
        <f>B13</f>
        <v>Bye</v>
      </c>
      <c r="C120" s="23"/>
      <c r="D120" s="22" t="str">
        <f>B7</f>
        <v>Beromama B</v>
      </c>
    </row>
    <row r="121" spans="2:4" ht="12.75">
      <c r="B121" s="22" t="str">
        <f>B14</f>
        <v>San Andres B</v>
      </c>
      <c r="C121" s="23"/>
      <c r="D121" s="22" t="str">
        <f>B6</f>
        <v>Vicentinos B</v>
      </c>
    </row>
    <row r="122" spans="1:4" ht="12.75">
      <c r="A122" s="24" t="s">
        <v>137</v>
      </c>
      <c r="B122" s="22" t="str">
        <f>B15</f>
        <v>Don Bosco B</v>
      </c>
      <c r="C122" s="23"/>
      <c r="D122" s="22" t="str">
        <f>B5</f>
        <v>Lujan B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7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  <row r="132" spans="1:2" ht="12.75">
      <c r="A132" s="24" t="s">
        <v>137</v>
      </c>
      <c r="B132" s="30" t="s">
        <v>229</v>
      </c>
    </row>
  </sheetData>
  <sheetProtection/>
  <mergeCells count="12">
    <mergeCell ref="B67:D67"/>
    <mergeCell ref="B76:D76"/>
    <mergeCell ref="B85:D85"/>
    <mergeCell ref="B94:D94"/>
    <mergeCell ref="B103:D103"/>
    <mergeCell ref="B115:D115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</sheetPr>
  <dimension ref="A4:E133"/>
  <sheetViews>
    <sheetView showGridLines="0" workbookViewId="0" topLeftCell="A1">
      <selection activeCell="B14" sqref="B14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1" t="s">
        <v>1</v>
      </c>
    </row>
    <row r="5" spans="1:4" ht="12.75">
      <c r="A5" s="13">
        <v>1</v>
      </c>
      <c r="B5" s="17" t="s">
        <v>100</v>
      </c>
      <c r="D5" s="18">
        <v>43198</v>
      </c>
    </row>
    <row r="6" spans="1:4" ht="12.75">
      <c r="A6" s="13">
        <v>2</v>
      </c>
      <c r="B6" s="17" t="s">
        <v>150</v>
      </c>
      <c r="D6" s="10">
        <v>43205</v>
      </c>
    </row>
    <row r="7" spans="1:4" ht="12.75">
      <c r="A7" s="13">
        <v>3</v>
      </c>
      <c r="B7" s="17" t="s">
        <v>215</v>
      </c>
      <c r="D7" s="10">
        <v>43212</v>
      </c>
    </row>
    <row r="8" spans="1:4" ht="12.75">
      <c r="A8" s="13">
        <v>4</v>
      </c>
      <c r="B8" s="17" t="s">
        <v>198</v>
      </c>
      <c r="D8" s="10">
        <v>43226</v>
      </c>
    </row>
    <row r="9" spans="1:4" ht="12.75">
      <c r="A9" s="13">
        <v>5</v>
      </c>
      <c r="B9" s="40" t="s">
        <v>122</v>
      </c>
      <c r="D9" s="10">
        <v>43233</v>
      </c>
    </row>
    <row r="10" spans="1:4" ht="12.75">
      <c r="A10" s="13">
        <v>6</v>
      </c>
      <c r="B10" s="17" t="s">
        <v>111</v>
      </c>
      <c r="D10" s="10">
        <v>43240</v>
      </c>
    </row>
    <row r="11" spans="1:4" ht="12.75">
      <c r="A11" s="13">
        <v>7</v>
      </c>
      <c r="B11" s="17" t="s">
        <v>152</v>
      </c>
      <c r="D11" s="10">
        <v>43254</v>
      </c>
    </row>
    <row r="12" spans="1:4" ht="12.75">
      <c r="A12" s="13">
        <v>8</v>
      </c>
      <c r="B12" s="17" t="s">
        <v>116</v>
      </c>
      <c r="D12" s="10">
        <v>43261</v>
      </c>
    </row>
    <row r="13" spans="1:4" ht="12.75">
      <c r="A13" s="13">
        <v>9</v>
      </c>
      <c r="B13" s="17" t="s">
        <v>106</v>
      </c>
      <c r="D13" s="10">
        <v>43275</v>
      </c>
    </row>
    <row r="14" spans="1:4" ht="12.75">
      <c r="A14" s="13">
        <v>10</v>
      </c>
      <c r="B14" s="17" t="s">
        <v>109</v>
      </c>
      <c r="D14" s="10">
        <v>43282</v>
      </c>
    </row>
    <row r="15" spans="1:4" ht="12.75">
      <c r="A15" s="13">
        <v>11</v>
      </c>
      <c r="B15" s="17" t="s">
        <v>124</v>
      </c>
      <c r="D15" s="18">
        <v>43289</v>
      </c>
    </row>
    <row r="16" spans="1:4" ht="12.75">
      <c r="A16" s="13">
        <v>12</v>
      </c>
      <c r="B16" s="17" t="s">
        <v>151</v>
      </c>
      <c r="D16" s="19"/>
    </row>
    <row r="18" spans="2:4" ht="15.75">
      <c r="B18" s="45" t="s">
        <v>9</v>
      </c>
      <c r="C18" s="46"/>
      <c r="D18" s="47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2:4" ht="12.75">
      <c r="B22" s="22" t="str">
        <f>B16</f>
        <v>Lanus</v>
      </c>
      <c r="C22" s="23"/>
      <c r="D22" s="22" t="str">
        <f>B15</f>
        <v>Almafuerte</v>
      </c>
    </row>
    <row r="23" spans="2:4" ht="12.75">
      <c r="B23" s="22" t="str">
        <f>B5</f>
        <v>Los Cedros</v>
      </c>
      <c r="C23" s="23"/>
      <c r="D23" s="22" t="str">
        <f>B14</f>
        <v>Varela Jr.</v>
      </c>
    </row>
    <row r="24" spans="2:4" ht="12.75">
      <c r="B24" s="22" t="str">
        <f>B6</f>
        <v>Ciudad de Bs.As.</v>
      </c>
      <c r="C24" s="23"/>
      <c r="D24" s="22" t="str">
        <f>B13</f>
        <v>Arsenal Zarate</v>
      </c>
    </row>
    <row r="25" spans="1:4" ht="12.75">
      <c r="A25" s="24" t="s">
        <v>137</v>
      </c>
      <c r="B25" s="22" t="str">
        <f>B7</f>
        <v>Tiro Federal de San Pedro</v>
      </c>
      <c r="C25" s="23"/>
      <c r="D25" s="22" t="str">
        <f>B12</f>
        <v>Las Cañas</v>
      </c>
    </row>
    <row r="26" spans="1:4" ht="12.75">
      <c r="A26" s="24"/>
      <c r="B26" s="22" t="str">
        <f>B8</f>
        <v>St. Brendans</v>
      </c>
      <c r="C26" s="23"/>
      <c r="D26" s="22" t="str">
        <f>B11</f>
        <v>Vicente Lopez</v>
      </c>
    </row>
    <row r="27" spans="2:4" ht="12.75">
      <c r="B27" s="22" t="str">
        <f>B9</f>
        <v>Bye</v>
      </c>
      <c r="C27" s="23"/>
      <c r="D27" s="22" t="str">
        <f>B10</f>
        <v>Tigre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2:4" ht="12.75">
      <c r="B31" s="22" t="str">
        <f aca="true" t="shared" si="0" ref="B31:B36">B9</f>
        <v>Bye</v>
      </c>
      <c r="C31" s="23"/>
      <c r="D31" s="22" t="str">
        <f>B16</f>
        <v>Lanus</v>
      </c>
    </row>
    <row r="32" spans="2:4" ht="12.75">
      <c r="B32" s="22" t="str">
        <f t="shared" si="0"/>
        <v>Tigre</v>
      </c>
      <c r="C32" s="23"/>
      <c r="D32" s="22" t="str">
        <f>B8</f>
        <v>St. Brendans</v>
      </c>
    </row>
    <row r="33" spans="2:4" ht="12.75">
      <c r="B33" s="22" t="str">
        <f t="shared" si="0"/>
        <v>Vicente Lopez</v>
      </c>
      <c r="C33" s="23"/>
      <c r="D33" s="22" t="str">
        <f>B7</f>
        <v>Tiro Federal de San Pedro</v>
      </c>
    </row>
    <row r="34" spans="1:4" ht="12.75">
      <c r="A34" s="24" t="s">
        <v>137</v>
      </c>
      <c r="B34" s="22" t="str">
        <f t="shared" si="0"/>
        <v>Las Cañas</v>
      </c>
      <c r="C34" s="23"/>
      <c r="D34" s="22" t="str">
        <f>B6</f>
        <v>Ciudad de Bs.As.</v>
      </c>
    </row>
    <row r="35" spans="2:4" ht="12.75">
      <c r="B35" s="22" t="str">
        <f t="shared" si="0"/>
        <v>Arsenal Zarate</v>
      </c>
      <c r="C35" s="23"/>
      <c r="D35" s="22" t="str">
        <f>B5</f>
        <v>Los Cedros</v>
      </c>
    </row>
    <row r="36" spans="2:4" ht="12.75">
      <c r="B36" s="22" t="str">
        <f t="shared" si="0"/>
        <v>Varela Jr.</v>
      </c>
      <c r="C36" s="23"/>
      <c r="D36" s="22" t="str">
        <f>B15</f>
        <v>Almafuerte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2:4" ht="12.75">
      <c r="B40" s="22" t="str">
        <f>B16</f>
        <v>Lanus</v>
      </c>
      <c r="C40" s="23"/>
      <c r="D40" s="22" t="str">
        <f>B14</f>
        <v>Varela Jr.</v>
      </c>
    </row>
    <row r="41" spans="1:4" ht="12.75">
      <c r="A41" s="24"/>
      <c r="B41" s="22" t="str">
        <f>B15</f>
        <v>Almafuerte</v>
      </c>
      <c r="C41" s="23"/>
      <c r="D41" s="22" t="str">
        <f>B13</f>
        <v>Arsenal Zarate</v>
      </c>
    </row>
    <row r="42" spans="2:4" ht="12.75">
      <c r="B42" s="22" t="str">
        <f>B5</f>
        <v>Los Cedros</v>
      </c>
      <c r="C42" s="23"/>
      <c r="D42" s="22" t="str">
        <f>B12</f>
        <v>Las Cañas</v>
      </c>
    </row>
    <row r="43" spans="2:4" ht="12.75">
      <c r="B43" s="22" t="str">
        <f>B6</f>
        <v>Ciudad de Bs.As.</v>
      </c>
      <c r="C43" s="23"/>
      <c r="D43" s="22" t="str">
        <f>B11</f>
        <v>Vicente Lopez</v>
      </c>
    </row>
    <row r="44" spans="1:4" ht="12.75">
      <c r="A44" s="24" t="s">
        <v>137</v>
      </c>
      <c r="B44" s="22" t="str">
        <f>B7</f>
        <v>Tiro Federal de San Pedro</v>
      </c>
      <c r="C44" s="23"/>
      <c r="D44" s="22" t="str">
        <f>B10</f>
        <v>Tigre</v>
      </c>
    </row>
    <row r="45" spans="1:4" ht="12.75">
      <c r="A45" s="24"/>
      <c r="B45" s="22" t="str">
        <f>B8</f>
        <v>St. Brendans</v>
      </c>
      <c r="C45" s="23"/>
      <c r="D45" s="22" t="str">
        <f>B9</f>
        <v>Bye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St. Brendans</v>
      </c>
      <c r="C49" s="23"/>
      <c r="D49" s="22" t="str">
        <f>B16</f>
        <v>Lanus</v>
      </c>
    </row>
    <row r="50" spans="2:4" ht="12.75">
      <c r="B50" s="22" t="str">
        <f t="shared" si="1"/>
        <v>Bye</v>
      </c>
      <c r="C50" s="23"/>
      <c r="D50" s="22" t="str">
        <f>B7</f>
        <v>Tiro Federal de San Pedro</v>
      </c>
    </row>
    <row r="51" spans="2:4" ht="12.75">
      <c r="B51" s="22" t="str">
        <f t="shared" si="1"/>
        <v>Tigre</v>
      </c>
      <c r="C51" s="23"/>
      <c r="D51" s="22" t="str">
        <f>B6</f>
        <v>Ciudad de Bs.As.</v>
      </c>
    </row>
    <row r="52" spans="2:4" ht="12.75">
      <c r="B52" s="22" t="str">
        <f t="shared" si="1"/>
        <v>Vicente Lopez</v>
      </c>
      <c r="C52" s="23"/>
      <c r="D52" s="22" t="str">
        <f>B5</f>
        <v>Los Cedros</v>
      </c>
    </row>
    <row r="53" spans="1:4" ht="12.75">
      <c r="A53" s="24" t="s">
        <v>137</v>
      </c>
      <c r="B53" s="22" t="str">
        <f t="shared" si="1"/>
        <v>Las Cañas</v>
      </c>
      <c r="C53" s="23"/>
      <c r="D53" s="22" t="str">
        <f>B15</f>
        <v>Almafuerte</v>
      </c>
    </row>
    <row r="54" spans="2:4" ht="12.75">
      <c r="B54" s="22" t="str">
        <f t="shared" si="1"/>
        <v>Arsenal Zarate</v>
      </c>
      <c r="C54" s="23"/>
      <c r="D54" s="22" t="str">
        <f>B14</f>
        <v>Varela Jr.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2:4" ht="12.75">
      <c r="B60" s="22" t="str">
        <f>B16</f>
        <v>Lanus</v>
      </c>
      <c r="C60" s="23"/>
      <c r="D60" s="22" t="str">
        <f>B13</f>
        <v>Arsenal Zarate</v>
      </c>
    </row>
    <row r="61" spans="2:4" ht="12.75">
      <c r="B61" s="22" t="str">
        <f>B14</f>
        <v>Varela Jr.</v>
      </c>
      <c r="C61" s="23"/>
      <c r="D61" s="22" t="str">
        <f>B12</f>
        <v>Las Cañas</v>
      </c>
    </row>
    <row r="62" spans="1:4" ht="12.75">
      <c r="A62" s="24"/>
      <c r="B62" s="22" t="str">
        <f>B15</f>
        <v>Almafuerte</v>
      </c>
      <c r="C62" s="23"/>
      <c r="D62" s="22" t="str">
        <f>B11</f>
        <v>Vicente Lopez</v>
      </c>
    </row>
    <row r="63" spans="2:4" ht="12.75">
      <c r="B63" s="22" t="str">
        <f>B5</f>
        <v>Los Cedros</v>
      </c>
      <c r="C63" s="23"/>
      <c r="D63" s="22" t="str">
        <f>B10</f>
        <v>Tigre</v>
      </c>
    </row>
    <row r="64" spans="2:4" ht="12.75">
      <c r="B64" s="22" t="str">
        <f>B6</f>
        <v>Ciudad de Bs.As.</v>
      </c>
      <c r="C64" s="23"/>
      <c r="D64" s="22" t="str">
        <f>B9</f>
        <v>Bye</v>
      </c>
    </row>
    <row r="65" spans="1:4" ht="12.75">
      <c r="A65" s="24" t="s">
        <v>137</v>
      </c>
      <c r="B65" s="22" t="str">
        <f>B7</f>
        <v>Tiro Federal de San Pedro</v>
      </c>
      <c r="C65" s="23"/>
      <c r="D65" s="22" t="str">
        <f>B8</f>
        <v>St. Brendans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1:4" ht="12.75">
      <c r="A69" s="24" t="s">
        <v>137</v>
      </c>
      <c r="B69" s="22" t="str">
        <f aca="true" t="shared" si="2" ref="B69:B74">B7</f>
        <v>Tiro Federal de San Pedro</v>
      </c>
      <c r="C69" s="23"/>
      <c r="D69" s="22" t="str">
        <f>B16</f>
        <v>Lanus</v>
      </c>
    </row>
    <row r="70" spans="1:4" ht="12.75">
      <c r="A70" s="24"/>
      <c r="B70" s="22" t="str">
        <f t="shared" si="2"/>
        <v>St. Brendans</v>
      </c>
      <c r="C70" s="23"/>
      <c r="D70" s="22" t="str">
        <f>B6</f>
        <v>Ciudad de Bs.As.</v>
      </c>
    </row>
    <row r="71" spans="2:4" ht="12.75">
      <c r="B71" s="22" t="str">
        <f t="shared" si="2"/>
        <v>Bye</v>
      </c>
      <c r="C71" s="23"/>
      <c r="D71" s="22" t="str">
        <f>B5</f>
        <v>Los Cedros</v>
      </c>
    </row>
    <row r="72" spans="2:4" ht="12.75">
      <c r="B72" s="22" t="str">
        <f t="shared" si="2"/>
        <v>Tigre</v>
      </c>
      <c r="C72" s="23"/>
      <c r="D72" s="22" t="str">
        <f>B15</f>
        <v>Almafuerte</v>
      </c>
    </row>
    <row r="73" spans="2:4" ht="12.75">
      <c r="B73" s="22" t="str">
        <f t="shared" si="2"/>
        <v>Vicente Lopez</v>
      </c>
      <c r="C73" s="23"/>
      <c r="D73" s="22" t="str">
        <f>B14</f>
        <v>Varela Jr.</v>
      </c>
    </row>
    <row r="74" spans="1:4" ht="12.75">
      <c r="A74" s="24" t="s">
        <v>137</v>
      </c>
      <c r="B74" s="22" t="str">
        <f t="shared" si="2"/>
        <v>Las Cañas</v>
      </c>
      <c r="C74" s="23"/>
      <c r="D74" s="22" t="str">
        <f>B13</f>
        <v>Arsenal Zarate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2:4" ht="12.75">
      <c r="B78" s="22" t="str">
        <f>B16</f>
        <v>Lanus</v>
      </c>
      <c r="C78" s="23"/>
      <c r="D78" s="22" t="str">
        <f>B12</f>
        <v>Las Cañas</v>
      </c>
    </row>
    <row r="79" spans="2:4" ht="12.75">
      <c r="B79" s="22" t="str">
        <f>B13</f>
        <v>Arsenal Zarate</v>
      </c>
      <c r="C79" s="23"/>
      <c r="D79" s="22" t="str">
        <f>B11</f>
        <v>Vicente Lopez</v>
      </c>
    </row>
    <row r="80" spans="2:4" ht="12.75">
      <c r="B80" s="22" t="str">
        <f>B14</f>
        <v>Varela Jr.</v>
      </c>
      <c r="C80" s="23"/>
      <c r="D80" s="22" t="str">
        <f>B10</f>
        <v>Tigre</v>
      </c>
    </row>
    <row r="81" spans="1:4" ht="12.75">
      <c r="A81" s="24"/>
      <c r="B81" s="22" t="str">
        <f>B15</f>
        <v>Almafuerte</v>
      </c>
      <c r="C81" s="23"/>
      <c r="D81" s="22" t="str">
        <f>B9</f>
        <v>Bye</v>
      </c>
    </row>
    <row r="82" spans="2:4" ht="12.75">
      <c r="B82" s="22" t="str">
        <f>B5</f>
        <v>Los Cedros</v>
      </c>
      <c r="C82" s="23"/>
      <c r="D82" s="22" t="str">
        <f>B8</f>
        <v>St. Brendans</v>
      </c>
    </row>
    <row r="83" spans="2:4" ht="12.75">
      <c r="B83" s="22" t="str">
        <f>B6</f>
        <v>Ciudad de Bs.As.</v>
      </c>
      <c r="C83" s="23"/>
      <c r="D83" s="22" t="str">
        <f>B7</f>
        <v>Tiro Federal de San Pedro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2:4" ht="12.75">
      <c r="B87" s="22" t="str">
        <f aca="true" t="shared" si="3" ref="B87:B92">B6</f>
        <v>Ciudad de Bs.As.</v>
      </c>
      <c r="C87" s="23"/>
      <c r="D87" s="22" t="str">
        <f>B16</f>
        <v>Lanus</v>
      </c>
    </row>
    <row r="88" spans="1:4" ht="12.75">
      <c r="A88" s="24" t="s">
        <v>137</v>
      </c>
      <c r="B88" s="22" t="str">
        <f t="shared" si="3"/>
        <v>Tiro Federal de San Pedro</v>
      </c>
      <c r="C88" s="23"/>
      <c r="D88" s="22" t="str">
        <f>B5</f>
        <v>Los Cedros</v>
      </c>
    </row>
    <row r="89" spans="1:4" ht="12.75">
      <c r="A89" s="24"/>
      <c r="B89" s="22" t="str">
        <f t="shared" si="3"/>
        <v>St. Brendans</v>
      </c>
      <c r="C89" s="23"/>
      <c r="D89" s="22" t="str">
        <f>B15</f>
        <v>Almafuerte</v>
      </c>
    </row>
    <row r="90" spans="2:4" ht="12.75">
      <c r="B90" s="22" t="str">
        <f t="shared" si="3"/>
        <v>Bye</v>
      </c>
      <c r="C90" s="23"/>
      <c r="D90" s="22" t="str">
        <f>B14</f>
        <v>Varela Jr.</v>
      </c>
    </row>
    <row r="91" spans="2:4" ht="12.75">
      <c r="B91" s="22" t="str">
        <f t="shared" si="3"/>
        <v>Tigre</v>
      </c>
      <c r="C91" s="23"/>
      <c r="D91" s="22" t="str">
        <f>B13</f>
        <v>Arsenal Zarate</v>
      </c>
    </row>
    <row r="92" spans="2:4" ht="12.75">
      <c r="B92" s="22" t="str">
        <f t="shared" si="3"/>
        <v>Vicente Lopez</v>
      </c>
      <c r="C92" s="23"/>
      <c r="D92" s="22" t="str">
        <f>B12</f>
        <v>Las Cañas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2:4" ht="12.75">
      <c r="B96" s="22" t="str">
        <f>B16</f>
        <v>Lanus</v>
      </c>
      <c r="C96" s="23"/>
      <c r="D96" s="22" t="str">
        <f>B11</f>
        <v>Vicente Lopez</v>
      </c>
    </row>
    <row r="97" spans="1:4" ht="12.75">
      <c r="A97" s="24" t="s">
        <v>137</v>
      </c>
      <c r="B97" s="22" t="str">
        <f>B12</f>
        <v>Las Cañas</v>
      </c>
      <c r="C97" s="23"/>
      <c r="D97" s="22" t="str">
        <f>B10</f>
        <v>Tigre</v>
      </c>
    </row>
    <row r="98" spans="2:4" ht="12.75">
      <c r="B98" s="22" t="str">
        <f>B13</f>
        <v>Arsenal Zarate</v>
      </c>
      <c r="C98" s="23"/>
      <c r="D98" s="22" t="str">
        <f>B9</f>
        <v>Bye</v>
      </c>
    </row>
    <row r="99" spans="2:4" ht="12.75">
      <c r="B99" s="22" t="str">
        <f>B14</f>
        <v>Varela Jr.</v>
      </c>
      <c r="C99" s="23"/>
      <c r="D99" s="22" t="str">
        <f>B8</f>
        <v>St. Brendans</v>
      </c>
    </row>
    <row r="100" spans="1:4" ht="12.75">
      <c r="A100" s="24"/>
      <c r="B100" s="22" t="str">
        <f>B15</f>
        <v>Almafuerte</v>
      </c>
      <c r="C100" s="23"/>
      <c r="D100" s="22" t="str">
        <f>B7</f>
        <v>Tiro Federal de San Pedro</v>
      </c>
    </row>
    <row r="101" spans="2:4" ht="12.75">
      <c r="B101" s="22" t="str">
        <f>B5</f>
        <v>Los Cedros</v>
      </c>
      <c r="C101" s="23"/>
      <c r="D101" s="22" t="str">
        <f>B6</f>
        <v>Ciudad de Bs.As.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2:4" ht="12.75">
      <c r="B105" s="22" t="str">
        <f aca="true" t="shared" si="4" ref="B105:B110">B5</f>
        <v>Los Cedros</v>
      </c>
      <c r="C105" s="23"/>
      <c r="D105" s="22" t="str">
        <f>B16</f>
        <v>Lanus</v>
      </c>
    </row>
    <row r="106" spans="2:4" ht="12.75">
      <c r="B106" s="22" t="str">
        <f t="shared" si="4"/>
        <v>Ciudad de Bs.As.</v>
      </c>
      <c r="C106" s="23"/>
      <c r="D106" s="22" t="str">
        <f>B15</f>
        <v>Almafuerte</v>
      </c>
    </row>
    <row r="107" spans="1:4" ht="12.75">
      <c r="A107" s="24" t="s">
        <v>137</v>
      </c>
      <c r="B107" s="22" t="str">
        <f t="shared" si="4"/>
        <v>Tiro Federal de San Pedro</v>
      </c>
      <c r="C107" s="23"/>
      <c r="D107" s="22" t="str">
        <f>B14</f>
        <v>Varela Jr.</v>
      </c>
    </row>
    <row r="108" spans="1:4" ht="12.75">
      <c r="A108" s="24"/>
      <c r="B108" s="22" t="str">
        <f t="shared" si="4"/>
        <v>St. Brendans</v>
      </c>
      <c r="C108" s="23"/>
      <c r="D108" s="22" t="str">
        <f>B13</f>
        <v>Arsenal Zarate</v>
      </c>
    </row>
    <row r="109" spans="2:4" ht="12.75">
      <c r="B109" s="22" t="str">
        <f t="shared" si="4"/>
        <v>Bye</v>
      </c>
      <c r="C109" s="23"/>
      <c r="D109" s="22" t="str">
        <f>B12</f>
        <v>Las Cañas</v>
      </c>
    </row>
    <row r="110" spans="2:4" ht="12.75">
      <c r="B110" s="22" t="str">
        <f t="shared" si="4"/>
        <v>Tigre</v>
      </c>
      <c r="C110" s="23"/>
      <c r="D110" s="22" t="str">
        <f>B11</f>
        <v>Vicente Lopez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2:4" ht="12.75">
      <c r="B117" s="22" t="str">
        <f>B16</f>
        <v>Lanus</v>
      </c>
      <c r="C117" s="23"/>
      <c r="D117" s="22" t="str">
        <f>B10</f>
        <v>Tigre</v>
      </c>
    </row>
    <row r="118" spans="2:4" ht="12.75">
      <c r="B118" s="22" t="str">
        <f>B11</f>
        <v>Vicente Lopez</v>
      </c>
      <c r="C118" s="23"/>
      <c r="D118" s="22" t="str">
        <f>B9</f>
        <v>Bye</v>
      </c>
    </row>
    <row r="119" spans="1:4" ht="12.75">
      <c r="A119" s="24" t="s">
        <v>137</v>
      </c>
      <c r="B119" s="22" t="str">
        <f>B12</f>
        <v>Las Cañas</v>
      </c>
      <c r="C119" s="23"/>
      <c r="D119" s="22" t="str">
        <f>B8</f>
        <v>St. Brendans</v>
      </c>
    </row>
    <row r="120" spans="2:4" ht="12.75">
      <c r="B120" s="22" t="str">
        <f>B13</f>
        <v>Arsenal Zarate</v>
      </c>
      <c r="C120" s="23"/>
      <c r="D120" s="22" t="str">
        <f>B7</f>
        <v>Tiro Federal de San Pedro</v>
      </c>
    </row>
    <row r="121" spans="2:4" ht="12.75">
      <c r="B121" s="22" t="str">
        <f>B14</f>
        <v>Varela Jr.</v>
      </c>
      <c r="C121" s="23"/>
      <c r="D121" s="22" t="str">
        <f>B6</f>
        <v>Ciudad de Bs.As.</v>
      </c>
    </row>
    <row r="122" spans="1:4" ht="12.75">
      <c r="A122" s="24"/>
      <c r="B122" s="22" t="str">
        <f>B15</f>
        <v>Almafuerte</v>
      </c>
      <c r="C122" s="23"/>
      <c r="D122" s="22" t="str">
        <f>B5</f>
        <v>Los Cedros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24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  <row r="132" spans="1:2" ht="12.75">
      <c r="A132" s="24" t="s">
        <v>137</v>
      </c>
      <c r="B132" s="30" t="s">
        <v>232</v>
      </c>
    </row>
    <row r="133" ht="12.75">
      <c r="B133" s="30" t="s">
        <v>158</v>
      </c>
    </row>
  </sheetData>
  <sheetProtection/>
  <mergeCells count="12">
    <mergeCell ref="B67:D67"/>
    <mergeCell ref="B76:D76"/>
    <mergeCell ref="B85:D85"/>
    <mergeCell ref="B94:D94"/>
    <mergeCell ref="B103:D103"/>
    <mergeCell ref="B115:D115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4:E134"/>
  <sheetViews>
    <sheetView showGridLines="0" workbookViewId="0" topLeftCell="A1">
      <selection activeCell="B16" sqref="B16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1" t="s">
        <v>1</v>
      </c>
    </row>
    <row r="5" spans="1:4" ht="12.75">
      <c r="A5" s="13">
        <v>1</v>
      </c>
      <c r="B5" s="40" t="s">
        <v>122</v>
      </c>
      <c r="D5" s="18">
        <v>43198</v>
      </c>
    </row>
    <row r="6" spans="1:4" ht="12.75">
      <c r="A6" s="13">
        <v>2</v>
      </c>
      <c r="B6" s="17" t="s">
        <v>110</v>
      </c>
      <c r="D6" s="10">
        <v>43205</v>
      </c>
    </row>
    <row r="7" spans="1:4" ht="12.75">
      <c r="A7" s="13">
        <v>3</v>
      </c>
      <c r="B7" s="40" t="s">
        <v>121</v>
      </c>
      <c r="D7" s="10">
        <v>43212</v>
      </c>
    </row>
    <row r="8" spans="1:4" ht="12.75">
      <c r="A8" s="13">
        <v>4</v>
      </c>
      <c r="B8" s="17" t="s">
        <v>114</v>
      </c>
      <c r="D8" s="10">
        <v>43226</v>
      </c>
    </row>
    <row r="9" spans="1:4" ht="12.75">
      <c r="A9" s="13">
        <v>5</v>
      </c>
      <c r="B9" s="17" t="s">
        <v>96</v>
      </c>
      <c r="D9" s="10">
        <v>43233</v>
      </c>
    </row>
    <row r="10" spans="1:4" ht="12.75">
      <c r="A10" s="13">
        <v>6</v>
      </c>
      <c r="B10" s="17" t="s">
        <v>107</v>
      </c>
      <c r="D10" s="10">
        <v>43240</v>
      </c>
    </row>
    <row r="11" spans="1:4" ht="12.75">
      <c r="A11" s="13">
        <v>7</v>
      </c>
      <c r="B11" s="17" t="s">
        <v>142</v>
      </c>
      <c r="D11" s="10">
        <v>43254</v>
      </c>
    </row>
    <row r="12" spans="1:4" ht="12.75">
      <c r="A12" s="13">
        <v>8</v>
      </c>
      <c r="B12" s="40" t="s">
        <v>117</v>
      </c>
      <c r="D12" s="10">
        <v>43261</v>
      </c>
    </row>
    <row r="13" spans="1:4" ht="12.75">
      <c r="A13" s="13">
        <v>9</v>
      </c>
      <c r="B13" s="17" t="s">
        <v>172</v>
      </c>
      <c r="D13" s="10">
        <v>43275</v>
      </c>
    </row>
    <row r="14" spans="1:4" ht="12.75">
      <c r="A14" s="13">
        <v>10</v>
      </c>
      <c r="B14" s="17" t="s">
        <v>120</v>
      </c>
      <c r="D14" s="10">
        <v>43282</v>
      </c>
    </row>
    <row r="15" spans="1:4" ht="12.75">
      <c r="A15" s="13">
        <v>11</v>
      </c>
      <c r="B15" s="40" t="s">
        <v>122</v>
      </c>
      <c r="D15" s="18">
        <v>43289</v>
      </c>
    </row>
    <row r="16" spans="1:4" ht="12.75">
      <c r="A16" s="13">
        <v>12</v>
      </c>
      <c r="B16" s="17" t="s">
        <v>103</v>
      </c>
      <c r="D16" s="19"/>
    </row>
    <row r="18" spans="2:4" ht="15.75">
      <c r="B18" s="45" t="s">
        <v>9</v>
      </c>
      <c r="C18" s="46"/>
      <c r="D18" s="47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1:4" ht="12.75">
      <c r="A22" s="24"/>
      <c r="B22" s="22" t="str">
        <f>B16</f>
        <v>La Salle</v>
      </c>
      <c r="C22" s="23"/>
      <c r="D22" s="22" t="str">
        <f>B15</f>
        <v>Bye</v>
      </c>
    </row>
    <row r="23" spans="2:4" ht="12.75">
      <c r="B23" s="22" t="str">
        <f>B5</f>
        <v>Bye</v>
      </c>
      <c r="C23" s="23"/>
      <c r="D23" s="22" t="str">
        <f>B14</f>
        <v>Areco</v>
      </c>
    </row>
    <row r="24" spans="2:4" ht="12.75">
      <c r="B24" s="22" t="str">
        <f>B6</f>
        <v>El Retiro</v>
      </c>
      <c r="C24" s="23"/>
      <c r="D24" s="22" t="str">
        <f>B13</f>
        <v>Delta</v>
      </c>
    </row>
    <row r="25" spans="1:4" ht="12.75">
      <c r="A25" s="24" t="s">
        <v>137</v>
      </c>
      <c r="B25" s="22" t="str">
        <f>B7</f>
        <v>La Plata C</v>
      </c>
      <c r="C25" s="23"/>
      <c r="D25" s="22" t="str">
        <f>B12</f>
        <v>CUBA C</v>
      </c>
    </row>
    <row r="26" spans="1:4" ht="12.75">
      <c r="A26" s="24" t="s">
        <v>157</v>
      </c>
      <c r="B26" s="22" t="str">
        <f>B8</f>
        <v>Atletico Chascomus</v>
      </c>
      <c r="C26" s="23"/>
      <c r="D26" s="22" t="str">
        <f>B11</f>
        <v>SITAS</v>
      </c>
    </row>
    <row r="27" spans="1:4" ht="12.75">
      <c r="A27" s="24"/>
      <c r="B27" s="22" t="str">
        <f>B9</f>
        <v>San Marcos</v>
      </c>
      <c r="C27" s="23"/>
      <c r="D27" s="22" t="str">
        <f>B10</f>
        <v>Old Georgian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1:4" ht="12.75">
      <c r="A31" s="24"/>
      <c r="B31" s="22" t="str">
        <f aca="true" t="shared" si="0" ref="B31:B36">B9</f>
        <v>San Marcos</v>
      </c>
      <c r="C31" s="23"/>
      <c r="D31" s="22" t="str">
        <f>B16</f>
        <v>La Salle</v>
      </c>
    </row>
    <row r="32" spans="2:4" ht="12.75">
      <c r="B32" s="22" t="str">
        <f t="shared" si="0"/>
        <v>Old Georgian</v>
      </c>
      <c r="C32" s="23"/>
      <c r="D32" s="22" t="str">
        <f>B8</f>
        <v>Atletico Chascomus</v>
      </c>
    </row>
    <row r="33" spans="1:4" ht="12.75">
      <c r="A33" s="24"/>
      <c r="B33" s="22" t="str">
        <f t="shared" si="0"/>
        <v>SITAS</v>
      </c>
      <c r="C33" s="23"/>
      <c r="D33" s="22" t="str">
        <f>B7</f>
        <v>La Plata C</v>
      </c>
    </row>
    <row r="34" spans="1:4" ht="12.75">
      <c r="A34" s="24" t="s">
        <v>137</v>
      </c>
      <c r="B34" s="22" t="str">
        <f t="shared" si="0"/>
        <v>CUBA C</v>
      </c>
      <c r="C34" s="23"/>
      <c r="D34" s="22" t="str">
        <f>B6</f>
        <v>El Retiro</v>
      </c>
    </row>
    <row r="35" spans="1:4" ht="12.75">
      <c r="A35" s="24" t="s">
        <v>137</v>
      </c>
      <c r="B35" s="22" t="str">
        <f t="shared" si="0"/>
        <v>Delta</v>
      </c>
      <c r="C35" s="23"/>
      <c r="D35" s="22" t="str">
        <f>B5</f>
        <v>Bye</v>
      </c>
    </row>
    <row r="36" spans="1:4" ht="12.75">
      <c r="A36" s="24" t="s">
        <v>157</v>
      </c>
      <c r="B36" s="22" t="str">
        <f t="shared" si="0"/>
        <v>Areco</v>
      </c>
      <c r="C36" s="23"/>
      <c r="D36" s="22" t="str">
        <f>B15</f>
        <v>Bye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1:4" ht="12.75">
      <c r="A40" s="24"/>
      <c r="B40" s="22" t="str">
        <f>B16</f>
        <v>La Salle</v>
      </c>
      <c r="C40" s="23"/>
      <c r="D40" s="22" t="str">
        <f>B14</f>
        <v>Areco</v>
      </c>
    </row>
    <row r="41" spans="1:4" ht="12.75">
      <c r="A41" s="24"/>
      <c r="B41" s="22" t="str">
        <f>B15</f>
        <v>Bye</v>
      </c>
      <c r="C41" s="23"/>
      <c r="D41" s="22" t="str">
        <f>B13</f>
        <v>Delta</v>
      </c>
    </row>
    <row r="42" spans="2:4" ht="12.75">
      <c r="B42" s="22" t="str">
        <f>B5</f>
        <v>Bye</v>
      </c>
      <c r="C42" s="23"/>
      <c r="D42" s="22" t="str">
        <f>B12</f>
        <v>CUBA C</v>
      </c>
    </row>
    <row r="43" spans="2:4" ht="12.75">
      <c r="B43" s="22" t="str">
        <f>B6</f>
        <v>El Retiro</v>
      </c>
      <c r="C43" s="23"/>
      <c r="D43" s="22" t="str">
        <f>B11</f>
        <v>SITAS</v>
      </c>
    </row>
    <row r="44" spans="1:4" ht="12.75">
      <c r="A44" s="24" t="s">
        <v>137</v>
      </c>
      <c r="B44" s="22" t="str">
        <f>B7</f>
        <v>La Plata C</v>
      </c>
      <c r="C44" s="23"/>
      <c r="D44" s="22" t="str">
        <f>B10</f>
        <v>Old Georgian</v>
      </c>
    </row>
    <row r="45" spans="1:4" ht="12.75">
      <c r="A45" s="24" t="s">
        <v>157</v>
      </c>
      <c r="B45" s="22" t="str">
        <f>B8</f>
        <v>Atletico Chascomus</v>
      </c>
      <c r="C45" s="23"/>
      <c r="D45" s="22" t="str">
        <f>B9</f>
        <v>San Marcos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 t="s">
        <v>157</v>
      </c>
      <c r="B49" s="22" t="str">
        <f aca="true" t="shared" si="1" ref="B49:B54">B8</f>
        <v>Atletico Chascomus</v>
      </c>
      <c r="C49" s="23"/>
      <c r="D49" s="22" t="str">
        <f>B16</f>
        <v>La Salle</v>
      </c>
    </row>
    <row r="50" spans="1:4" ht="12.75">
      <c r="A50" s="24"/>
      <c r="B50" s="22" t="str">
        <f t="shared" si="1"/>
        <v>San Marcos</v>
      </c>
      <c r="C50" s="23"/>
      <c r="D50" s="22" t="str">
        <f>B7</f>
        <v>La Plata C</v>
      </c>
    </row>
    <row r="51" spans="2:4" ht="12.75">
      <c r="B51" s="22" t="str">
        <f t="shared" si="1"/>
        <v>Old Georgian</v>
      </c>
      <c r="C51" s="23"/>
      <c r="D51" s="22" t="str">
        <f>B6</f>
        <v>El Retiro</v>
      </c>
    </row>
    <row r="52" spans="1:4" ht="12.75">
      <c r="A52" s="24"/>
      <c r="B52" s="22" t="str">
        <f t="shared" si="1"/>
        <v>SITAS</v>
      </c>
      <c r="C52" s="23"/>
      <c r="D52" s="22" t="str">
        <f>B5</f>
        <v>Bye</v>
      </c>
    </row>
    <row r="53" spans="1:4" ht="12.75">
      <c r="A53" s="24" t="s">
        <v>137</v>
      </c>
      <c r="B53" s="22" t="str">
        <f t="shared" si="1"/>
        <v>CUBA C</v>
      </c>
      <c r="C53" s="23"/>
      <c r="D53" s="22" t="str">
        <f>B15</f>
        <v>Bye</v>
      </c>
    </row>
    <row r="54" spans="1:4" ht="12.75">
      <c r="A54" s="24" t="s">
        <v>137</v>
      </c>
      <c r="B54" s="22" t="str">
        <f t="shared" si="1"/>
        <v>Delta</v>
      </c>
      <c r="C54" s="23"/>
      <c r="D54" s="22" t="str">
        <f>B14</f>
        <v>Areco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1:4" ht="12.75">
      <c r="A60" s="24"/>
      <c r="B60" s="22" t="str">
        <f>B16</f>
        <v>La Salle</v>
      </c>
      <c r="C60" s="23"/>
      <c r="D60" s="22" t="str">
        <f>B13</f>
        <v>Delta</v>
      </c>
    </row>
    <row r="61" spans="1:4" ht="12.75">
      <c r="A61" s="24" t="s">
        <v>157</v>
      </c>
      <c r="B61" s="22" t="str">
        <f>B14</f>
        <v>Areco</v>
      </c>
      <c r="C61" s="23"/>
      <c r="D61" s="22" t="str">
        <f>B12</f>
        <v>CUBA C</v>
      </c>
    </row>
    <row r="62" spans="1:4" ht="12.75">
      <c r="A62" s="24"/>
      <c r="B62" s="22" t="str">
        <f>B15</f>
        <v>Bye</v>
      </c>
      <c r="C62" s="23"/>
      <c r="D62" s="22" t="str">
        <f>B11</f>
        <v>SITAS</v>
      </c>
    </row>
    <row r="63" spans="2:4" ht="12.75">
      <c r="B63" s="22" t="str">
        <f>B5</f>
        <v>Bye</v>
      </c>
      <c r="C63" s="23"/>
      <c r="D63" s="22" t="str">
        <f>B10</f>
        <v>Old Georgian</v>
      </c>
    </row>
    <row r="64" spans="2:4" ht="12.75">
      <c r="B64" s="22" t="str">
        <f>B6</f>
        <v>El Retiro</v>
      </c>
      <c r="C64" s="23"/>
      <c r="D64" s="22" t="str">
        <f>B9</f>
        <v>San Marcos</v>
      </c>
    </row>
    <row r="65" spans="1:4" ht="12.75">
      <c r="A65" s="24" t="s">
        <v>137</v>
      </c>
      <c r="B65" s="22" t="str">
        <f>B7</f>
        <v>La Plata C</v>
      </c>
      <c r="C65" s="23"/>
      <c r="D65" s="22" t="str">
        <f>B8</f>
        <v>Atletico Chascomus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1:4" ht="12.75">
      <c r="A69" s="24" t="s">
        <v>137</v>
      </c>
      <c r="B69" s="22" t="str">
        <f aca="true" t="shared" si="2" ref="B69:B74">B7</f>
        <v>La Plata C</v>
      </c>
      <c r="C69" s="23"/>
      <c r="D69" s="22" t="str">
        <f>B16</f>
        <v>La Salle</v>
      </c>
    </row>
    <row r="70" spans="1:4" ht="12.75">
      <c r="A70" s="24" t="s">
        <v>157</v>
      </c>
      <c r="B70" s="22" t="str">
        <f t="shared" si="2"/>
        <v>Atletico Chascomus</v>
      </c>
      <c r="C70" s="23"/>
      <c r="D70" s="22" t="str">
        <f>B6</f>
        <v>El Retiro</v>
      </c>
    </row>
    <row r="71" spans="1:4" ht="12.75">
      <c r="A71" s="24"/>
      <c r="B71" s="22" t="str">
        <f t="shared" si="2"/>
        <v>San Marcos</v>
      </c>
      <c r="C71" s="23"/>
      <c r="D71" s="22" t="str">
        <f>B5</f>
        <v>Bye</v>
      </c>
    </row>
    <row r="72" spans="2:4" ht="12.75">
      <c r="B72" s="22" t="str">
        <f t="shared" si="2"/>
        <v>Old Georgian</v>
      </c>
      <c r="C72" s="23"/>
      <c r="D72" s="22" t="str">
        <f>B15</f>
        <v>Bye</v>
      </c>
    </row>
    <row r="73" spans="1:4" ht="12.75">
      <c r="A73" s="24"/>
      <c r="B73" s="22" t="str">
        <f t="shared" si="2"/>
        <v>SITAS</v>
      </c>
      <c r="C73" s="23"/>
      <c r="D73" s="22" t="str">
        <f>B14</f>
        <v>Areco</v>
      </c>
    </row>
    <row r="74" spans="1:4" ht="12.75">
      <c r="A74" s="24" t="s">
        <v>137</v>
      </c>
      <c r="B74" s="22" t="str">
        <f t="shared" si="2"/>
        <v>CUBA C</v>
      </c>
      <c r="C74" s="23"/>
      <c r="D74" s="22" t="str">
        <f>B13</f>
        <v>Delta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1:4" ht="12.75">
      <c r="A78" s="24"/>
      <c r="B78" s="22" t="str">
        <f>B16</f>
        <v>La Salle</v>
      </c>
      <c r="C78" s="23"/>
      <c r="D78" s="22" t="str">
        <f>B12</f>
        <v>CUBA C</v>
      </c>
    </row>
    <row r="79" spans="1:4" ht="12.75">
      <c r="A79" s="24" t="s">
        <v>137</v>
      </c>
      <c r="B79" s="22" t="str">
        <f>B13</f>
        <v>Delta</v>
      </c>
      <c r="C79" s="23"/>
      <c r="D79" s="22" t="str">
        <f>B11</f>
        <v>SITAS</v>
      </c>
    </row>
    <row r="80" spans="1:4" ht="12.75">
      <c r="A80" s="24" t="s">
        <v>157</v>
      </c>
      <c r="B80" s="22" t="str">
        <f>B14</f>
        <v>Areco</v>
      </c>
      <c r="C80" s="23"/>
      <c r="D80" s="22" t="str">
        <f>B10</f>
        <v>Old Georgian</v>
      </c>
    </row>
    <row r="81" spans="1:4" ht="12.75">
      <c r="A81" s="24"/>
      <c r="B81" s="22" t="str">
        <f>B15</f>
        <v>Bye</v>
      </c>
      <c r="C81" s="23"/>
      <c r="D81" s="22" t="str">
        <f>B9</f>
        <v>San Marcos</v>
      </c>
    </row>
    <row r="82" spans="2:4" ht="12.75">
      <c r="B82" s="22" t="str">
        <f>B5</f>
        <v>Bye</v>
      </c>
      <c r="C82" s="23"/>
      <c r="D82" s="22" t="str">
        <f>B8</f>
        <v>Atletico Chascomus</v>
      </c>
    </row>
    <row r="83" spans="2:4" ht="12.75">
      <c r="B83" s="22" t="str">
        <f>B6</f>
        <v>El Retiro</v>
      </c>
      <c r="C83" s="23"/>
      <c r="D83" s="22" t="str">
        <f>B7</f>
        <v>La Plata C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2:4" ht="12.75">
      <c r="B87" s="22" t="str">
        <f aca="true" t="shared" si="3" ref="B87:B92">B6</f>
        <v>El Retiro</v>
      </c>
      <c r="C87" s="23"/>
      <c r="D87" s="22" t="str">
        <f>B16</f>
        <v>La Salle</v>
      </c>
    </row>
    <row r="88" spans="1:4" ht="12.75">
      <c r="A88" s="24" t="s">
        <v>137</v>
      </c>
      <c r="B88" s="22" t="str">
        <f t="shared" si="3"/>
        <v>La Plata C</v>
      </c>
      <c r="C88" s="23"/>
      <c r="D88" s="22" t="str">
        <f>B5</f>
        <v>Bye</v>
      </c>
    </row>
    <row r="89" spans="1:4" ht="12.75">
      <c r="A89" s="24" t="s">
        <v>157</v>
      </c>
      <c r="B89" s="22" t="str">
        <f t="shared" si="3"/>
        <v>Atletico Chascomus</v>
      </c>
      <c r="C89" s="23"/>
      <c r="D89" s="22" t="str">
        <f>B15</f>
        <v>Bye</v>
      </c>
    </row>
    <row r="90" spans="1:4" ht="12.75">
      <c r="A90" s="24"/>
      <c r="B90" s="22" t="str">
        <f t="shared" si="3"/>
        <v>San Marcos</v>
      </c>
      <c r="C90" s="23"/>
      <c r="D90" s="22" t="str">
        <f>B14</f>
        <v>Areco</v>
      </c>
    </row>
    <row r="91" spans="2:4" ht="12.75">
      <c r="B91" s="22" t="str">
        <f t="shared" si="3"/>
        <v>Old Georgian</v>
      </c>
      <c r="C91" s="23"/>
      <c r="D91" s="22" t="str">
        <f>B13</f>
        <v>Delta</v>
      </c>
    </row>
    <row r="92" spans="1:4" ht="12.75">
      <c r="A92" s="24"/>
      <c r="B92" s="22" t="str">
        <f t="shared" si="3"/>
        <v>SITAS</v>
      </c>
      <c r="C92" s="23"/>
      <c r="D92" s="22" t="str">
        <f>B12</f>
        <v>CUBA C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1:4" ht="12.75">
      <c r="A96" s="24"/>
      <c r="B96" s="22" t="str">
        <f>B16</f>
        <v>La Salle</v>
      </c>
      <c r="C96" s="23"/>
      <c r="D96" s="22" t="str">
        <f>B11</f>
        <v>SITAS</v>
      </c>
    </row>
    <row r="97" spans="1:4" ht="12.75">
      <c r="A97" s="24" t="s">
        <v>137</v>
      </c>
      <c r="B97" s="22" t="str">
        <f>B12</f>
        <v>CUBA C</v>
      </c>
      <c r="C97" s="23"/>
      <c r="D97" s="22" t="str">
        <f>B10</f>
        <v>Old Georgian</v>
      </c>
    </row>
    <row r="98" spans="1:4" ht="12.75">
      <c r="A98" s="24" t="s">
        <v>137</v>
      </c>
      <c r="B98" s="22" t="str">
        <f>B13</f>
        <v>Delta</v>
      </c>
      <c r="C98" s="23"/>
      <c r="D98" s="22" t="str">
        <f>B9</f>
        <v>San Marcos</v>
      </c>
    </row>
    <row r="99" spans="1:4" ht="12.75">
      <c r="A99" s="24" t="s">
        <v>157</v>
      </c>
      <c r="B99" s="22" t="str">
        <f>B14</f>
        <v>Areco</v>
      </c>
      <c r="C99" s="23"/>
      <c r="D99" s="22" t="str">
        <f>B8</f>
        <v>Atletico Chascomus</v>
      </c>
    </row>
    <row r="100" spans="1:4" ht="12.75">
      <c r="A100" s="24"/>
      <c r="B100" s="22" t="str">
        <f>B15</f>
        <v>Bye</v>
      </c>
      <c r="C100" s="23"/>
      <c r="D100" s="22" t="str">
        <f>B7</f>
        <v>La Plata C</v>
      </c>
    </row>
    <row r="101" spans="2:4" ht="12.75">
      <c r="B101" s="22" t="str">
        <f>B5</f>
        <v>Bye</v>
      </c>
      <c r="C101" s="23"/>
      <c r="D101" s="22" t="str">
        <f>B6</f>
        <v>El Retiro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2:4" ht="12.75">
      <c r="B105" s="22" t="str">
        <f aca="true" t="shared" si="4" ref="B105:B110">B5</f>
        <v>Bye</v>
      </c>
      <c r="C105" s="23"/>
      <c r="D105" s="22" t="str">
        <f>B16</f>
        <v>La Salle</v>
      </c>
    </row>
    <row r="106" spans="2:4" ht="12.75">
      <c r="B106" s="22" t="str">
        <f t="shared" si="4"/>
        <v>El Retiro</v>
      </c>
      <c r="C106" s="23"/>
      <c r="D106" s="22" t="str">
        <f>B15</f>
        <v>Bye</v>
      </c>
    </row>
    <row r="107" spans="1:4" ht="12.75">
      <c r="A107" s="24" t="s">
        <v>137</v>
      </c>
      <c r="B107" s="22" t="str">
        <f t="shared" si="4"/>
        <v>La Plata C</v>
      </c>
      <c r="C107" s="23"/>
      <c r="D107" s="22" t="str">
        <f>B14</f>
        <v>Areco</v>
      </c>
    </row>
    <row r="108" spans="1:4" ht="12.75">
      <c r="A108" s="24" t="s">
        <v>157</v>
      </c>
      <c r="B108" s="22" t="str">
        <f t="shared" si="4"/>
        <v>Atletico Chascomus</v>
      </c>
      <c r="C108" s="23"/>
      <c r="D108" s="22" t="str">
        <f>B13</f>
        <v>Delta</v>
      </c>
    </row>
    <row r="109" spans="1:4" ht="12.75">
      <c r="A109" s="24"/>
      <c r="B109" s="22" t="str">
        <f t="shared" si="4"/>
        <v>San Marcos</v>
      </c>
      <c r="C109" s="23"/>
      <c r="D109" s="22" t="str">
        <f>B12</f>
        <v>CUBA C</v>
      </c>
    </row>
    <row r="110" spans="2:4" ht="12.75">
      <c r="B110" s="22" t="str">
        <f t="shared" si="4"/>
        <v>Old Georgian</v>
      </c>
      <c r="C110" s="23"/>
      <c r="D110" s="22" t="str">
        <f>B11</f>
        <v>SITAS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1:4" ht="12.75">
      <c r="A117" s="24"/>
      <c r="B117" s="22" t="str">
        <f>B16</f>
        <v>La Salle</v>
      </c>
      <c r="C117" s="23"/>
      <c r="D117" s="22" t="str">
        <f>B10</f>
        <v>Old Georgian</v>
      </c>
    </row>
    <row r="118" spans="1:4" ht="12.75">
      <c r="A118" s="24"/>
      <c r="B118" s="22" t="str">
        <f>B11</f>
        <v>SITAS</v>
      </c>
      <c r="C118" s="23"/>
      <c r="D118" s="22" t="str">
        <f>B9</f>
        <v>San Marcos</v>
      </c>
    </row>
    <row r="119" spans="1:4" ht="12.75">
      <c r="A119" s="24" t="s">
        <v>137</v>
      </c>
      <c r="B119" s="22" t="str">
        <f>B12</f>
        <v>CUBA C</v>
      </c>
      <c r="C119" s="23"/>
      <c r="D119" s="22" t="str">
        <f>B8</f>
        <v>Atletico Chascomus</v>
      </c>
    </row>
    <row r="120" spans="1:4" ht="12.75">
      <c r="A120" s="24" t="s">
        <v>137</v>
      </c>
      <c r="B120" s="22" t="str">
        <f>B13</f>
        <v>Delta</v>
      </c>
      <c r="C120" s="23"/>
      <c r="D120" s="22" t="str">
        <f>B7</f>
        <v>La Plata C</v>
      </c>
    </row>
    <row r="121" spans="1:4" ht="12.75">
      <c r="A121" s="24" t="s">
        <v>157</v>
      </c>
      <c r="B121" s="22" t="str">
        <f>B14</f>
        <v>Areco</v>
      </c>
      <c r="C121" s="23"/>
      <c r="D121" s="22" t="str">
        <f>B6</f>
        <v>El Retiro</v>
      </c>
    </row>
    <row r="122" spans="1:4" ht="12.75">
      <c r="A122" s="24"/>
      <c r="B122" s="22" t="str">
        <f>B15</f>
        <v>Bye</v>
      </c>
      <c r="C122" s="23"/>
      <c r="D122" s="22" t="str">
        <f>B5</f>
        <v>Bye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24"/>
      <c r="B126" s="11"/>
      <c r="C126"/>
      <c r="D126" s="12">
        <v>43268</v>
      </c>
      <c r="E126"/>
    </row>
    <row r="127" spans="2:5" ht="12.75"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  <row r="132" spans="1:2" ht="12.75">
      <c r="A132" s="24" t="s">
        <v>137</v>
      </c>
      <c r="B132" s="30" t="s">
        <v>233</v>
      </c>
    </row>
    <row r="133" ht="12.75">
      <c r="B133" s="30" t="s">
        <v>234</v>
      </c>
    </row>
    <row r="134" spans="1:2" ht="12.75">
      <c r="A134" s="24" t="s">
        <v>157</v>
      </c>
      <c r="B134" s="30" t="s">
        <v>235</v>
      </c>
    </row>
  </sheetData>
  <sheetProtection/>
  <mergeCells count="12">
    <mergeCell ref="B67:D67"/>
    <mergeCell ref="B76:D76"/>
    <mergeCell ref="B85:D85"/>
    <mergeCell ref="B94:D94"/>
    <mergeCell ref="B103:D103"/>
    <mergeCell ref="B115:D115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4:E133"/>
  <sheetViews>
    <sheetView showGridLines="0" workbookViewId="0" topLeftCell="A1">
      <selection activeCell="B13" sqref="B13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1" t="s">
        <v>1</v>
      </c>
    </row>
    <row r="5" spans="1:4" ht="12.75">
      <c r="A5" s="13">
        <v>1</v>
      </c>
      <c r="B5" s="40" t="s">
        <v>122</v>
      </c>
      <c r="D5" s="18">
        <v>43198</v>
      </c>
    </row>
    <row r="6" spans="1:4" ht="12.75">
      <c r="A6" s="13">
        <v>2</v>
      </c>
      <c r="B6" s="40" t="s">
        <v>122</v>
      </c>
      <c r="D6" s="10">
        <v>43205</v>
      </c>
    </row>
    <row r="7" spans="1:4" ht="12.75">
      <c r="A7" s="13">
        <v>3</v>
      </c>
      <c r="B7" s="17" t="s">
        <v>186</v>
      </c>
      <c r="D7" s="10">
        <v>43212</v>
      </c>
    </row>
    <row r="8" spans="1:4" ht="12.75">
      <c r="A8" s="13">
        <v>4</v>
      </c>
      <c r="B8" s="40" t="s">
        <v>138</v>
      </c>
      <c r="D8" s="10">
        <v>43226</v>
      </c>
    </row>
    <row r="9" spans="1:4" ht="12.75">
      <c r="A9" s="13">
        <v>5</v>
      </c>
      <c r="B9" s="17" t="s">
        <v>230</v>
      </c>
      <c r="D9" s="10">
        <v>43233</v>
      </c>
    </row>
    <row r="10" spans="1:4" ht="12.75">
      <c r="A10" s="13">
        <v>6</v>
      </c>
      <c r="B10" s="17" t="s">
        <v>102</v>
      </c>
      <c r="D10" s="10">
        <v>43240</v>
      </c>
    </row>
    <row r="11" spans="1:4" ht="12.75">
      <c r="A11" s="13">
        <v>7</v>
      </c>
      <c r="B11" s="17" t="s">
        <v>165</v>
      </c>
      <c r="D11" s="10">
        <v>43254</v>
      </c>
    </row>
    <row r="12" spans="1:4" ht="12.75">
      <c r="A12" s="13">
        <v>8</v>
      </c>
      <c r="B12" s="17" t="s">
        <v>125</v>
      </c>
      <c r="D12" s="10">
        <v>43261</v>
      </c>
    </row>
    <row r="13" spans="1:4" ht="12.75">
      <c r="A13" s="13">
        <v>9</v>
      </c>
      <c r="B13" s="17" t="s">
        <v>231</v>
      </c>
      <c r="D13" s="10">
        <v>43275</v>
      </c>
    </row>
    <row r="14" spans="1:4" ht="12.75">
      <c r="A14" s="13">
        <v>10</v>
      </c>
      <c r="B14" s="17" t="s">
        <v>146</v>
      </c>
      <c r="D14" s="10">
        <v>43282</v>
      </c>
    </row>
    <row r="15" spans="1:4" ht="12.75">
      <c r="A15" s="13">
        <v>11</v>
      </c>
      <c r="B15" s="40" t="s">
        <v>122</v>
      </c>
      <c r="D15" s="18">
        <v>43289</v>
      </c>
    </row>
    <row r="16" spans="1:4" ht="12.75">
      <c r="A16" s="13">
        <v>12</v>
      </c>
      <c r="B16" s="17" t="s">
        <v>113</v>
      </c>
      <c r="D16" s="19"/>
    </row>
    <row r="18" spans="2:4" ht="15.75">
      <c r="B18" s="45" t="s">
        <v>9</v>
      </c>
      <c r="C18" s="46"/>
      <c r="D18" s="47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1:4" ht="12.75">
      <c r="A22" s="24" t="s">
        <v>137</v>
      </c>
      <c r="B22" s="22" t="str">
        <f>B16</f>
        <v>San Jose</v>
      </c>
      <c r="C22" s="23"/>
      <c r="D22" s="22" t="str">
        <f>B15</f>
        <v>Bye</v>
      </c>
    </row>
    <row r="23" spans="2:4" ht="12.75">
      <c r="B23" s="22" t="str">
        <f>B5</f>
        <v>Bye</v>
      </c>
      <c r="C23" s="23"/>
      <c r="D23" s="22" t="str">
        <f>B14</f>
        <v>Italiano</v>
      </c>
    </row>
    <row r="24" spans="2:4" ht="12.75">
      <c r="B24" s="22" t="str">
        <f>B6</f>
        <v>Bye</v>
      </c>
      <c r="C24" s="23"/>
      <c r="D24" s="22" t="str">
        <f>B13</f>
        <v>San Fernando </v>
      </c>
    </row>
    <row r="25" spans="2:4" ht="12.75">
      <c r="B25" s="22" t="str">
        <f>B7</f>
        <v>Del Sur Rugby</v>
      </c>
      <c r="C25" s="23"/>
      <c r="D25" s="22" t="str">
        <f>B12</f>
        <v>Mercedes</v>
      </c>
    </row>
    <row r="26" spans="1:4" ht="12.75">
      <c r="A26" s="24"/>
      <c r="B26" s="22" t="str">
        <f>B8</f>
        <v>Pucara C</v>
      </c>
      <c r="C26" s="23"/>
      <c r="D26" s="22" t="str">
        <f>B11</f>
        <v>Virreyes</v>
      </c>
    </row>
    <row r="27" spans="1:4" ht="12.75">
      <c r="A27" s="24"/>
      <c r="B27" s="22" t="str">
        <f>B9</f>
        <v>Pueyrredon </v>
      </c>
      <c r="C27" s="23"/>
      <c r="D27" s="22" t="str">
        <f>B10</f>
        <v>G y E de Ituzaingo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1:4" ht="12.75">
      <c r="A31" s="24"/>
      <c r="B31" s="22" t="str">
        <f aca="true" t="shared" si="0" ref="B31:B36">B9</f>
        <v>Pueyrredon </v>
      </c>
      <c r="C31" s="23"/>
      <c r="D31" s="22" t="str">
        <f>B16</f>
        <v>San Jose</v>
      </c>
    </row>
    <row r="32" spans="2:4" ht="12.75">
      <c r="B32" s="22" t="str">
        <f t="shared" si="0"/>
        <v>G y E de Ituzaingo</v>
      </c>
      <c r="C32" s="23"/>
      <c r="D32" s="22" t="str">
        <f>B8</f>
        <v>Pucara C</v>
      </c>
    </row>
    <row r="33" spans="1:4" ht="12.75">
      <c r="A33" s="24"/>
      <c r="B33" s="22" t="str">
        <f t="shared" si="0"/>
        <v>Virreyes</v>
      </c>
      <c r="C33" s="23"/>
      <c r="D33" s="22" t="str">
        <f>B7</f>
        <v>Del Sur Rugby</v>
      </c>
    </row>
    <row r="34" spans="2:4" ht="12.75">
      <c r="B34" s="22" t="str">
        <f t="shared" si="0"/>
        <v>Mercedes</v>
      </c>
      <c r="C34" s="23"/>
      <c r="D34" s="22" t="str">
        <f>B6</f>
        <v>Bye</v>
      </c>
    </row>
    <row r="35" spans="2:4" ht="12.75">
      <c r="B35" s="22" t="str">
        <f t="shared" si="0"/>
        <v>San Fernando </v>
      </c>
      <c r="C35" s="23"/>
      <c r="D35" s="22" t="str">
        <f>B5</f>
        <v>Bye</v>
      </c>
    </row>
    <row r="36" spans="2:4" ht="12.75">
      <c r="B36" s="22" t="str">
        <f t="shared" si="0"/>
        <v>Italiano</v>
      </c>
      <c r="C36" s="23"/>
      <c r="D36" s="22" t="str">
        <f>B15</f>
        <v>Bye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1:4" ht="12.75">
      <c r="A40" s="24" t="s">
        <v>137</v>
      </c>
      <c r="B40" s="22" t="str">
        <f>B16</f>
        <v>San Jose</v>
      </c>
      <c r="C40" s="23"/>
      <c r="D40" s="22" t="str">
        <f>B14</f>
        <v>Italiano</v>
      </c>
    </row>
    <row r="41" spans="1:4" ht="12.75">
      <c r="A41" s="24"/>
      <c r="B41" s="22" t="str">
        <f>B15</f>
        <v>Bye</v>
      </c>
      <c r="C41" s="23"/>
      <c r="D41" s="22" t="str">
        <f>B13</f>
        <v>San Fernando </v>
      </c>
    </row>
    <row r="42" spans="2:4" ht="12.75">
      <c r="B42" s="22" t="str">
        <f>B5</f>
        <v>Bye</v>
      </c>
      <c r="C42" s="23"/>
      <c r="D42" s="22" t="str">
        <f>B12</f>
        <v>Mercedes</v>
      </c>
    </row>
    <row r="43" spans="2:4" ht="12.75">
      <c r="B43" s="22" t="str">
        <f>B6</f>
        <v>Bye</v>
      </c>
      <c r="C43" s="23"/>
      <c r="D43" s="22" t="str">
        <f>B11</f>
        <v>Virreyes</v>
      </c>
    </row>
    <row r="44" spans="2:4" ht="12.75">
      <c r="B44" s="22" t="str">
        <f>B7</f>
        <v>Del Sur Rugby</v>
      </c>
      <c r="C44" s="23"/>
      <c r="D44" s="22" t="str">
        <f>B10</f>
        <v>G y E de Ituzaingo</v>
      </c>
    </row>
    <row r="45" spans="1:4" ht="12.75">
      <c r="A45" s="24"/>
      <c r="B45" s="22" t="str">
        <f>B8</f>
        <v>Pucara C</v>
      </c>
      <c r="C45" s="23"/>
      <c r="D45" s="22" t="str">
        <f>B9</f>
        <v>Pueyrredon 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Pucara C</v>
      </c>
      <c r="C49" s="23"/>
      <c r="D49" s="22" t="str">
        <f>B16</f>
        <v>San Jose</v>
      </c>
    </row>
    <row r="50" spans="1:4" ht="12.75">
      <c r="A50" s="24"/>
      <c r="B50" s="22" t="str">
        <f t="shared" si="1"/>
        <v>Pueyrredon </v>
      </c>
      <c r="C50" s="23"/>
      <c r="D50" s="22" t="str">
        <f>B7</f>
        <v>Del Sur Rugby</v>
      </c>
    </row>
    <row r="51" spans="2:4" ht="12.75">
      <c r="B51" s="22" t="str">
        <f t="shared" si="1"/>
        <v>G y E de Ituzaingo</v>
      </c>
      <c r="C51" s="23"/>
      <c r="D51" s="22" t="str">
        <f>B6</f>
        <v>Bye</v>
      </c>
    </row>
    <row r="52" spans="1:4" ht="12.75">
      <c r="A52" s="24"/>
      <c r="B52" s="22" t="str">
        <f t="shared" si="1"/>
        <v>Virreyes</v>
      </c>
      <c r="C52" s="23"/>
      <c r="D52" s="22" t="str">
        <f>B5</f>
        <v>Bye</v>
      </c>
    </row>
    <row r="53" spans="2:4" ht="12.75">
      <c r="B53" s="22" t="str">
        <f t="shared" si="1"/>
        <v>Mercedes</v>
      </c>
      <c r="C53" s="23"/>
      <c r="D53" s="22" t="str">
        <f>B15</f>
        <v>Bye</v>
      </c>
    </row>
    <row r="54" spans="2:4" ht="12.75">
      <c r="B54" s="22" t="str">
        <f t="shared" si="1"/>
        <v>San Fernando </v>
      </c>
      <c r="C54" s="23"/>
      <c r="D54" s="22" t="str">
        <f>B14</f>
        <v>Italiano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1:4" ht="12.75">
      <c r="A60" s="24" t="s">
        <v>137</v>
      </c>
      <c r="B60" s="22" t="str">
        <f>B16</f>
        <v>San Jose</v>
      </c>
      <c r="C60" s="23"/>
      <c r="D60" s="22" t="str">
        <f>B13</f>
        <v>San Fernando </v>
      </c>
    </row>
    <row r="61" spans="2:4" ht="12.75">
      <c r="B61" s="22" t="str">
        <f>B14</f>
        <v>Italiano</v>
      </c>
      <c r="C61" s="23"/>
      <c r="D61" s="22" t="str">
        <f>B12</f>
        <v>Mercedes</v>
      </c>
    </row>
    <row r="62" spans="1:4" ht="12.75">
      <c r="A62" s="24"/>
      <c r="B62" s="22" t="str">
        <f>B15</f>
        <v>Bye</v>
      </c>
      <c r="C62" s="23"/>
      <c r="D62" s="22" t="str">
        <f>B11</f>
        <v>Virreyes</v>
      </c>
    </row>
    <row r="63" spans="2:4" ht="12.75">
      <c r="B63" s="22" t="str">
        <f>B5</f>
        <v>Bye</v>
      </c>
      <c r="C63" s="23"/>
      <c r="D63" s="22" t="str">
        <f>B10</f>
        <v>G y E de Ituzaingo</v>
      </c>
    </row>
    <row r="64" spans="2:4" ht="12.75">
      <c r="B64" s="22" t="str">
        <f>B6</f>
        <v>Bye</v>
      </c>
      <c r="C64" s="23"/>
      <c r="D64" s="22" t="str">
        <f>B9</f>
        <v>Pueyrredon </v>
      </c>
    </row>
    <row r="65" spans="2:4" ht="12.75">
      <c r="B65" s="22" t="str">
        <f>B7</f>
        <v>Del Sur Rugby</v>
      </c>
      <c r="C65" s="23"/>
      <c r="D65" s="22" t="str">
        <f>B8</f>
        <v>Pucara C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2:4" ht="12.75">
      <c r="B69" s="22" t="str">
        <f aca="true" t="shared" si="2" ref="B69:B74">B7</f>
        <v>Del Sur Rugby</v>
      </c>
      <c r="C69" s="23"/>
      <c r="D69" s="22" t="str">
        <f>B16</f>
        <v>San Jose</v>
      </c>
    </row>
    <row r="70" spans="1:4" ht="12.75">
      <c r="A70" s="24"/>
      <c r="B70" s="22" t="str">
        <f t="shared" si="2"/>
        <v>Pucara C</v>
      </c>
      <c r="C70" s="23"/>
      <c r="D70" s="22" t="str">
        <f>B6</f>
        <v>Bye</v>
      </c>
    </row>
    <row r="71" spans="1:4" ht="12.75">
      <c r="A71" s="24"/>
      <c r="B71" s="22" t="str">
        <f t="shared" si="2"/>
        <v>Pueyrredon </v>
      </c>
      <c r="C71" s="23"/>
      <c r="D71" s="22" t="str">
        <f>B5</f>
        <v>Bye</v>
      </c>
    </row>
    <row r="72" spans="2:4" ht="12.75">
      <c r="B72" s="22" t="str">
        <f t="shared" si="2"/>
        <v>G y E de Ituzaingo</v>
      </c>
      <c r="C72" s="23"/>
      <c r="D72" s="22" t="str">
        <f>B15</f>
        <v>Bye</v>
      </c>
    </row>
    <row r="73" spans="1:4" ht="12.75">
      <c r="A73" s="24"/>
      <c r="B73" s="22" t="str">
        <f t="shared" si="2"/>
        <v>Virreyes</v>
      </c>
      <c r="C73" s="23"/>
      <c r="D73" s="22" t="str">
        <f>B14</f>
        <v>Italiano</v>
      </c>
    </row>
    <row r="74" spans="2:4" ht="12.75">
      <c r="B74" s="22" t="str">
        <f t="shared" si="2"/>
        <v>Mercedes</v>
      </c>
      <c r="C74" s="23"/>
      <c r="D74" s="22" t="str">
        <f>B13</f>
        <v>San Fernando 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1:4" ht="12.75">
      <c r="A78" s="24" t="s">
        <v>137</v>
      </c>
      <c r="B78" s="22" t="str">
        <f>B16</f>
        <v>San Jose</v>
      </c>
      <c r="C78" s="23"/>
      <c r="D78" s="22" t="str">
        <f>B12</f>
        <v>Mercedes</v>
      </c>
    </row>
    <row r="79" spans="2:4" ht="12.75">
      <c r="B79" s="22" t="str">
        <f>B13</f>
        <v>San Fernando </v>
      </c>
      <c r="C79" s="23"/>
      <c r="D79" s="22" t="str">
        <f>B11</f>
        <v>Virreyes</v>
      </c>
    </row>
    <row r="80" spans="2:4" ht="12.75">
      <c r="B80" s="22" t="str">
        <f>B14</f>
        <v>Italiano</v>
      </c>
      <c r="C80" s="23"/>
      <c r="D80" s="22" t="str">
        <f>B10</f>
        <v>G y E de Ituzaingo</v>
      </c>
    </row>
    <row r="81" spans="1:4" ht="12.75">
      <c r="A81" s="24"/>
      <c r="B81" s="22" t="str">
        <f>B15</f>
        <v>Bye</v>
      </c>
      <c r="C81" s="23"/>
      <c r="D81" s="22" t="str">
        <f>B9</f>
        <v>Pueyrredon </v>
      </c>
    </row>
    <row r="82" spans="2:4" ht="12.75">
      <c r="B82" s="22" t="str">
        <f>B5</f>
        <v>Bye</v>
      </c>
      <c r="C82" s="23"/>
      <c r="D82" s="22" t="str">
        <f>B8</f>
        <v>Pucara C</v>
      </c>
    </row>
    <row r="83" spans="2:4" ht="12.75">
      <c r="B83" s="22" t="str">
        <f>B6</f>
        <v>Bye</v>
      </c>
      <c r="C83" s="23"/>
      <c r="D83" s="22" t="str">
        <f>B7</f>
        <v>Del Sur Rugby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2:4" ht="12.75">
      <c r="B87" s="22" t="str">
        <f aca="true" t="shared" si="3" ref="B87:B92">B6</f>
        <v>Bye</v>
      </c>
      <c r="C87" s="23"/>
      <c r="D87" s="22" t="str">
        <f>B16</f>
        <v>San Jose</v>
      </c>
    </row>
    <row r="88" spans="2:4" ht="12.75">
      <c r="B88" s="22" t="str">
        <f t="shared" si="3"/>
        <v>Del Sur Rugby</v>
      </c>
      <c r="C88" s="23"/>
      <c r="D88" s="22" t="str">
        <f>B5</f>
        <v>Bye</v>
      </c>
    </row>
    <row r="89" spans="1:4" ht="12.75">
      <c r="A89" s="24"/>
      <c r="B89" s="22" t="str">
        <f t="shared" si="3"/>
        <v>Pucara C</v>
      </c>
      <c r="C89" s="23"/>
      <c r="D89" s="22" t="str">
        <f>B15</f>
        <v>Bye</v>
      </c>
    </row>
    <row r="90" spans="1:4" ht="12.75">
      <c r="A90" s="24"/>
      <c r="B90" s="22" t="str">
        <f t="shared" si="3"/>
        <v>Pueyrredon </v>
      </c>
      <c r="C90" s="23"/>
      <c r="D90" s="22" t="str">
        <f>B14</f>
        <v>Italiano</v>
      </c>
    </row>
    <row r="91" spans="2:4" ht="12.75">
      <c r="B91" s="22" t="str">
        <f t="shared" si="3"/>
        <v>G y E de Ituzaingo</v>
      </c>
      <c r="C91" s="23"/>
      <c r="D91" s="22" t="str">
        <f>B13</f>
        <v>San Fernando </v>
      </c>
    </row>
    <row r="92" spans="1:4" ht="12.75">
      <c r="A92" s="24"/>
      <c r="B92" s="22" t="str">
        <f t="shared" si="3"/>
        <v>Virreyes</v>
      </c>
      <c r="C92" s="23"/>
      <c r="D92" s="22" t="str">
        <f>B12</f>
        <v>Mercedes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1:4" ht="12.75">
      <c r="A96" s="24" t="s">
        <v>137</v>
      </c>
      <c r="B96" s="22" t="str">
        <f>B16</f>
        <v>San Jose</v>
      </c>
      <c r="C96" s="23"/>
      <c r="D96" s="22" t="str">
        <f>B11</f>
        <v>Virreyes</v>
      </c>
    </row>
    <row r="97" spans="2:4" ht="12.75">
      <c r="B97" s="22" t="str">
        <f>B12</f>
        <v>Mercedes</v>
      </c>
      <c r="C97" s="23"/>
      <c r="D97" s="22" t="str">
        <f>B10</f>
        <v>G y E de Ituzaingo</v>
      </c>
    </row>
    <row r="98" spans="2:4" ht="12.75">
      <c r="B98" s="22" t="str">
        <f>B13</f>
        <v>San Fernando </v>
      </c>
      <c r="C98" s="23"/>
      <c r="D98" s="22" t="str">
        <f>B9</f>
        <v>Pueyrredon </v>
      </c>
    </row>
    <row r="99" spans="2:4" ht="12.75">
      <c r="B99" s="22" t="str">
        <f>B14</f>
        <v>Italiano</v>
      </c>
      <c r="C99" s="23"/>
      <c r="D99" s="22" t="str">
        <f>B8</f>
        <v>Pucara C</v>
      </c>
    </row>
    <row r="100" spans="1:4" ht="12.75">
      <c r="A100" s="24"/>
      <c r="B100" s="22" t="str">
        <f>B15</f>
        <v>Bye</v>
      </c>
      <c r="C100" s="23"/>
      <c r="D100" s="22" t="str">
        <f>B7</f>
        <v>Del Sur Rugby</v>
      </c>
    </row>
    <row r="101" spans="2:4" ht="12.75">
      <c r="B101" s="22" t="str">
        <f>B5</f>
        <v>Bye</v>
      </c>
      <c r="C101" s="23"/>
      <c r="D101" s="22" t="str">
        <f>B6</f>
        <v>Bye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2:4" ht="12.75">
      <c r="B105" s="22" t="str">
        <f aca="true" t="shared" si="4" ref="B105:B110">B5</f>
        <v>Bye</v>
      </c>
      <c r="C105" s="23"/>
      <c r="D105" s="22" t="str">
        <f>B16</f>
        <v>San Jose</v>
      </c>
    </row>
    <row r="106" spans="2:4" ht="12.75">
      <c r="B106" s="22" t="str">
        <f t="shared" si="4"/>
        <v>Bye</v>
      </c>
      <c r="C106" s="23"/>
      <c r="D106" s="22" t="str">
        <f>B15</f>
        <v>Bye</v>
      </c>
    </row>
    <row r="107" spans="2:4" ht="12.75">
      <c r="B107" s="22" t="str">
        <f t="shared" si="4"/>
        <v>Del Sur Rugby</v>
      </c>
      <c r="C107" s="23"/>
      <c r="D107" s="22" t="str">
        <f>B14</f>
        <v>Italiano</v>
      </c>
    </row>
    <row r="108" spans="1:4" ht="12.75">
      <c r="A108" s="24"/>
      <c r="B108" s="22" t="str">
        <f t="shared" si="4"/>
        <v>Pucara C</v>
      </c>
      <c r="C108" s="23"/>
      <c r="D108" s="22" t="str">
        <f>B13</f>
        <v>San Fernando </v>
      </c>
    </row>
    <row r="109" spans="1:4" ht="12.75">
      <c r="A109" s="24"/>
      <c r="B109" s="22" t="str">
        <f t="shared" si="4"/>
        <v>Pueyrredon </v>
      </c>
      <c r="C109" s="23"/>
      <c r="D109" s="22" t="str">
        <f>B12</f>
        <v>Mercedes</v>
      </c>
    </row>
    <row r="110" spans="2:4" ht="12.75">
      <c r="B110" s="22" t="str">
        <f t="shared" si="4"/>
        <v>G y E de Ituzaingo</v>
      </c>
      <c r="C110" s="23"/>
      <c r="D110" s="22" t="str">
        <f>B11</f>
        <v>Virreyes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1:4" ht="12.75">
      <c r="A117" s="24" t="s">
        <v>137</v>
      </c>
      <c r="B117" s="22" t="str">
        <f>B16</f>
        <v>San Jose</v>
      </c>
      <c r="C117" s="23"/>
      <c r="D117" s="22" t="str">
        <f>B10</f>
        <v>G y E de Ituzaingo</v>
      </c>
    </row>
    <row r="118" spans="1:4" ht="12.75">
      <c r="A118" s="24"/>
      <c r="B118" s="22" t="str">
        <f>B11</f>
        <v>Virreyes</v>
      </c>
      <c r="C118" s="23"/>
      <c r="D118" s="22" t="str">
        <f>B9</f>
        <v>Pueyrredon </v>
      </c>
    </row>
    <row r="119" spans="2:4" ht="12.75">
      <c r="B119" s="22" t="str">
        <f>B12</f>
        <v>Mercedes</v>
      </c>
      <c r="C119" s="23"/>
      <c r="D119" s="22" t="str">
        <f>B8</f>
        <v>Pucara C</v>
      </c>
    </row>
    <row r="120" spans="2:4" ht="12.75">
      <c r="B120" s="22" t="str">
        <f>B13</f>
        <v>San Fernando </v>
      </c>
      <c r="C120" s="23"/>
      <c r="D120" s="22" t="str">
        <f>B7</f>
        <v>Del Sur Rugby</v>
      </c>
    </row>
    <row r="121" spans="2:4" ht="12.75">
      <c r="B121" s="22" t="str">
        <f>B14</f>
        <v>Italiano</v>
      </c>
      <c r="C121" s="23"/>
      <c r="D121" s="22" t="str">
        <f>B6</f>
        <v>Bye</v>
      </c>
    </row>
    <row r="122" spans="1:4" ht="12.75">
      <c r="A122" s="24"/>
      <c r="B122" s="22" t="str">
        <f>B15</f>
        <v>Bye</v>
      </c>
      <c r="C122" s="23"/>
      <c r="D122" s="22" t="str">
        <f>B5</f>
        <v>Bye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24"/>
      <c r="B126" s="11"/>
      <c r="C126"/>
      <c r="D126" s="12">
        <v>43268</v>
      </c>
      <c r="E126"/>
    </row>
    <row r="127" spans="2:5" ht="12.75"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  <row r="132" spans="1:2" ht="12.75">
      <c r="A132" s="24" t="s">
        <v>137</v>
      </c>
      <c r="B132" s="30" t="s">
        <v>242</v>
      </c>
    </row>
    <row r="133" ht="12.75">
      <c r="B133" s="30" t="s">
        <v>245</v>
      </c>
    </row>
  </sheetData>
  <sheetProtection/>
  <mergeCells count="12">
    <mergeCell ref="B67:D67"/>
    <mergeCell ref="B76:D76"/>
    <mergeCell ref="B85:D85"/>
    <mergeCell ref="B94:D94"/>
    <mergeCell ref="B103:D103"/>
    <mergeCell ref="B115:D115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1"/>
  </sheetPr>
  <dimension ref="A4:D146"/>
  <sheetViews>
    <sheetView showGridLines="0" zoomScalePageLayoutView="0" workbookViewId="0" topLeftCell="A1">
      <selection activeCell="D30" sqref="D30"/>
    </sheetView>
  </sheetViews>
  <sheetFormatPr defaultColWidth="11.421875" defaultRowHeight="12.75"/>
  <cols>
    <col min="1" max="1" width="3.7109375" style="7" customWidth="1"/>
    <col min="2" max="2" width="27.28125" style="0" customWidth="1"/>
    <col min="3" max="3" width="4.8515625" style="0" customWidth="1"/>
    <col min="4" max="4" width="26.8515625" style="1" customWidth="1"/>
  </cols>
  <sheetData>
    <row r="4" spans="1:4" ht="12.75">
      <c r="A4" s="6" t="s">
        <v>2</v>
      </c>
      <c r="B4" s="4" t="s">
        <v>0</v>
      </c>
      <c r="C4" s="2"/>
      <c r="D4" s="61" t="s">
        <v>1</v>
      </c>
    </row>
    <row r="5" spans="1:4" ht="12.75">
      <c r="A5" s="6">
        <v>1</v>
      </c>
      <c r="B5" s="41" t="s">
        <v>122</v>
      </c>
      <c r="D5" s="18">
        <v>43198</v>
      </c>
    </row>
    <row r="6" spans="1:4" ht="12.75">
      <c r="A6" s="6">
        <v>2</v>
      </c>
      <c r="B6" s="41" t="s">
        <v>170</v>
      </c>
      <c r="D6" s="10">
        <v>43205</v>
      </c>
    </row>
    <row r="7" spans="1:4" ht="12.75">
      <c r="A7" s="6">
        <v>3</v>
      </c>
      <c r="B7" s="41" t="s">
        <v>122</v>
      </c>
      <c r="D7" s="10">
        <v>43212</v>
      </c>
    </row>
    <row r="8" spans="1:4" ht="12.75">
      <c r="A8" s="6">
        <v>4</v>
      </c>
      <c r="B8" s="5" t="s">
        <v>132</v>
      </c>
      <c r="D8" s="10">
        <v>43226</v>
      </c>
    </row>
    <row r="9" spans="1:4" ht="12.75">
      <c r="A9" s="6">
        <v>5</v>
      </c>
      <c r="B9" s="41" t="s">
        <v>130</v>
      </c>
      <c r="D9" s="10">
        <v>43233</v>
      </c>
    </row>
    <row r="10" spans="1:4" ht="12.75">
      <c r="A10" s="6">
        <v>6</v>
      </c>
      <c r="B10" s="5" t="s">
        <v>97</v>
      </c>
      <c r="D10" s="10">
        <v>43240</v>
      </c>
    </row>
    <row r="11" spans="1:4" ht="12.75">
      <c r="A11" s="6">
        <v>7</v>
      </c>
      <c r="B11" s="41" t="s">
        <v>128</v>
      </c>
      <c r="D11" s="10">
        <v>43254</v>
      </c>
    </row>
    <row r="12" spans="1:4" ht="12.75">
      <c r="A12" s="6">
        <v>8</v>
      </c>
      <c r="B12" s="5" t="s">
        <v>133</v>
      </c>
      <c r="D12" s="10">
        <v>43261</v>
      </c>
    </row>
    <row r="13" spans="1:4" ht="12.75">
      <c r="A13" s="6">
        <v>9</v>
      </c>
      <c r="B13" s="41" t="s">
        <v>171</v>
      </c>
      <c r="D13" s="10">
        <v>43275</v>
      </c>
    </row>
    <row r="14" spans="1:4" ht="12.75">
      <c r="A14" s="6">
        <v>10</v>
      </c>
      <c r="B14" s="41" t="s">
        <v>169</v>
      </c>
      <c r="D14" s="10">
        <v>43282</v>
      </c>
    </row>
    <row r="15" spans="1:4" ht="12.75">
      <c r="A15" s="6">
        <v>11</v>
      </c>
      <c r="B15" s="5" t="s">
        <v>210</v>
      </c>
      <c r="D15" s="18">
        <v>43289</v>
      </c>
    </row>
    <row r="16" spans="1:4" ht="12.75">
      <c r="A16" s="6">
        <v>12</v>
      </c>
      <c r="B16" s="41" t="s">
        <v>175</v>
      </c>
      <c r="D16" s="32"/>
    </row>
    <row r="17" spans="1:4" ht="12.75">
      <c r="A17" s="6">
        <v>13</v>
      </c>
      <c r="B17" s="41" t="s">
        <v>108</v>
      </c>
      <c r="D17" s="32"/>
    </row>
    <row r="18" spans="1:4" ht="12.75">
      <c r="A18" s="6">
        <v>14</v>
      </c>
      <c r="B18" s="5" t="s">
        <v>135</v>
      </c>
      <c r="D18" s="32"/>
    </row>
    <row r="20" spans="2:4" ht="15.75">
      <c r="B20" s="45" t="s">
        <v>6</v>
      </c>
      <c r="C20" s="46"/>
      <c r="D20" s="47"/>
    </row>
    <row r="22" spans="2:4" ht="12.75">
      <c r="B22" s="57">
        <f>D5</f>
        <v>43198</v>
      </c>
      <c r="C22" s="58"/>
      <c r="D22" s="59"/>
    </row>
    <row r="23" spans="2:4" ht="12.75">
      <c r="B23" s="3" t="s">
        <v>3</v>
      </c>
      <c r="D23" s="3" t="s">
        <v>4</v>
      </c>
    </row>
    <row r="24" spans="1:4" ht="12.75">
      <c r="A24" s="8"/>
      <c r="B24" s="33" t="str">
        <f aca="true" t="shared" si="0" ref="B24:B29">B5</f>
        <v>Bye</v>
      </c>
      <c r="C24" s="34"/>
      <c r="D24" s="33" t="str">
        <f>B16</f>
        <v>Deportiva Francesa C</v>
      </c>
    </row>
    <row r="25" spans="1:4" ht="12.75">
      <c r="A25" s="8"/>
      <c r="B25" s="33" t="str">
        <f t="shared" si="0"/>
        <v>SIC E</v>
      </c>
      <c r="C25" s="34"/>
      <c r="D25" s="33" t="str">
        <f>B15</f>
        <v>Banco Hipotecario </v>
      </c>
    </row>
    <row r="26" spans="1:4" ht="12.75">
      <c r="A26" s="8"/>
      <c r="B26" s="33" t="str">
        <f t="shared" si="0"/>
        <v>Bye</v>
      </c>
      <c r="C26" s="34"/>
      <c r="D26" s="33" t="str">
        <f>B14</f>
        <v>CUBA D</v>
      </c>
    </row>
    <row r="27" spans="1:4" ht="12.75">
      <c r="A27" s="8"/>
      <c r="B27" s="33" t="str">
        <f t="shared" si="0"/>
        <v>Ezeiza</v>
      </c>
      <c r="C27" s="34"/>
      <c r="D27" s="33" t="str">
        <f>B13</f>
        <v>Buenos Aires C</v>
      </c>
    </row>
    <row r="28" spans="1:4" ht="12.75">
      <c r="A28" s="8" t="s">
        <v>137</v>
      </c>
      <c r="B28" s="33" t="str">
        <f t="shared" si="0"/>
        <v>Champagnat C</v>
      </c>
      <c r="C28" s="34"/>
      <c r="D28" s="33" t="str">
        <f>B12</f>
        <v>Berisso</v>
      </c>
    </row>
    <row r="29" spans="1:4" ht="12.75">
      <c r="A29" s="8"/>
      <c r="B29" s="33" t="str">
        <f t="shared" si="0"/>
        <v>Atletico y Progreso</v>
      </c>
      <c r="C29" s="34"/>
      <c r="D29" s="33" t="str">
        <f>B11</f>
        <v>Newman C</v>
      </c>
    </row>
    <row r="30" spans="1:4" ht="12.75">
      <c r="A30" s="8"/>
      <c r="B30" s="33" t="str">
        <f>B18</f>
        <v>Floresta</v>
      </c>
      <c r="C30" s="34"/>
      <c r="D30" s="33" t="str">
        <f>B17</f>
        <v>CASI C</v>
      </c>
    </row>
    <row r="32" spans="2:4" ht="12.75">
      <c r="B32" s="57">
        <f>D6</f>
        <v>43205</v>
      </c>
      <c r="C32" s="58"/>
      <c r="D32" s="59"/>
    </row>
    <row r="33" spans="2:4" ht="12.75">
      <c r="B33" s="3" t="s">
        <v>3</v>
      </c>
      <c r="D33" s="3" t="s">
        <v>4</v>
      </c>
    </row>
    <row r="34" spans="1:4" ht="12.75">
      <c r="A34" s="8" t="s">
        <v>137</v>
      </c>
      <c r="B34" s="33" t="str">
        <f aca="true" t="shared" si="1" ref="B34:B39">B11</f>
        <v>Newman C</v>
      </c>
      <c r="C34" s="34"/>
      <c r="D34" s="33" t="str">
        <f>B9</f>
        <v>Champagnat C</v>
      </c>
    </row>
    <row r="35" spans="1:4" ht="12.75">
      <c r="A35" s="8"/>
      <c r="B35" s="33" t="str">
        <f t="shared" si="1"/>
        <v>Berisso</v>
      </c>
      <c r="C35" s="34"/>
      <c r="D35" s="33" t="str">
        <f>B8</f>
        <v>Ezeiza</v>
      </c>
    </row>
    <row r="36" spans="1:4" ht="12.75">
      <c r="A36" s="8"/>
      <c r="B36" s="33" t="str">
        <f t="shared" si="1"/>
        <v>Buenos Aires C</v>
      </c>
      <c r="C36" s="34"/>
      <c r="D36" s="33" t="str">
        <f>B7</f>
        <v>Bye</v>
      </c>
    </row>
    <row r="37" spans="2:4" ht="12.75">
      <c r="B37" s="33" t="str">
        <f t="shared" si="1"/>
        <v>CUBA D</v>
      </c>
      <c r="C37" s="34"/>
      <c r="D37" s="33" t="str">
        <f>B6</f>
        <v>SIC E</v>
      </c>
    </row>
    <row r="38" spans="1:4" ht="12.75">
      <c r="A38" s="8"/>
      <c r="B38" s="33" t="str">
        <f t="shared" si="1"/>
        <v>Banco Hipotecario </v>
      </c>
      <c r="C38" s="34"/>
      <c r="D38" s="33" t="str">
        <f>B5</f>
        <v>Bye</v>
      </c>
    </row>
    <row r="39" spans="1:4" ht="12.75">
      <c r="A39" s="8"/>
      <c r="B39" s="33" t="str">
        <f t="shared" si="1"/>
        <v>Deportiva Francesa C</v>
      </c>
      <c r="C39" s="34"/>
      <c r="D39" s="33" t="str">
        <f>B17</f>
        <v>CASI C</v>
      </c>
    </row>
    <row r="40" spans="1:4" ht="12.75">
      <c r="A40" s="8"/>
      <c r="B40" s="33" t="str">
        <f>B10</f>
        <v>Atletico y Progreso</v>
      </c>
      <c r="C40" s="34"/>
      <c r="D40" s="35" t="str">
        <f>B18</f>
        <v>Floresta</v>
      </c>
    </row>
    <row r="41" spans="2:4" ht="12.75">
      <c r="B41" s="36"/>
      <c r="C41" s="36"/>
      <c r="D41" s="37"/>
    </row>
    <row r="42" spans="2:4" ht="12.75">
      <c r="B42" s="57">
        <f>D7</f>
        <v>43212</v>
      </c>
      <c r="C42" s="58"/>
      <c r="D42" s="59"/>
    </row>
    <row r="43" spans="2:4" ht="12.75">
      <c r="B43" s="3" t="s">
        <v>3</v>
      </c>
      <c r="D43" s="3" t="s">
        <v>4</v>
      </c>
    </row>
    <row r="44" spans="1:4" ht="12.75">
      <c r="A44" s="8" t="s">
        <v>137</v>
      </c>
      <c r="B44" s="33" t="str">
        <f>B17</f>
        <v>CASI C</v>
      </c>
      <c r="C44" s="34"/>
      <c r="D44" s="33" t="str">
        <f>B15</f>
        <v>Banco Hipotecario </v>
      </c>
    </row>
    <row r="45" spans="1:4" ht="12.75">
      <c r="A45" s="8"/>
      <c r="B45" s="33" t="str">
        <f>B5</f>
        <v>Bye</v>
      </c>
      <c r="C45" s="34"/>
      <c r="D45" s="33" t="str">
        <f>B14</f>
        <v>CUBA D</v>
      </c>
    </row>
    <row r="46" spans="1:4" ht="12.75">
      <c r="A46" s="8"/>
      <c r="B46" s="33" t="str">
        <f>B6</f>
        <v>SIC E</v>
      </c>
      <c r="C46" s="34"/>
      <c r="D46" s="33" t="str">
        <f>B13</f>
        <v>Buenos Aires C</v>
      </c>
    </row>
    <row r="47" spans="1:4" ht="12.75">
      <c r="A47" s="8"/>
      <c r="B47" s="33" t="str">
        <f>B7</f>
        <v>Bye</v>
      </c>
      <c r="C47" s="34"/>
      <c r="D47" s="33" t="str">
        <f>B12</f>
        <v>Berisso</v>
      </c>
    </row>
    <row r="48" spans="1:4" ht="12.75">
      <c r="A48" s="8"/>
      <c r="B48" s="33" t="str">
        <f>B8</f>
        <v>Ezeiza</v>
      </c>
      <c r="C48" s="34"/>
      <c r="D48" s="33" t="str">
        <f>B11</f>
        <v>Newman C</v>
      </c>
    </row>
    <row r="49" spans="1:4" ht="12.75">
      <c r="A49" s="8" t="s">
        <v>137</v>
      </c>
      <c r="B49" s="33" t="str">
        <f>B9</f>
        <v>Champagnat C</v>
      </c>
      <c r="C49" s="34"/>
      <c r="D49" s="33" t="str">
        <f>B10</f>
        <v>Atletico y Progreso</v>
      </c>
    </row>
    <row r="50" spans="1:4" ht="12.75">
      <c r="A50" s="8"/>
      <c r="B50" s="33" t="str">
        <f>B18</f>
        <v>Floresta</v>
      </c>
      <c r="C50" s="34"/>
      <c r="D50" s="33" t="str">
        <f>B16</f>
        <v>Deportiva Francesa C</v>
      </c>
    </row>
    <row r="51" spans="2:4" ht="12.75">
      <c r="B51" s="38"/>
      <c r="C51" s="39"/>
      <c r="D51" s="38"/>
    </row>
    <row r="52" spans="2:4" ht="12.75">
      <c r="B52" s="57">
        <f>D8</f>
        <v>43226</v>
      </c>
      <c r="C52" s="58"/>
      <c r="D52" s="59"/>
    </row>
    <row r="53" spans="2:4" ht="12.75">
      <c r="B53" s="3" t="s">
        <v>3</v>
      </c>
      <c r="D53" s="3" t="s">
        <v>4</v>
      </c>
    </row>
    <row r="54" spans="1:4" ht="12.75">
      <c r="A54" s="8"/>
      <c r="B54" s="33" t="str">
        <f aca="true" t="shared" si="2" ref="B54:B59">B10</f>
        <v>Atletico y Progreso</v>
      </c>
      <c r="C54" s="34"/>
      <c r="D54" s="33" t="str">
        <f>B8</f>
        <v>Ezeiza</v>
      </c>
    </row>
    <row r="55" spans="1:4" ht="12.75">
      <c r="A55" s="8" t="s">
        <v>137</v>
      </c>
      <c r="B55" s="33" t="str">
        <f t="shared" si="2"/>
        <v>Newman C</v>
      </c>
      <c r="C55" s="34"/>
      <c r="D55" s="33" t="str">
        <f>B7</f>
        <v>Bye</v>
      </c>
    </row>
    <row r="56" spans="1:4" ht="12.75">
      <c r="A56" s="8"/>
      <c r="B56" s="33" t="str">
        <f t="shared" si="2"/>
        <v>Berisso</v>
      </c>
      <c r="C56" s="34"/>
      <c r="D56" s="33" t="str">
        <f>B6</f>
        <v>SIC E</v>
      </c>
    </row>
    <row r="57" spans="1:4" ht="12.75">
      <c r="A57" s="8"/>
      <c r="B57" s="33" t="str">
        <f t="shared" si="2"/>
        <v>Buenos Aires C</v>
      </c>
      <c r="C57" s="34"/>
      <c r="D57" s="33" t="str">
        <f>B5</f>
        <v>Bye</v>
      </c>
    </row>
    <row r="58" spans="2:4" ht="12.75">
      <c r="B58" s="33" t="str">
        <f t="shared" si="2"/>
        <v>CUBA D</v>
      </c>
      <c r="C58" s="34"/>
      <c r="D58" s="33" t="str">
        <f>B17</f>
        <v>CASI C</v>
      </c>
    </row>
    <row r="59" spans="1:4" ht="12.75">
      <c r="A59" s="8"/>
      <c r="B59" s="33" t="str">
        <f t="shared" si="2"/>
        <v>Banco Hipotecario </v>
      </c>
      <c r="C59" s="34"/>
      <c r="D59" s="33" t="str">
        <f>B16</f>
        <v>Deportiva Francesa C</v>
      </c>
    </row>
    <row r="60" spans="1:4" ht="12.75">
      <c r="A60" s="8" t="s">
        <v>137</v>
      </c>
      <c r="B60" s="33" t="str">
        <f>B9</f>
        <v>Champagnat C</v>
      </c>
      <c r="C60" s="34"/>
      <c r="D60" s="33" t="str">
        <f>B18</f>
        <v>Floresta</v>
      </c>
    </row>
    <row r="61" spans="2:4" ht="12.75">
      <c r="B61" s="38"/>
      <c r="C61" s="39"/>
      <c r="D61" s="38"/>
    </row>
    <row r="62" spans="2:4" ht="12.75">
      <c r="B62" s="38"/>
      <c r="C62" s="39"/>
      <c r="D62" s="38"/>
    </row>
    <row r="63" spans="2:4" ht="12.75">
      <c r="B63" s="38"/>
      <c r="C63" s="39"/>
      <c r="D63" s="38"/>
    </row>
    <row r="64" spans="2:4" ht="12.75">
      <c r="B64" s="57">
        <f>D9</f>
        <v>43233</v>
      </c>
      <c r="C64" s="58"/>
      <c r="D64" s="59"/>
    </row>
    <row r="65" spans="2:4" ht="12.75">
      <c r="B65" s="3" t="s">
        <v>3</v>
      </c>
      <c r="D65" s="3" t="s">
        <v>4</v>
      </c>
    </row>
    <row r="66" spans="1:4" ht="12.75">
      <c r="A66" s="8"/>
      <c r="B66" s="33" t="str">
        <f>B16</f>
        <v>Deportiva Francesa C</v>
      </c>
      <c r="C66" s="34"/>
      <c r="D66" s="33" t="str">
        <f>B14</f>
        <v>CUBA D</v>
      </c>
    </row>
    <row r="67" spans="1:4" ht="12.75">
      <c r="A67" s="8" t="s">
        <v>137</v>
      </c>
      <c r="B67" s="33" t="str">
        <f>B17</f>
        <v>CASI C</v>
      </c>
      <c r="C67" s="34"/>
      <c r="D67" s="33" t="str">
        <f>B13</f>
        <v>Buenos Aires C</v>
      </c>
    </row>
    <row r="68" spans="1:4" ht="12.75">
      <c r="A68" s="8"/>
      <c r="B68" s="33" t="str">
        <f>B5</f>
        <v>Bye</v>
      </c>
      <c r="C68" s="34"/>
      <c r="D68" s="33" t="str">
        <f>B12</f>
        <v>Berisso</v>
      </c>
    </row>
    <row r="69" spans="1:4" ht="12.75">
      <c r="A69" s="8"/>
      <c r="B69" s="33" t="str">
        <f>B6</f>
        <v>SIC E</v>
      </c>
      <c r="C69" s="34"/>
      <c r="D69" s="33" t="str">
        <f>B11</f>
        <v>Newman C</v>
      </c>
    </row>
    <row r="70" spans="1:4" ht="12.75">
      <c r="A70" s="8"/>
      <c r="B70" s="33" t="str">
        <f>B7</f>
        <v>Bye</v>
      </c>
      <c r="C70" s="34"/>
      <c r="D70" s="33" t="str">
        <f>B10</f>
        <v>Atletico y Progreso</v>
      </c>
    </row>
    <row r="71" spans="1:4" ht="12.75">
      <c r="A71" s="8"/>
      <c r="B71" s="33" t="str">
        <f>B8</f>
        <v>Ezeiza</v>
      </c>
      <c r="C71" s="34"/>
      <c r="D71" s="33" t="str">
        <f>B9</f>
        <v>Champagnat C</v>
      </c>
    </row>
    <row r="72" spans="1:4" ht="12.75">
      <c r="A72" s="8"/>
      <c r="B72" s="33" t="str">
        <f>B18</f>
        <v>Floresta</v>
      </c>
      <c r="C72" s="34"/>
      <c r="D72" s="33" t="str">
        <f>B15</f>
        <v>Banco Hipotecario </v>
      </c>
    </row>
    <row r="74" spans="2:4" ht="12.75">
      <c r="B74" s="57">
        <f>D10</f>
        <v>43240</v>
      </c>
      <c r="C74" s="58"/>
      <c r="D74" s="59"/>
    </row>
    <row r="75" spans="2:4" ht="12.75">
      <c r="B75" s="3" t="s">
        <v>3</v>
      </c>
      <c r="D75" s="3" t="s">
        <v>4</v>
      </c>
    </row>
    <row r="76" spans="1:4" ht="12.75">
      <c r="A76" s="8"/>
      <c r="B76" s="33" t="str">
        <f aca="true" t="shared" si="3" ref="B76:B81">B9</f>
        <v>Champagnat C</v>
      </c>
      <c r="C76" s="34"/>
      <c r="D76" s="33" t="str">
        <f>B7</f>
        <v>Bye</v>
      </c>
    </row>
    <row r="77" spans="1:4" ht="12.75">
      <c r="A77" s="8"/>
      <c r="B77" s="33" t="str">
        <f t="shared" si="3"/>
        <v>Atletico y Progreso</v>
      </c>
      <c r="C77" s="34"/>
      <c r="D77" s="33" t="str">
        <f>B6</f>
        <v>SIC E</v>
      </c>
    </row>
    <row r="78" spans="1:4" ht="12.75">
      <c r="A78" s="8" t="s">
        <v>137</v>
      </c>
      <c r="B78" s="33" t="str">
        <f t="shared" si="3"/>
        <v>Newman C</v>
      </c>
      <c r="C78" s="34"/>
      <c r="D78" s="33" t="str">
        <f>B5</f>
        <v>Bye</v>
      </c>
    </row>
    <row r="79" spans="1:4" ht="12.75">
      <c r="A79" s="8"/>
      <c r="B79" s="33" t="str">
        <f t="shared" si="3"/>
        <v>Berisso</v>
      </c>
      <c r="C79" s="34"/>
      <c r="D79" s="33" t="str">
        <f>B17</f>
        <v>CASI C</v>
      </c>
    </row>
    <row r="80" spans="1:4" ht="12.75">
      <c r="A80" s="8"/>
      <c r="B80" s="33" t="str">
        <f t="shared" si="3"/>
        <v>Buenos Aires C</v>
      </c>
      <c r="C80" s="34"/>
      <c r="D80" s="33" t="str">
        <f>B16</f>
        <v>Deportiva Francesa C</v>
      </c>
    </row>
    <row r="81" spans="2:4" ht="12.75">
      <c r="B81" s="33" t="str">
        <f t="shared" si="3"/>
        <v>CUBA D</v>
      </c>
      <c r="C81" s="34"/>
      <c r="D81" s="33" t="str">
        <f>B15</f>
        <v>Banco Hipotecario </v>
      </c>
    </row>
    <row r="82" spans="1:4" ht="12.75">
      <c r="A82" s="8"/>
      <c r="B82" s="33" t="str">
        <f>B8</f>
        <v>Ezeiza</v>
      </c>
      <c r="C82" s="34"/>
      <c r="D82" s="33" t="str">
        <f>B18</f>
        <v>Floresta</v>
      </c>
    </row>
    <row r="84" spans="2:4" ht="12.75">
      <c r="B84" s="57">
        <f>D11</f>
        <v>43254</v>
      </c>
      <c r="C84" s="58"/>
      <c r="D84" s="59"/>
    </row>
    <row r="85" spans="2:4" ht="12.75">
      <c r="B85" s="3" t="s">
        <v>3</v>
      </c>
      <c r="D85" s="3" t="s">
        <v>4</v>
      </c>
    </row>
    <row r="86" spans="1:4" ht="12.75">
      <c r="A86" s="8"/>
      <c r="B86" s="33" t="str">
        <f>B15</f>
        <v>Banco Hipotecario </v>
      </c>
      <c r="C86" s="34"/>
      <c r="D86" s="33" t="str">
        <f>B13</f>
        <v>Buenos Aires C</v>
      </c>
    </row>
    <row r="87" spans="1:4" ht="12.75">
      <c r="A87" s="8"/>
      <c r="B87" s="33" t="str">
        <f>B16</f>
        <v>Deportiva Francesa C</v>
      </c>
      <c r="C87" s="34"/>
      <c r="D87" s="33" t="str">
        <f>B12</f>
        <v>Berisso</v>
      </c>
    </row>
    <row r="88" spans="1:4" ht="12.75">
      <c r="A88" s="8" t="s">
        <v>137</v>
      </c>
      <c r="B88" s="33" t="str">
        <f>B17</f>
        <v>CASI C</v>
      </c>
      <c r="C88" s="34"/>
      <c r="D88" s="33" t="str">
        <f>B11</f>
        <v>Newman C</v>
      </c>
    </row>
    <row r="89" spans="1:4" ht="12.75">
      <c r="A89" s="8"/>
      <c r="B89" s="33" t="str">
        <f>B5</f>
        <v>Bye</v>
      </c>
      <c r="C89" s="34"/>
      <c r="D89" s="33" t="str">
        <f>B10</f>
        <v>Atletico y Progreso</v>
      </c>
    </row>
    <row r="90" spans="1:4" ht="12.75">
      <c r="A90" s="8"/>
      <c r="B90" s="33" t="str">
        <f>B6</f>
        <v>SIC E</v>
      </c>
      <c r="C90" s="34"/>
      <c r="D90" s="33" t="str">
        <f>B9</f>
        <v>Champagnat C</v>
      </c>
    </row>
    <row r="91" spans="1:4" ht="12.75">
      <c r="A91" s="8"/>
      <c r="B91" s="33" t="str">
        <f>B7</f>
        <v>Bye</v>
      </c>
      <c r="C91" s="34"/>
      <c r="D91" s="33" t="str">
        <f>B8</f>
        <v>Ezeiza</v>
      </c>
    </row>
    <row r="92" spans="1:4" ht="12.75">
      <c r="A92" s="8"/>
      <c r="B92" s="33" t="str">
        <f>B18</f>
        <v>Floresta</v>
      </c>
      <c r="C92" s="34"/>
      <c r="D92" s="33" t="str">
        <f>B14</f>
        <v>CUBA D</v>
      </c>
    </row>
    <row r="94" spans="2:4" ht="12.75">
      <c r="B94" s="57">
        <f>D12</f>
        <v>43261</v>
      </c>
      <c r="C94" s="58"/>
      <c r="D94" s="59"/>
    </row>
    <row r="95" spans="2:4" ht="12.75">
      <c r="B95" s="3" t="s">
        <v>3</v>
      </c>
      <c r="D95" s="3" t="s">
        <v>4</v>
      </c>
    </row>
    <row r="96" spans="1:4" ht="12.75">
      <c r="A96" s="8"/>
      <c r="B96" s="33" t="str">
        <f aca="true" t="shared" si="4" ref="B96:B101">B8</f>
        <v>Ezeiza</v>
      </c>
      <c r="C96" s="34"/>
      <c r="D96" s="33" t="str">
        <f>B6</f>
        <v>SIC E</v>
      </c>
    </row>
    <row r="97" spans="1:4" ht="12.75">
      <c r="A97" s="8" t="s">
        <v>137</v>
      </c>
      <c r="B97" s="33" t="str">
        <f t="shared" si="4"/>
        <v>Champagnat C</v>
      </c>
      <c r="C97" s="34"/>
      <c r="D97" s="33" t="str">
        <f>B5</f>
        <v>Bye</v>
      </c>
    </row>
    <row r="98" spans="1:4" ht="12.75">
      <c r="A98" s="8"/>
      <c r="B98" s="33" t="str">
        <f t="shared" si="4"/>
        <v>Atletico y Progreso</v>
      </c>
      <c r="C98" s="34"/>
      <c r="D98" s="33" t="str">
        <f>B17</f>
        <v>CASI C</v>
      </c>
    </row>
    <row r="99" spans="1:4" ht="12.75">
      <c r="A99" s="8" t="s">
        <v>137</v>
      </c>
      <c r="B99" s="33" t="str">
        <f t="shared" si="4"/>
        <v>Newman C</v>
      </c>
      <c r="C99" s="34"/>
      <c r="D99" s="33" t="str">
        <f>B16</f>
        <v>Deportiva Francesa C</v>
      </c>
    </row>
    <row r="100" spans="1:4" ht="12.75">
      <c r="A100" s="8"/>
      <c r="B100" s="33" t="str">
        <f t="shared" si="4"/>
        <v>Berisso</v>
      </c>
      <c r="C100" s="34"/>
      <c r="D100" s="33" t="str">
        <f>B15</f>
        <v>Banco Hipotecario </v>
      </c>
    </row>
    <row r="101" spans="1:4" ht="12.75">
      <c r="A101" s="8"/>
      <c r="B101" s="33" t="str">
        <f t="shared" si="4"/>
        <v>Buenos Aires C</v>
      </c>
      <c r="C101" s="34"/>
      <c r="D101" s="33" t="str">
        <f>B14</f>
        <v>CUBA D</v>
      </c>
    </row>
    <row r="102" spans="1:4" ht="12.75">
      <c r="A102" s="8"/>
      <c r="B102" s="33" t="str">
        <f>B7</f>
        <v>Bye</v>
      </c>
      <c r="C102" s="34"/>
      <c r="D102" s="33" t="str">
        <f>B18</f>
        <v>Floresta</v>
      </c>
    </row>
    <row r="103" spans="2:4" ht="12.75">
      <c r="B103" s="38"/>
      <c r="C103" s="39"/>
      <c r="D103" s="38"/>
    </row>
    <row r="104" spans="2:4" ht="12.75">
      <c r="B104" s="57">
        <f>D13</f>
        <v>43275</v>
      </c>
      <c r="C104" s="58"/>
      <c r="D104" s="59"/>
    </row>
    <row r="105" spans="2:4" ht="12.75">
      <c r="B105" s="3" t="s">
        <v>3</v>
      </c>
      <c r="D105" s="3" t="s">
        <v>4</v>
      </c>
    </row>
    <row r="106" spans="2:4" ht="12.75">
      <c r="B106" s="33" t="str">
        <f>B14</f>
        <v>CUBA D</v>
      </c>
      <c r="C106" s="34"/>
      <c r="D106" s="33" t="str">
        <f>B12</f>
        <v>Berisso</v>
      </c>
    </row>
    <row r="107" spans="1:4" ht="12.75">
      <c r="A107" s="8"/>
      <c r="B107" s="33" t="str">
        <f>B15</f>
        <v>Banco Hipotecario </v>
      </c>
      <c r="C107" s="34"/>
      <c r="D107" s="33" t="str">
        <f>B11</f>
        <v>Newman C</v>
      </c>
    </row>
    <row r="108" spans="1:4" ht="12.75">
      <c r="A108" s="8"/>
      <c r="B108" s="33" t="str">
        <f>B16</f>
        <v>Deportiva Francesa C</v>
      </c>
      <c r="C108" s="34"/>
      <c r="D108" s="33" t="str">
        <f>B10</f>
        <v>Atletico y Progreso</v>
      </c>
    </row>
    <row r="109" spans="1:4" ht="12.75">
      <c r="A109" s="8" t="s">
        <v>137</v>
      </c>
      <c r="B109" s="33" t="str">
        <f>B17</f>
        <v>CASI C</v>
      </c>
      <c r="C109" s="34"/>
      <c r="D109" s="33" t="str">
        <f>B9</f>
        <v>Champagnat C</v>
      </c>
    </row>
    <row r="110" spans="1:4" ht="12.75">
      <c r="A110" s="8"/>
      <c r="B110" s="33" t="str">
        <f>B5</f>
        <v>Bye</v>
      </c>
      <c r="C110" s="34"/>
      <c r="D110" s="33" t="str">
        <f>B8</f>
        <v>Ezeiza</v>
      </c>
    </row>
    <row r="111" spans="1:4" ht="12.75">
      <c r="A111" s="8"/>
      <c r="B111" s="33" t="str">
        <f>B6</f>
        <v>SIC E</v>
      </c>
      <c r="C111" s="34"/>
      <c r="D111" s="33" t="str">
        <f>B7</f>
        <v>Bye</v>
      </c>
    </row>
    <row r="112" spans="1:4" ht="12.75">
      <c r="A112" s="8"/>
      <c r="B112" s="33" t="str">
        <f>B18</f>
        <v>Floresta</v>
      </c>
      <c r="C112" s="34"/>
      <c r="D112" s="33" t="str">
        <f>B13</f>
        <v>Buenos Aires C</v>
      </c>
    </row>
    <row r="113" spans="2:4" ht="12.75">
      <c r="B113" s="38"/>
      <c r="C113" s="39"/>
      <c r="D113" s="38"/>
    </row>
    <row r="114" spans="2:4" ht="12.75">
      <c r="B114" s="57">
        <f>D14</f>
        <v>43282</v>
      </c>
      <c r="C114" s="58"/>
      <c r="D114" s="59"/>
    </row>
    <row r="115" spans="2:4" ht="12.75">
      <c r="B115" s="3" t="s">
        <v>3</v>
      </c>
      <c r="D115" s="3" t="s">
        <v>4</v>
      </c>
    </row>
    <row r="116" spans="1:4" ht="12.75">
      <c r="A116" s="8"/>
      <c r="B116" s="33" t="str">
        <f aca="true" t="shared" si="5" ref="B116:B121">B7</f>
        <v>Bye</v>
      </c>
      <c r="C116" s="34"/>
      <c r="D116" s="33" t="str">
        <f>B5</f>
        <v>Bye</v>
      </c>
    </row>
    <row r="117" spans="1:4" ht="12.75">
      <c r="A117" s="8"/>
      <c r="B117" s="33" t="str">
        <f t="shared" si="5"/>
        <v>Ezeiza</v>
      </c>
      <c r="C117" s="34"/>
      <c r="D117" s="33" t="str">
        <f>B17</f>
        <v>CASI C</v>
      </c>
    </row>
    <row r="118" spans="1:4" ht="12.75">
      <c r="A118" s="8" t="s">
        <v>137</v>
      </c>
      <c r="B118" s="33" t="str">
        <f t="shared" si="5"/>
        <v>Champagnat C</v>
      </c>
      <c r="C118" s="34"/>
      <c r="D118" s="33" t="str">
        <f>B16</f>
        <v>Deportiva Francesa C</v>
      </c>
    </row>
    <row r="119" spans="1:4" ht="12.75">
      <c r="A119" s="8"/>
      <c r="B119" s="33" t="str">
        <f t="shared" si="5"/>
        <v>Atletico y Progreso</v>
      </c>
      <c r="C119" s="34"/>
      <c r="D119" s="33" t="str">
        <f>B15</f>
        <v>Banco Hipotecario </v>
      </c>
    </row>
    <row r="120" spans="1:4" ht="12.75">
      <c r="A120" s="8" t="s">
        <v>137</v>
      </c>
      <c r="B120" s="33" t="str">
        <f t="shared" si="5"/>
        <v>Newman C</v>
      </c>
      <c r="C120" s="34"/>
      <c r="D120" s="33" t="str">
        <f>B14</f>
        <v>CUBA D</v>
      </c>
    </row>
    <row r="121" spans="1:4" ht="12.75">
      <c r="A121" s="8"/>
      <c r="B121" s="33" t="str">
        <f t="shared" si="5"/>
        <v>Berisso</v>
      </c>
      <c r="C121" s="34"/>
      <c r="D121" s="33" t="str">
        <f>B13</f>
        <v>Buenos Aires C</v>
      </c>
    </row>
    <row r="122" spans="1:4" ht="12.75">
      <c r="A122" s="8"/>
      <c r="B122" s="33" t="str">
        <f>B6</f>
        <v>SIC E</v>
      </c>
      <c r="C122" s="34"/>
      <c r="D122" s="33" t="str">
        <f>B18</f>
        <v>Floresta</v>
      </c>
    </row>
    <row r="127" spans="2:4" ht="12.75">
      <c r="B127" s="57">
        <f>D15</f>
        <v>43289</v>
      </c>
      <c r="C127" s="58"/>
      <c r="D127" s="59"/>
    </row>
    <row r="128" spans="2:4" ht="12.75">
      <c r="B128" s="3" t="s">
        <v>3</v>
      </c>
      <c r="D128" s="3" t="s">
        <v>4</v>
      </c>
    </row>
    <row r="129" spans="1:4" ht="12.75">
      <c r="A129" s="8"/>
      <c r="B129" s="33" t="str">
        <f>B13</f>
        <v>Buenos Aires C</v>
      </c>
      <c r="C129" s="34"/>
      <c r="D129" s="33" t="str">
        <f>B11</f>
        <v>Newman C</v>
      </c>
    </row>
    <row r="130" spans="2:4" ht="12.75">
      <c r="B130" s="33" t="str">
        <f>B14</f>
        <v>CUBA D</v>
      </c>
      <c r="C130" s="34"/>
      <c r="D130" s="33" t="str">
        <f>B10</f>
        <v>Atletico y Progreso</v>
      </c>
    </row>
    <row r="131" spans="1:4" ht="12.75">
      <c r="A131" s="8"/>
      <c r="B131" s="33" t="str">
        <f>B15</f>
        <v>Banco Hipotecario </v>
      </c>
      <c r="C131" s="34"/>
      <c r="D131" s="33" t="str">
        <f>B9</f>
        <v>Champagnat C</v>
      </c>
    </row>
    <row r="132" spans="1:4" ht="12.75">
      <c r="A132" s="8"/>
      <c r="B132" s="33" t="str">
        <f>B16</f>
        <v>Deportiva Francesa C</v>
      </c>
      <c r="C132" s="34"/>
      <c r="D132" s="33" t="str">
        <f>B8</f>
        <v>Ezeiza</v>
      </c>
    </row>
    <row r="133" spans="1:4" ht="12.75">
      <c r="A133" s="8" t="s">
        <v>137</v>
      </c>
      <c r="B133" s="33" t="str">
        <f>B17</f>
        <v>CASI C</v>
      </c>
      <c r="C133" s="34"/>
      <c r="D133" s="33" t="str">
        <f>B7</f>
        <v>Bye</v>
      </c>
    </row>
    <row r="134" spans="1:4" ht="12.75">
      <c r="A134" s="8"/>
      <c r="B134" s="33" t="str">
        <f>B5</f>
        <v>Bye</v>
      </c>
      <c r="C134" s="34"/>
      <c r="D134" s="33" t="str">
        <f>B6</f>
        <v>SIC E</v>
      </c>
    </row>
    <row r="135" spans="1:4" ht="12.75">
      <c r="A135" s="8"/>
      <c r="B135" s="33" t="str">
        <f>B18</f>
        <v>Floresta</v>
      </c>
      <c r="C135" s="34"/>
      <c r="D135" s="33" t="str">
        <f>B12</f>
        <v>Berisso</v>
      </c>
    </row>
    <row r="138" spans="2:4" ht="12.75">
      <c r="B138" s="9" t="s">
        <v>179</v>
      </c>
      <c r="D138" s="12">
        <v>43219</v>
      </c>
    </row>
    <row r="139" spans="2:4" ht="12.75">
      <c r="B139" s="11"/>
      <c r="D139" s="12">
        <v>43268</v>
      </c>
    </row>
    <row r="140" spans="2:4" ht="12.75">
      <c r="B140" s="9" t="s">
        <v>180</v>
      </c>
      <c r="D140" s="12">
        <v>43303</v>
      </c>
    </row>
    <row r="141" spans="1:4" ht="12.75">
      <c r="A141" s="8"/>
      <c r="B141" s="30"/>
      <c r="C141" s="16"/>
      <c r="D141" s="12">
        <v>43310</v>
      </c>
    </row>
    <row r="142" spans="2:4" ht="12.75">
      <c r="B142" s="9" t="s">
        <v>183</v>
      </c>
      <c r="D142" s="12">
        <v>43317</v>
      </c>
    </row>
    <row r="144" spans="1:2" ht="12.75">
      <c r="A144" s="8" t="s">
        <v>137</v>
      </c>
      <c r="B144" s="9" t="s">
        <v>236</v>
      </c>
    </row>
    <row r="145" ht="12.75">
      <c r="B145" s="9" t="s">
        <v>237</v>
      </c>
    </row>
    <row r="146" ht="12.75">
      <c r="B146" s="9"/>
    </row>
  </sheetData>
  <sheetProtection/>
  <mergeCells count="12">
    <mergeCell ref="B74:D74"/>
    <mergeCell ref="B84:D84"/>
    <mergeCell ref="B94:D94"/>
    <mergeCell ref="B104:D104"/>
    <mergeCell ref="B114:D114"/>
    <mergeCell ref="B127:D127"/>
    <mergeCell ref="B20:D20"/>
    <mergeCell ref="B22:D22"/>
    <mergeCell ref="B32:D32"/>
    <mergeCell ref="B42:D42"/>
    <mergeCell ref="B52:D52"/>
    <mergeCell ref="B64:D64"/>
  </mergeCells>
  <printOptions horizontalCentered="1"/>
  <pageMargins left="0.5511811023622047" right="0.15748031496062992" top="0.7874015748031497" bottom="0.6692913385826772" header="0" footer="0"/>
  <pageSetup horizontalDpi="600" verticalDpi="600" orientation="portrait" paperSize="9" scale="94" r:id="rId2"/>
  <headerFooter alignWithMargins="0">
    <oddFooter>&amp;L&amp;14Unión de Rugby de Buenos Aires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4:E130"/>
  <sheetViews>
    <sheetView showGridLines="0" workbookViewId="0" topLeftCell="A1">
      <selection activeCell="B5" sqref="B5:B16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/>
      <c r="C4" s="15"/>
      <c r="D4" s="61" t="s">
        <v>1</v>
      </c>
    </row>
    <row r="5" spans="1:4" ht="12.75">
      <c r="A5" s="13">
        <v>1</v>
      </c>
      <c r="B5" s="17" t="s">
        <v>14</v>
      </c>
      <c r="D5" s="18">
        <v>43198</v>
      </c>
    </row>
    <row r="6" spans="1:4" ht="12.75">
      <c r="A6" s="13">
        <v>2</v>
      </c>
      <c r="B6" s="17" t="s">
        <v>21</v>
      </c>
      <c r="D6" s="10">
        <v>43205</v>
      </c>
    </row>
    <row r="7" spans="1:4" ht="12.75">
      <c r="A7" s="13">
        <v>3</v>
      </c>
      <c r="B7" s="40" t="s">
        <v>122</v>
      </c>
      <c r="D7" s="10">
        <v>43212</v>
      </c>
    </row>
    <row r="8" spans="1:4" ht="12.75">
      <c r="A8" s="13">
        <v>4</v>
      </c>
      <c r="B8" s="17" t="s">
        <v>19</v>
      </c>
      <c r="D8" s="10">
        <v>43226</v>
      </c>
    </row>
    <row r="9" spans="1:4" ht="12.75">
      <c r="A9" s="13">
        <v>5</v>
      </c>
      <c r="B9" s="40" t="s">
        <v>122</v>
      </c>
      <c r="D9" s="10">
        <v>43233</v>
      </c>
    </row>
    <row r="10" spans="1:4" ht="12.75">
      <c r="A10" s="13">
        <v>6</v>
      </c>
      <c r="B10" s="17" t="s">
        <v>81</v>
      </c>
      <c r="D10" s="10">
        <v>43240</v>
      </c>
    </row>
    <row r="11" spans="1:4" ht="12.75">
      <c r="A11" s="13">
        <v>7</v>
      </c>
      <c r="B11" s="17" t="s">
        <v>16</v>
      </c>
      <c r="D11" s="10">
        <v>43254</v>
      </c>
    </row>
    <row r="12" spans="1:4" ht="12.75">
      <c r="A12" s="13">
        <v>8</v>
      </c>
      <c r="B12" s="17" t="s">
        <v>35</v>
      </c>
      <c r="D12" s="10">
        <v>43261</v>
      </c>
    </row>
    <row r="13" spans="1:4" ht="12.75">
      <c r="A13" s="13">
        <v>9</v>
      </c>
      <c r="B13" s="17" t="s">
        <v>177</v>
      </c>
      <c r="D13" s="10">
        <v>43275</v>
      </c>
    </row>
    <row r="14" spans="1:4" ht="12.75">
      <c r="A14" s="13">
        <v>10</v>
      </c>
      <c r="B14" s="17" t="s">
        <v>58</v>
      </c>
      <c r="D14" s="10">
        <v>43282</v>
      </c>
    </row>
    <row r="15" spans="1:4" ht="12.75">
      <c r="A15" s="13">
        <v>11</v>
      </c>
      <c r="B15" s="17" t="s">
        <v>56</v>
      </c>
      <c r="D15" s="18">
        <v>43289</v>
      </c>
    </row>
    <row r="16" spans="1:4" ht="12.75">
      <c r="A16" s="13">
        <v>12</v>
      </c>
      <c r="B16" s="17" t="s">
        <v>41</v>
      </c>
      <c r="D16" s="19"/>
    </row>
    <row r="18" spans="2:4" ht="15.75">
      <c r="B18" s="45" t="s">
        <v>9</v>
      </c>
      <c r="C18" s="46"/>
      <c r="D18" s="47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2:4" ht="12.75">
      <c r="B22" s="22" t="str">
        <f>B16</f>
        <v>Newman A</v>
      </c>
      <c r="C22" s="23"/>
      <c r="D22" s="22" t="str">
        <f>B15</f>
        <v>Banco Nacion A</v>
      </c>
    </row>
    <row r="23" spans="2:4" ht="12.75">
      <c r="B23" s="22" t="str">
        <f>B5</f>
        <v>Los Tilos A</v>
      </c>
      <c r="C23" s="23"/>
      <c r="D23" s="22" t="str">
        <f>B14</f>
        <v>San Albano A</v>
      </c>
    </row>
    <row r="24" spans="2:4" ht="12.75">
      <c r="B24" s="22" t="str">
        <f>B6</f>
        <v>Olivos A</v>
      </c>
      <c r="C24" s="23"/>
      <c r="D24" s="22" t="str">
        <f>B13</f>
        <v>Regatas Bella Vista A</v>
      </c>
    </row>
    <row r="25" spans="2:4" ht="12.75">
      <c r="B25" s="22" t="str">
        <f>B7</f>
        <v>Bye</v>
      </c>
      <c r="C25" s="23"/>
      <c r="D25" s="22" t="str">
        <f>B12</f>
        <v>Alumni A</v>
      </c>
    </row>
    <row r="26" spans="1:4" ht="12.75">
      <c r="A26" s="24"/>
      <c r="B26" s="22" t="str">
        <f>B8</f>
        <v>Deportiva Francesa A</v>
      </c>
      <c r="C26" s="23"/>
      <c r="D26" s="22" t="str">
        <f>B11</f>
        <v>Curupayti A</v>
      </c>
    </row>
    <row r="27" spans="2:4" ht="12.75">
      <c r="B27" s="22" t="str">
        <f>B9</f>
        <v>Bye</v>
      </c>
      <c r="C27" s="23"/>
      <c r="D27" s="22" t="str">
        <f>B10</f>
        <v>Daom A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2:4" ht="12.75">
      <c r="B31" s="22" t="str">
        <f aca="true" t="shared" si="0" ref="B31:B36">B9</f>
        <v>Bye</v>
      </c>
      <c r="C31" s="23"/>
      <c r="D31" s="22" t="str">
        <f>B16</f>
        <v>Newman A</v>
      </c>
    </row>
    <row r="32" spans="2:4" ht="12.75">
      <c r="B32" s="22" t="str">
        <f t="shared" si="0"/>
        <v>Daom A</v>
      </c>
      <c r="C32" s="23"/>
      <c r="D32" s="22" t="str">
        <f>B8</f>
        <v>Deportiva Francesa A</v>
      </c>
    </row>
    <row r="33" spans="2:4" ht="12.75">
      <c r="B33" s="22" t="str">
        <f t="shared" si="0"/>
        <v>Curupayti A</v>
      </c>
      <c r="C33" s="23"/>
      <c r="D33" s="22" t="str">
        <f>B7</f>
        <v>Bye</v>
      </c>
    </row>
    <row r="34" spans="2:4" ht="12.75">
      <c r="B34" s="22" t="str">
        <f t="shared" si="0"/>
        <v>Alumni A</v>
      </c>
      <c r="C34" s="23"/>
      <c r="D34" s="22" t="str">
        <f>B6</f>
        <v>Olivos A</v>
      </c>
    </row>
    <row r="35" spans="2:4" ht="12.75">
      <c r="B35" s="22" t="str">
        <f t="shared" si="0"/>
        <v>Regatas Bella Vista A</v>
      </c>
      <c r="C35" s="23"/>
      <c r="D35" s="22" t="str">
        <f>B5</f>
        <v>Los Tilos A</v>
      </c>
    </row>
    <row r="36" spans="2:4" ht="12.75">
      <c r="B36" s="22" t="str">
        <f t="shared" si="0"/>
        <v>San Albano A</v>
      </c>
      <c r="C36" s="23"/>
      <c r="D36" s="22" t="str">
        <f>B15</f>
        <v>Banco Nacion A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2:4" ht="12.75">
      <c r="B40" s="22" t="str">
        <f>B16</f>
        <v>Newman A</v>
      </c>
      <c r="C40" s="23"/>
      <c r="D40" s="22" t="str">
        <f>B14</f>
        <v>San Albano A</v>
      </c>
    </row>
    <row r="41" spans="1:4" ht="12.75">
      <c r="A41" s="24"/>
      <c r="B41" s="22" t="str">
        <f>B15</f>
        <v>Banco Nacion A</v>
      </c>
      <c r="C41" s="23"/>
      <c r="D41" s="22" t="str">
        <f>B13</f>
        <v>Regatas Bella Vista A</v>
      </c>
    </row>
    <row r="42" spans="2:4" ht="12.75">
      <c r="B42" s="22" t="str">
        <f>B5</f>
        <v>Los Tilos A</v>
      </c>
      <c r="C42" s="23"/>
      <c r="D42" s="22" t="str">
        <f>B12</f>
        <v>Alumni A</v>
      </c>
    </row>
    <row r="43" spans="2:4" ht="12.75">
      <c r="B43" s="22" t="str">
        <f>B6</f>
        <v>Olivos A</v>
      </c>
      <c r="C43" s="23"/>
      <c r="D43" s="22" t="str">
        <f>B11</f>
        <v>Curupayti A</v>
      </c>
    </row>
    <row r="44" spans="2:4" ht="12.75">
      <c r="B44" s="22" t="str">
        <f>B7</f>
        <v>Bye</v>
      </c>
      <c r="C44" s="23"/>
      <c r="D44" s="22" t="str">
        <f>B10</f>
        <v>Daom A</v>
      </c>
    </row>
    <row r="45" spans="1:4" ht="12.75">
      <c r="A45" s="24"/>
      <c r="B45" s="22" t="str">
        <f>B8</f>
        <v>Deportiva Francesa A</v>
      </c>
      <c r="C45" s="23"/>
      <c r="D45" s="22" t="str">
        <f>B9</f>
        <v>Bye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Deportiva Francesa A</v>
      </c>
      <c r="C49" s="23"/>
      <c r="D49" s="22" t="str">
        <f>B16</f>
        <v>Newman A</v>
      </c>
    </row>
    <row r="50" spans="2:4" ht="12.75">
      <c r="B50" s="22" t="str">
        <f t="shared" si="1"/>
        <v>Bye</v>
      </c>
      <c r="C50" s="23"/>
      <c r="D50" s="22" t="str">
        <f>B7</f>
        <v>Bye</v>
      </c>
    </row>
    <row r="51" spans="2:4" ht="12.75">
      <c r="B51" s="22" t="str">
        <f t="shared" si="1"/>
        <v>Daom A</v>
      </c>
      <c r="C51" s="23"/>
      <c r="D51" s="22" t="str">
        <f>B6</f>
        <v>Olivos A</v>
      </c>
    </row>
    <row r="52" spans="2:4" ht="12.75">
      <c r="B52" s="22" t="str">
        <f t="shared" si="1"/>
        <v>Curupayti A</v>
      </c>
      <c r="C52" s="23"/>
      <c r="D52" s="22" t="str">
        <f>B5</f>
        <v>Los Tilos A</v>
      </c>
    </row>
    <row r="53" spans="2:4" ht="12.75">
      <c r="B53" s="22" t="str">
        <f t="shared" si="1"/>
        <v>Alumni A</v>
      </c>
      <c r="C53" s="23"/>
      <c r="D53" s="22" t="str">
        <f>B15</f>
        <v>Banco Nacion A</v>
      </c>
    </row>
    <row r="54" spans="2:4" ht="12.75">
      <c r="B54" s="22" t="str">
        <f t="shared" si="1"/>
        <v>Regatas Bella Vista A</v>
      </c>
      <c r="C54" s="23"/>
      <c r="D54" s="22" t="str">
        <f>B14</f>
        <v>San Albano A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2:4" ht="12.75">
      <c r="B60" s="22" t="str">
        <f>B16</f>
        <v>Newman A</v>
      </c>
      <c r="C60" s="23"/>
      <c r="D60" s="22" t="str">
        <f>B13</f>
        <v>Regatas Bella Vista A</v>
      </c>
    </row>
    <row r="61" spans="2:4" ht="12.75">
      <c r="B61" s="22" t="str">
        <f>B14</f>
        <v>San Albano A</v>
      </c>
      <c r="C61" s="23"/>
      <c r="D61" s="22" t="str">
        <f>B12</f>
        <v>Alumni A</v>
      </c>
    </row>
    <row r="62" spans="1:4" ht="12.75">
      <c r="A62" s="24"/>
      <c r="B62" s="22" t="str">
        <f>B15</f>
        <v>Banco Nacion A</v>
      </c>
      <c r="C62" s="23"/>
      <c r="D62" s="22" t="str">
        <f>B11</f>
        <v>Curupayti A</v>
      </c>
    </row>
    <row r="63" spans="2:4" ht="12.75">
      <c r="B63" s="22" t="str">
        <f>B5</f>
        <v>Los Tilos A</v>
      </c>
      <c r="C63" s="23"/>
      <c r="D63" s="22" t="str">
        <f>B10</f>
        <v>Daom A</v>
      </c>
    </row>
    <row r="64" spans="2:4" ht="12.75">
      <c r="B64" s="22" t="str">
        <f>B6</f>
        <v>Olivos A</v>
      </c>
      <c r="C64" s="23"/>
      <c r="D64" s="22" t="str">
        <f>B9</f>
        <v>Bye</v>
      </c>
    </row>
    <row r="65" spans="2:4" ht="12.75">
      <c r="B65" s="22" t="str">
        <f>B7</f>
        <v>Bye</v>
      </c>
      <c r="C65" s="23"/>
      <c r="D65" s="22" t="str">
        <f>B8</f>
        <v>Deportiva Francesa A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2:4" ht="12.75">
      <c r="B69" s="22" t="str">
        <f aca="true" t="shared" si="2" ref="B69:B74">B7</f>
        <v>Bye</v>
      </c>
      <c r="C69" s="23"/>
      <c r="D69" s="22" t="str">
        <f>B16</f>
        <v>Newman A</v>
      </c>
    </row>
    <row r="70" spans="1:4" ht="12.75">
      <c r="A70" s="24"/>
      <c r="B70" s="22" t="str">
        <f t="shared" si="2"/>
        <v>Deportiva Francesa A</v>
      </c>
      <c r="C70" s="23"/>
      <c r="D70" s="22" t="str">
        <f>B6</f>
        <v>Olivos A</v>
      </c>
    </row>
    <row r="71" spans="2:4" ht="12.75">
      <c r="B71" s="22" t="str">
        <f t="shared" si="2"/>
        <v>Bye</v>
      </c>
      <c r="C71" s="23"/>
      <c r="D71" s="22" t="str">
        <f>B5</f>
        <v>Los Tilos A</v>
      </c>
    </row>
    <row r="72" spans="2:4" ht="12.75">
      <c r="B72" s="22" t="str">
        <f t="shared" si="2"/>
        <v>Daom A</v>
      </c>
      <c r="C72" s="23"/>
      <c r="D72" s="22" t="str">
        <f>B15</f>
        <v>Banco Nacion A</v>
      </c>
    </row>
    <row r="73" spans="2:4" ht="12.75">
      <c r="B73" s="22" t="str">
        <f t="shared" si="2"/>
        <v>Curupayti A</v>
      </c>
      <c r="C73" s="23"/>
      <c r="D73" s="22" t="str">
        <f>B14</f>
        <v>San Albano A</v>
      </c>
    </row>
    <row r="74" spans="2:4" ht="12.75">
      <c r="B74" s="22" t="str">
        <f t="shared" si="2"/>
        <v>Alumni A</v>
      </c>
      <c r="C74" s="23"/>
      <c r="D74" s="22" t="str">
        <f>B13</f>
        <v>Regatas Bella Vista A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2:4" ht="12.75">
      <c r="B78" s="22" t="str">
        <f>B16</f>
        <v>Newman A</v>
      </c>
      <c r="C78" s="23"/>
      <c r="D78" s="22" t="str">
        <f>B12</f>
        <v>Alumni A</v>
      </c>
    </row>
    <row r="79" spans="2:4" ht="12.75">
      <c r="B79" s="22" t="str">
        <f>B13</f>
        <v>Regatas Bella Vista A</v>
      </c>
      <c r="C79" s="23"/>
      <c r="D79" s="22" t="str">
        <f>B11</f>
        <v>Curupayti A</v>
      </c>
    </row>
    <row r="80" spans="2:4" ht="12.75">
      <c r="B80" s="22" t="str">
        <f>B14</f>
        <v>San Albano A</v>
      </c>
      <c r="C80" s="23"/>
      <c r="D80" s="22" t="str">
        <f>B10</f>
        <v>Daom A</v>
      </c>
    </row>
    <row r="81" spans="1:4" ht="12.75">
      <c r="A81" s="24"/>
      <c r="B81" s="22" t="str">
        <f>B15</f>
        <v>Banco Nacion A</v>
      </c>
      <c r="C81" s="23"/>
      <c r="D81" s="22" t="str">
        <f>B9</f>
        <v>Bye</v>
      </c>
    </row>
    <row r="82" spans="2:4" ht="12.75">
      <c r="B82" s="22" t="str">
        <f>B5</f>
        <v>Los Tilos A</v>
      </c>
      <c r="C82" s="23"/>
      <c r="D82" s="22" t="str">
        <f>B8</f>
        <v>Deportiva Francesa A</v>
      </c>
    </row>
    <row r="83" spans="2:4" ht="12.75">
      <c r="B83" s="22" t="str">
        <f>B6</f>
        <v>Olivos A</v>
      </c>
      <c r="C83" s="23"/>
      <c r="D83" s="22" t="str">
        <f>B7</f>
        <v>Bye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2:4" ht="12.75">
      <c r="B87" s="22" t="str">
        <f aca="true" t="shared" si="3" ref="B87:B92">B6</f>
        <v>Olivos A</v>
      </c>
      <c r="C87" s="23"/>
      <c r="D87" s="22" t="str">
        <f>B16</f>
        <v>Newman A</v>
      </c>
    </row>
    <row r="88" spans="2:4" ht="12.75">
      <c r="B88" s="22" t="str">
        <f t="shared" si="3"/>
        <v>Bye</v>
      </c>
      <c r="C88" s="23"/>
      <c r="D88" s="22" t="str">
        <f>B5</f>
        <v>Los Tilos A</v>
      </c>
    </row>
    <row r="89" spans="1:4" ht="12.75">
      <c r="A89" s="24"/>
      <c r="B89" s="22" t="str">
        <f t="shared" si="3"/>
        <v>Deportiva Francesa A</v>
      </c>
      <c r="C89" s="23"/>
      <c r="D89" s="22" t="str">
        <f>B15</f>
        <v>Banco Nacion A</v>
      </c>
    </row>
    <row r="90" spans="2:4" ht="12.75">
      <c r="B90" s="22" t="str">
        <f t="shared" si="3"/>
        <v>Bye</v>
      </c>
      <c r="C90" s="23"/>
      <c r="D90" s="22" t="str">
        <f>B14</f>
        <v>San Albano A</v>
      </c>
    </row>
    <row r="91" spans="2:4" ht="12.75">
      <c r="B91" s="22" t="str">
        <f t="shared" si="3"/>
        <v>Daom A</v>
      </c>
      <c r="C91" s="23"/>
      <c r="D91" s="22" t="str">
        <f>B13</f>
        <v>Regatas Bella Vista A</v>
      </c>
    </row>
    <row r="92" spans="2:4" ht="12.75">
      <c r="B92" s="22" t="str">
        <f t="shared" si="3"/>
        <v>Curupayti A</v>
      </c>
      <c r="C92" s="23"/>
      <c r="D92" s="22" t="str">
        <f>B12</f>
        <v>Alumni A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2:4" ht="12.75">
      <c r="B96" s="22" t="str">
        <f>B16</f>
        <v>Newman A</v>
      </c>
      <c r="C96" s="23"/>
      <c r="D96" s="22" t="str">
        <f>B11</f>
        <v>Curupayti A</v>
      </c>
    </row>
    <row r="97" spans="2:4" ht="12.75">
      <c r="B97" s="22" t="str">
        <f>B12</f>
        <v>Alumni A</v>
      </c>
      <c r="C97" s="23"/>
      <c r="D97" s="22" t="str">
        <f>B10</f>
        <v>Daom A</v>
      </c>
    </row>
    <row r="98" spans="2:4" ht="12.75">
      <c r="B98" s="22" t="str">
        <f>B13</f>
        <v>Regatas Bella Vista A</v>
      </c>
      <c r="C98" s="23"/>
      <c r="D98" s="22" t="str">
        <f>B9</f>
        <v>Bye</v>
      </c>
    </row>
    <row r="99" spans="2:4" ht="12.75">
      <c r="B99" s="22" t="str">
        <f>B14</f>
        <v>San Albano A</v>
      </c>
      <c r="C99" s="23"/>
      <c r="D99" s="22" t="str">
        <f>B8</f>
        <v>Deportiva Francesa A</v>
      </c>
    </row>
    <row r="100" spans="1:4" ht="12.75">
      <c r="A100" s="24"/>
      <c r="B100" s="22" t="str">
        <f>B15</f>
        <v>Banco Nacion A</v>
      </c>
      <c r="C100" s="23"/>
      <c r="D100" s="22" t="str">
        <f>B7</f>
        <v>Bye</v>
      </c>
    </row>
    <row r="101" spans="2:4" ht="12.75">
      <c r="B101" s="22" t="str">
        <f>B5</f>
        <v>Los Tilos A</v>
      </c>
      <c r="C101" s="23"/>
      <c r="D101" s="22" t="str">
        <f>B6</f>
        <v>Olivos A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2:4" ht="12.75">
      <c r="B105" s="22" t="str">
        <f aca="true" t="shared" si="4" ref="B105:B110">B5</f>
        <v>Los Tilos A</v>
      </c>
      <c r="C105" s="23"/>
      <c r="D105" s="22" t="str">
        <f>B16</f>
        <v>Newman A</v>
      </c>
    </row>
    <row r="106" spans="2:4" ht="12.75">
      <c r="B106" s="22" t="str">
        <f t="shared" si="4"/>
        <v>Olivos A</v>
      </c>
      <c r="C106" s="23"/>
      <c r="D106" s="22" t="str">
        <f>B15</f>
        <v>Banco Nacion A</v>
      </c>
    </row>
    <row r="107" spans="2:4" ht="12.75">
      <c r="B107" s="22" t="str">
        <f t="shared" si="4"/>
        <v>Bye</v>
      </c>
      <c r="C107" s="23"/>
      <c r="D107" s="22" t="str">
        <f>B14</f>
        <v>San Albano A</v>
      </c>
    </row>
    <row r="108" spans="1:4" ht="12.75">
      <c r="A108" s="24"/>
      <c r="B108" s="22" t="str">
        <f t="shared" si="4"/>
        <v>Deportiva Francesa A</v>
      </c>
      <c r="C108" s="23"/>
      <c r="D108" s="22" t="str">
        <f>B13</f>
        <v>Regatas Bella Vista A</v>
      </c>
    </row>
    <row r="109" spans="2:4" ht="12.75">
      <c r="B109" s="22" t="str">
        <f t="shared" si="4"/>
        <v>Bye</v>
      </c>
      <c r="C109" s="23"/>
      <c r="D109" s="22" t="str">
        <f>B12</f>
        <v>Alumni A</v>
      </c>
    </row>
    <row r="110" spans="2:4" ht="12.75">
      <c r="B110" s="22" t="str">
        <f t="shared" si="4"/>
        <v>Daom A</v>
      </c>
      <c r="C110" s="23"/>
      <c r="D110" s="22" t="str">
        <f>B11</f>
        <v>Curupayti A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2:4" ht="12.75">
      <c r="B117" s="22" t="str">
        <f>B16</f>
        <v>Newman A</v>
      </c>
      <c r="C117" s="23"/>
      <c r="D117" s="22" t="str">
        <f>B10</f>
        <v>Daom A</v>
      </c>
    </row>
    <row r="118" spans="2:4" ht="12.75">
      <c r="B118" s="22" t="str">
        <f>B11</f>
        <v>Curupayti A</v>
      </c>
      <c r="C118" s="23"/>
      <c r="D118" s="22" t="str">
        <f>B9</f>
        <v>Bye</v>
      </c>
    </row>
    <row r="119" spans="2:4" ht="12.75">
      <c r="B119" s="22" t="str">
        <f>B12</f>
        <v>Alumni A</v>
      </c>
      <c r="C119" s="23"/>
      <c r="D119" s="22" t="str">
        <f>B8</f>
        <v>Deportiva Francesa A</v>
      </c>
    </row>
    <row r="120" spans="2:4" ht="12.75">
      <c r="B120" s="22" t="str">
        <f>B13</f>
        <v>Regatas Bella Vista A</v>
      </c>
      <c r="C120" s="23"/>
      <c r="D120" s="22" t="str">
        <f>B7</f>
        <v>Bye</v>
      </c>
    </row>
    <row r="121" spans="2:4" ht="12.75">
      <c r="B121" s="22" t="str">
        <f>B14</f>
        <v>San Albano A</v>
      </c>
      <c r="C121" s="23"/>
      <c r="D121" s="22" t="str">
        <f>B6</f>
        <v>Olivos A</v>
      </c>
    </row>
    <row r="122" spans="1:4" ht="12.75">
      <c r="A122" s="24"/>
      <c r="B122" s="22" t="str">
        <f>B15</f>
        <v>Banco Nacion A</v>
      </c>
      <c r="C122" s="23"/>
      <c r="D122" s="22" t="str">
        <f>B5</f>
        <v>Los Tilos A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7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</sheetData>
  <sheetProtection/>
  <mergeCells count="12">
    <mergeCell ref="B18:D18"/>
    <mergeCell ref="B20:D20"/>
    <mergeCell ref="B29:D29"/>
    <mergeCell ref="B38:D38"/>
    <mergeCell ref="B47:D47"/>
    <mergeCell ref="B58:D58"/>
    <mergeCell ref="B67:D67"/>
    <mergeCell ref="B76:D76"/>
    <mergeCell ref="B85:D85"/>
    <mergeCell ref="B94:D94"/>
    <mergeCell ref="B103:D103"/>
    <mergeCell ref="B115:D115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4:E132"/>
  <sheetViews>
    <sheetView showGridLines="0" zoomScalePageLayoutView="0" workbookViewId="0" topLeftCell="A1">
      <selection activeCell="D14" sqref="D14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1" t="s">
        <v>1</v>
      </c>
    </row>
    <row r="5" spans="1:4" ht="12.75">
      <c r="A5" s="13">
        <v>1</v>
      </c>
      <c r="B5" s="31" t="s">
        <v>26</v>
      </c>
      <c r="D5" s="18">
        <v>43198</v>
      </c>
    </row>
    <row r="6" spans="1:4" ht="12.75">
      <c r="A6" s="13">
        <v>2</v>
      </c>
      <c r="B6" s="31" t="s">
        <v>33</v>
      </c>
      <c r="D6" s="10">
        <v>43205</v>
      </c>
    </row>
    <row r="7" spans="1:4" ht="12.75">
      <c r="A7" s="13">
        <v>3</v>
      </c>
      <c r="B7" s="31" t="s">
        <v>122</v>
      </c>
      <c r="D7" s="10">
        <v>43212</v>
      </c>
    </row>
    <row r="8" spans="1:4" ht="12.75">
      <c r="A8" s="13">
        <v>4</v>
      </c>
      <c r="B8" s="31" t="s">
        <v>31</v>
      </c>
      <c r="D8" s="10">
        <v>43226</v>
      </c>
    </row>
    <row r="9" spans="1:4" ht="12.75">
      <c r="A9" s="13">
        <v>5</v>
      </c>
      <c r="B9" s="31" t="s">
        <v>122</v>
      </c>
      <c r="D9" s="10">
        <v>43233</v>
      </c>
    </row>
    <row r="10" spans="1:4" ht="12.75">
      <c r="A10" s="13">
        <v>6</v>
      </c>
      <c r="B10" s="31" t="s">
        <v>91</v>
      </c>
      <c r="D10" s="10">
        <v>43240</v>
      </c>
    </row>
    <row r="11" spans="1:4" ht="12.75">
      <c r="A11" s="13">
        <v>7</v>
      </c>
      <c r="B11" s="31" t="s">
        <v>28</v>
      </c>
      <c r="D11" s="10">
        <v>43254</v>
      </c>
    </row>
    <row r="12" spans="1:4" ht="12.75">
      <c r="A12" s="13">
        <v>8</v>
      </c>
      <c r="B12" s="31" t="s">
        <v>45</v>
      </c>
      <c r="D12" s="10">
        <v>43261</v>
      </c>
    </row>
    <row r="13" spans="1:4" ht="12.75">
      <c r="A13" s="13">
        <v>9</v>
      </c>
      <c r="B13" s="31" t="s">
        <v>181</v>
      </c>
      <c r="D13" s="10">
        <v>43275</v>
      </c>
    </row>
    <row r="14" spans="1:4" ht="12.75">
      <c r="A14" s="13">
        <v>10</v>
      </c>
      <c r="B14" s="31" t="s">
        <v>69</v>
      </c>
      <c r="D14" s="10">
        <v>43282</v>
      </c>
    </row>
    <row r="15" spans="1:4" ht="12.75">
      <c r="A15" s="13">
        <v>11</v>
      </c>
      <c r="B15" s="31" t="s">
        <v>67</v>
      </c>
      <c r="D15" s="18">
        <v>43289</v>
      </c>
    </row>
    <row r="16" spans="1:4" ht="12.75">
      <c r="A16" s="13">
        <v>12</v>
      </c>
      <c r="B16" s="31" t="s">
        <v>51</v>
      </c>
      <c r="D16" s="19"/>
    </row>
    <row r="18" spans="2:4" ht="15.75">
      <c r="B18" s="54" t="s">
        <v>8</v>
      </c>
      <c r="C18" s="55"/>
      <c r="D18" s="56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2:4" ht="12.75">
      <c r="B22" s="22" t="str">
        <f>B16</f>
        <v>Newman B</v>
      </c>
      <c r="C22" s="23"/>
      <c r="D22" s="22" t="str">
        <f>B15</f>
        <v>Banco Nacion B</v>
      </c>
    </row>
    <row r="23" spans="2:4" ht="12.75">
      <c r="B23" s="22" t="str">
        <f>B5</f>
        <v>Los Tilos B</v>
      </c>
      <c r="C23" s="23"/>
      <c r="D23" s="22" t="str">
        <f>B14</f>
        <v>San Albano B</v>
      </c>
    </row>
    <row r="24" spans="2:4" ht="12.75">
      <c r="B24" s="22" t="str">
        <f>B6</f>
        <v>Olivos B</v>
      </c>
      <c r="C24" s="23"/>
      <c r="D24" s="22" t="str">
        <f>B13</f>
        <v>Regatas Bella Vista B</v>
      </c>
    </row>
    <row r="25" spans="2:4" ht="12.75">
      <c r="B25" s="22" t="str">
        <f>B7</f>
        <v>Bye</v>
      </c>
      <c r="C25" s="23"/>
      <c r="D25" s="22" t="str">
        <f>B12</f>
        <v>Alumni B</v>
      </c>
    </row>
    <row r="26" spans="1:4" ht="12.75">
      <c r="A26" s="24"/>
      <c r="B26" s="22" t="str">
        <f>B8</f>
        <v>Deportiva Francesa B</v>
      </c>
      <c r="C26" s="23"/>
      <c r="D26" s="22" t="str">
        <f>B11</f>
        <v>Curupayti B</v>
      </c>
    </row>
    <row r="27" spans="2:4" ht="12.75">
      <c r="B27" s="22" t="str">
        <f>B9</f>
        <v>Bye</v>
      </c>
      <c r="C27" s="23"/>
      <c r="D27" s="22" t="str">
        <f>B10</f>
        <v>Daom B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2:4" ht="12.75">
      <c r="B31" s="22" t="str">
        <f aca="true" t="shared" si="0" ref="B31:B36">B9</f>
        <v>Bye</v>
      </c>
      <c r="C31" s="23"/>
      <c r="D31" s="22" t="str">
        <f>B16</f>
        <v>Newman B</v>
      </c>
    </row>
    <row r="32" spans="2:4" ht="12.75">
      <c r="B32" s="22" t="str">
        <f t="shared" si="0"/>
        <v>Daom B</v>
      </c>
      <c r="C32" s="23"/>
      <c r="D32" s="22" t="str">
        <f>B8</f>
        <v>Deportiva Francesa B</v>
      </c>
    </row>
    <row r="33" spans="2:4" ht="12.75">
      <c r="B33" s="22" t="str">
        <f t="shared" si="0"/>
        <v>Curupayti B</v>
      </c>
      <c r="C33" s="23"/>
      <c r="D33" s="22" t="str">
        <f>B7</f>
        <v>Bye</v>
      </c>
    </row>
    <row r="34" spans="2:4" ht="12.75">
      <c r="B34" s="22" t="str">
        <f t="shared" si="0"/>
        <v>Alumni B</v>
      </c>
      <c r="C34" s="23"/>
      <c r="D34" s="22" t="str">
        <f>B6</f>
        <v>Olivos B</v>
      </c>
    </row>
    <row r="35" spans="2:4" ht="12.75">
      <c r="B35" s="22" t="str">
        <f t="shared" si="0"/>
        <v>Regatas Bella Vista B</v>
      </c>
      <c r="C35" s="23"/>
      <c r="D35" s="22" t="str">
        <f>B5</f>
        <v>Los Tilos B</v>
      </c>
    </row>
    <row r="36" spans="2:4" ht="12.75">
      <c r="B36" s="22" t="str">
        <f t="shared" si="0"/>
        <v>San Albano B</v>
      </c>
      <c r="C36" s="23"/>
      <c r="D36" s="22" t="str">
        <f>B15</f>
        <v>Banco Nacion B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2:4" ht="12.75">
      <c r="B40" s="22" t="str">
        <f>B16</f>
        <v>Newman B</v>
      </c>
      <c r="C40" s="23"/>
      <c r="D40" s="22" t="str">
        <f>B14</f>
        <v>San Albano B</v>
      </c>
    </row>
    <row r="41" spans="1:4" ht="12.75">
      <c r="A41" s="24"/>
      <c r="B41" s="22" t="str">
        <f>B15</f>
        <v>Banco Nacion B</v>
      </c>
      <c r="C41" s="23"/>
      <c r="D41" s="22" t="str">
        <f>B13</f>
        <v>Regatas Bella Vista B</v>
      </c>
    </row>
    <row r="42" spans="2:4" ht="12.75">
      <c r="B42" s="22" t="str">
        <f>B5</f>
        <v>Los Tilos B</v>
      </c>
      <c r="C42" s="23"/>
      <c r="D42" s="22" t="str">
        <f>B12</f>
        <v>Alumni B</v>
      </c>
    </row>
    <row r="43" spans="2:4" ht="12.75">
      <c r="B43" s="22" t="str">
        <f>B6</f>
        <v>Olivos B</v>
      </c>
      <c r="C43" s="23"/>
      <c r="D43" s="22" t="str">
        <f>B11</f>
        <v>Curupayti B</v>
      </c>
    </row>
    <row r="44" spans="2:4" ht="12.75">
      <c r="B44" s="22" t="str">
        <f>B7</f>
        <v>Bye</v>
      </c>
      <c r="C44" s="23"/>
      <c r="D44" s="22" t="str">
        <f>B10</f>
        <v>Daom B</v>
      </c>
    </row>
    <row r="45" spans="1:4" ht="12.75">
      <c r="A45" s="24"/>
      <c r="B45" s="22" t="str">
        <f>B8</f>
        <v>Deportiva Francesa B</v>
      </c>
      <c r="C45" s="23"/>
      <c r="D45" s="22" t="str">
        <f>B9</f>
        <v>Bye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Deportiva Francesa B</v>
      </c>
      <c r="C49" s="23"/>
      <c r="D49" s="22" t="str">
        <f>B16</f>
        <v>Newman B</v>
      </c>
    </row>
    <row r="50" spans="2:4" ht="12.75">
      <c r="B50" s="22" t="str">
        <f t="shared" si="1"/>
        <v>Bye</v>
      </c>
      <c r="C50" s="23"/>
      <c r="D50" s="22" t="str">
        <f>B7</f>
        <v>Bye</v>
      </c>
    </row>
    <row r="51" spans="2:4" ht="12.75">
      <c r="B51" s="22" t="str">
        <f t="shared" si="1"/>
        <v>Daom B</v>
      </c>
      <c r="C51" s="23"/>
      <c r="D51" s="22" t="str">
        <f>B6</f>
        <v>Olivos B</v>
      </c>
    </row>
    <row r="52" spans="2:4" ht="12.75">
      <c r="B52" s="22" t="str">
        <f t="shared" si="1"/>
        <v>Curupayti B</v>
      </c>
      <c r="C52" s="23"/>
      <c r="D52" s="22" t="str">
        <f>B5</f>
        <v>Los Tilos B</v>
      </c>
    </row>
    <row r="53" spans="2:4" ht="12.75">
      <c r="B53" s="22" t="str">
        <f t="shared" si="1"/>
        <v>Alumni B</v>
      </c>
      <c r="C53" s="23"/>
      <c r="D53" s="22" t="str">
        <f>B15</f>
        <v>Banco Nacion B</v>
      </c>
    </row>
    <row r="54" spans="2:4" ht="12.75">
      <c r="B54" s="22" t="str">
        <f t="shared" si="1"/>
        <v>Regatas Bella Vista B</v>
      </c>
      <c r="C54" s="23"/>
      <c r="D54" s="22" t="str">
        <f>B14</f>
        <v>San Albano B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2:4" ht="12.75">
      <c r="B60" s="22" t="str">
        <f>B16</f>
        <v>Newman B</v>
      </c>
      <c r="C60" s="23"/>
      <c r="D60" s="22" t="str">
        <f>B13</f>
        <v>Regatas Bella Vista B</v>
      </c>
    </row>
    <row r="61" spans="2:4" ht="12.75">
      <c r="B61" s="22" t="str">
        <f>B14</f>
        <v>San Albano B</v>
      </c>
      <c r="C61" s="23"/>
      <c r="D61" s="22" t="str">
        <f>B12</f>
        <v>Alumni B</v>
      </c>
    </row>
    <row r="62" spans="1:4" ht="12.75">
      <c r="A62" s="24"/>
      <c r="B62" s="22" t="str">
        <f>B15</f>
        <v>Banco Nacion B</v>
      </c>
      <c r="C62" s="23"/>
      <c r="D62" s="22" t="str">
        <f>B11</f>
        <v>Curupayti B</v>
      </c>
    </row>
    <row r="63" spans="2:4" ht="12.75">
      <c r="B63" s="22" t="str">
        <f>B5</f>
        <v>Los Tilos B</v>
      </c>
      <c r="C63" s="23"/>
      <c r="D63" s="22" t="str">
        <f>B10</f>
        <v>Daom B</v>
      </c>
    </row>
    <row r="64" spans="2:4" ht="12.75">
      <c r="B64" s="22" t="str">
        <f>B6</f>
        <v>Olivos B</v>
      </c>
      <c r="C64" s="23"/>
      <c r="D64" s="22" t="str">
        <f>B9</f>
        <v>Bye</v>
      </c>
    </row>
    <row r="65" spans="2:4" ht="12.75">
      <c r="B65" s="22" t="str">
        <f>B7</f>
        <v>Bye</v>
      </c>
      <c r="C65" s="23"/>
      <c r="D65" s="22" t="str">
        <f>B8</f>
        <v>Deportiva Francesa B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2:4" ht="12.75">
      <c r="B69" s="22" t="str">
        <f aca="true" t="shared" si="2" ref="B69:B74">B7</f>
        <v>Bye</v>
      </c>
      <c r="C69" s="23"/>
      <c r="D69" s="22" t="str">
        <f>B16</f>
        <v>Newman B</v>
      </c>
    </row>
    <row r="70" spans="1:4" ht="12.75">
      <c r="A70" s="24"/>
      <c r="B70" s="22" t="str">
        <f t="shared" si="2"/>
        <v>Deportiva Francesa B</v>
      </c>
      <c r="C70" s="23"/>
      <c r="D70" s="22" t="str">
        <f>B6</f>
        <v>Olivos B</v>
      </c>
    </row>
    <row r="71" spans="2:4" ht="12.75">
      <c r="B71" s="22" t="str">
        <f t="shared" si="2"/>
        <v>Bye</v>
      </c>
      <c r="C71" s="23"/>
      <c r="D71" s="22" t="str">
        <f>B5</f>
        <v>Los Tilos B</v>
      </c>
    </row>
    <row r="72" spans="2:4" ht="12.75">
      <c r="B72" s="22" t="str">
        <f t="shared" si="2"/>
        <v>Daom B</v>
      </c>
      <c r="C72" s="23"/>
      <c r="D72" s="22" t="str">
        <f>B15</f>
        <v>Banco Nacion B</v>
      </c>
    </row>
    <row r="73" spans="2:4" ht="12.75">
      <c r="B73" s="22" t="str">
        <f t="shared" si="2"/>
        <v>Curupayti B</v>
      </c>
      <c r="C73" s="23"/>
      <c r="D73" s="22" t="str">
        <f>B14</f>
        <v>San Albano B</v>
      </c>
    </row>
    <row r="74" spans="2:4" ht="12.75">
      <c r="B74" s="22" t="str">
        <f t="shared" si="2"/>
        <v>Alumni B</v>
      </c>
      <c r="C74" s="23"/>
      <c r="D74" s="22" t="str">
        <f>B13</f>
        <v>Regatas Bella Vista B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2:4" ht="12.75">
      <c r="B78" s="22" t="str">
        <f>B16</f>
        <v>Newman B</v>
      </c>
      <c r="C78" s="23"/>
      <c r="D78" s="22" t="str">
        <f>B12</f>
        <v>Alumni B</v>
      </c>
    </row>
    <row r="79" spans="2:4" ht="12.75">
      <c r="B79" s="22" t="str">
        <f>B13</f>
        <v>Regatas Bella Vista B</v>
      </c>
      <c r="C79" s="23"/>
      <c r="D79" s="22" t="str">
        <f>B11</f>
        <v>Curupayti B</v>
      </c>
    </row>
    <row r="80" spans="2:4" ht="12.75">
      <c r="B80" s="22" t="str">
        <f>B14</f>
        <v>San Albano B</v>
      </c>
      <c r="C80" s="23"/>
      <c r="D80" s="22" t="str">
        <f>B10</f>
        <v>Daom B</v>
      </c>
    </row>
    <row r="81" spans="1:4" ht="12.75">
      <c r="A81" s="24"/>
      <c r="B81" s="22" t="str">
        <f>B15</f>
        <v>Banco Nacion B</v>
      </c>
      <c r="C81" s="23"/>
      <c r="D81" s="22" t="str">
        <f>B9</f>
        <v>Bye</v>
      </c>
    </row>
    <row r="82" spans="2:4" ht="12.75">
      <c r="B82" s="22" t="str">
        <f>B5</f>
        <v>Los Tilos B</v>
      </c>
      <c r="C82" s="23"/>
      <c r="D82" s="22" t="str">
        <f>B8</f>
        <v>Deportiva Francesa B</v>
      </c>
    </row>
    <row r="83" spans="2:4" ht="12.75">
      <c r="B83" s="22" t="str">
        <f>B6</f>
        <v>Olivos B</v>
      </c>
      <c r="C83" s="23"/>
      <c r="D83" s="22" t="str">
        <f>B7</f>
        <v>Bye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2:4" ht="12.75">
      <c r="B87" s="22" t="str">
        <f aca="true" t="shared" si="3" ref="B87:B92">B6</f>
        <v>Olivos B</v>
      </c>
      <c r="C87" s="23"/>
      <c r="D87" s="22" t="str">
        <f>B16</f>
        <v>Newman B</v>
      </c>
    </row>
    <row r="88" spans="2:4" ht="12.75">
      <c r="B88" s="22" t="str">
        <f t="shared" si="3"/>
        <v>Bye</v>
      </c>
      <c r="C88" s="23"/>
      <c r="D88" s="22" t="str">
        <f>B5</f>
        <v>Los Tilos B</v>
      </c>
    </row>
    <row r="89" spans="1:4" ht="12.75">
      <c r="A89" s="24"/>
      <c r="B89" s="22" t="str">
        <f t="shared" si="3"/>
        <v>Deportiva Francesa B</v>
      </c>
      <c r="C89" s="23"/>
      <c r="D89" s="22" t="str">
        <f>B15</f>
        <v>Banco Nacion B</v>
      </c>
    </row>
    <row r="90" spans="2:4" ht="12.75">
      <c r="B90" s="22" t="str">
        <f t="shared" si="3"/>
        <v>Bye</v>
      </c>
      <c r="C90" s="23"/>
      <c r="D90" s="22" t="str">
        <f>B14</f>
        <v>San Albano B</v>
      </c>
    </row>
    <row r="91" spans="2:4" ht="12.75">
      <c r="B91" s="22" t="str">
        <f t="shared" si="3"/>
        <v>Daom B</v>
      </c>
      <c r="C91" s="23"/>
      <c r="D91" s="22" t="str">
        <f>B13</f>
        <v>Regatas Bella Vista B</v>
      </c>
    </row>
    <row r="92" spans="2:4" ht="12.75">
      <c r="B92" s="22" t="str">
        <f t="shared" si="3"/>
        <v>Curupayti B</v>
      </c>
      <c r="C92" s="23"/>
      <c r="D92" s="22" t="str">
        <f>B12</f>
        <v>Alumni B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2:4" ht="12.75">
      <c r="B96" s="22" t="str">
        <f>B16</f>
        <v>Newman B</v>
      </c>
      <c r="C96" s="23"/>
      <c r="D96" s="22" t="str">
        <f>B11</f>
        <v>Curupayti B</v>
      </c>
    </row>
    <row r="97" spans="2:4" ht="12.75">
      <c r="B97" s="22" t="str">
        <f>B12</f>
        <v>Alumni B</v>
      </c>
      <c r="C97" s="23"/>
      <c r="D97" s="22" t="str">
        <f>B10</f>
        <v>Daom B</v>
      </c>
    </row>
    <row r="98" spans="2:4" ht="12.75">
      <c r="B98" s="22" t="str">
        <f>B13</f>
        <v>Regatas Bella Vista B</v>
      </c>
      <c r="C98" s="23"/>
      <c r="D98" s="22" t="str">
        <f>B9</f>
        <v>Bye</v>
      </c>
    </row>
    <row r="99" spans="2:4" ht="12.75">
      <c r="B99" s="22" t="str">
        <f>B14</f>
        <v>San Albano B</v>
      </c>
      <c r="C99" s="23"/>
      <c r="D99" s="22" t="str">
        <f>B8</f>
        <v>Deportiva Francesa B</v>
      </c>
    </row>
    <row r="100" spans="1:4" ht="12.75">
      <c r="A100" s="24"/>
      <c r="B100" s="22" t="str">
        <f>B15</f>
        <v>Banco Nacion B</v>
      </c>
      <c r="C100" s="23"/>
      <c r="D100" s="22" t="str">
        <f>B7</f>
        <v>Bye</v>
      </c>
    </row>
    <row r="101" spans="2:4" ht="12.75">
      <c r="B101" s="22" t="str">
        <f>B5</f>
        <v>Los Tilos B</v>
      </c>
      <c r="C101" s="23"/>
      <c r="D101" s="22" t="str">
        <f>B6</f>
        <v>Olivos B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2:4" ht="12.75">
      <c r="B105" s="22" t="str">
        <f aca="true" t="shared" si="4" ref="B105:B110">B5</f>
        <v>Los Tilos B</v>
      </c>
      <c r="C105" s="23"/>
      <c r="D105" s="22" t="str">
        <f>B16</f>
        <v>Newman B</v>
      </c>
    </row>
    <row r="106" spans="2:4" ht="12.75">
      <c r="B106" s="22" t="str">
        <f t="shared" si="4"/>
        <v>Olivos B</v>
      </c>
      <c r="C106" s="23"/>
      <c r="D106" s="22" t="str">
        <f>B15</f>
        <v>Banco Nacion B</v>
      </c>
    </row>
    <row r="107" spans="2:4" ht="12.75">
      <c r="B107" s="22" t="str">
        <f t="shared" si="4"/>
        <v>Bye</v>
      </c>
      <c r="C107" s="23"/>
      <c r="D107" s="22" t="str">
        <f>B14</f>
        <v>San Albano B</v>
      </c>
    </row>
    <row r="108" spans="1:4" ht="12.75">
      <c r="A108" s="24"/>
      <c r="B108" s="22" t="str">
        <f t="shared" si="4"/>
        <v>Deportiva Francesa B</v>
      </c>
      <c r="C108" s="23"/>
      <c r="D108" s="22" t="str">
        <f>B13</f>
        <v>Regatas Bella Vista B</v>
      </c>
    </row>
    <row r="109" spans="2:4" ht="12.75">
      <c r="B109" s="22" t="str">
        <f t="shared" si="4"/>
        <v>Bye</v>
      </c>
      <c r="C109" s="23"/>
      <c r="D109" s="22" t="str">
        <f>B12</f>
        <v>Alumni B</v>
      </c>
    </row>
    <row r="110" spans="2:4" ht="12.75">
      <c r="B110" s="22" t="str">
        <f t="shared" si="4"/>
        <v>Daom B</v>
      </c>
      <c r="C110" s="23"/>
      <c r="D110" s="22" t="str">
        <f>B11</f>
        <v>Curupayti B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2:4" ht="12.75">
      <c r="B117" s="22" t="str">
        <f>B16</f>
        <v>Newman B</v>
      </c>
      <c r="C117" s="23"/>
      <c r="D117" s="22" t="str">
        <f>B10</f>
        <v>Daom B</v>
      </c>
    </row>
    <row r="118" spans="2:4" ht="12.75">
      <c r="B118" s="22" t="str">
        <f>B11</f>
        <v>Curupayti B</v>
      </c>
      <c r="C118" s="23"/>
      <c r="D118" s="22" t="str">
        <f>B9</f>
        <v>Bye</v>
      </c>
    </row>
    <row r="119" spans="2:4" ht="12.75">
      <c r="B119" s="22" t="str">
        <f>B12</f>
        <v>Alumni B</v>
      </c>
      <c r="C119" s="23"/>
      <c r="D119" s="22" t="str">
        <f>B8</f>
        <v>Deportiva Francesa B</v>
      </c>
    </row>
    <row r="120" spans="2:4" ht="12.75">
      <c r="B120" s="22" t="str">
        <f>B13</f>
        <v>Regatas Bella Vista B</v>
      </c>
      <c r="C120" s="23"/>
      <c r="D120" s="22" t="str">
        <f>B7</f>
        <v>Bye</v>
      </c>
    </row>
    <row r="121" spans="2:4" ht="12.75">
      <c r="B121" s="22" t="str">
        <f>B14</f>
        <v>San Albano B</v>
      </c>
      <c r="C121" s="23"/>
      <c r="D121" s="22" t="str">
        <f>B6</f>
        <v>Olivos B</v>
      </c>
    </row>
    <row r="122" spans="1:4" ht="12.75">
      <c r="A122" s="24"/>
      <c r="B122" s="22" t="str">
        <f>B15</f>
        <v>Banco Nacion B</v>
      </c>
      <c r="C122" s="23"/>
      <c r="D122" s="22" t="str">
        <f>B5</f>
        <v>Los Tilos B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7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  <row r="132" ht="12.75">
      <c r="B132" s="16" t="s">
        <v>5</v>
      </c>
    </row>
  </sheetData>
  <sheetProtection/>
  <mergeCells count="12">
    <mergeCell ref="B18:D18"/>
    <mergeCell ref="B20:D20"/>
    <mergeCell ref="B29:D29"/>
    <mergeCell ref="B38:D38"/>
    <mergeCell ref="B47:D47"/>
    <mergeCell ref="B58:D58"/>
    <mergeCell ref="B67:D67"/>
    <mergeCell ref="B76:D76"/>
    <mergeCell ref="B85:D85"/>
    <mergeCell ref="B94:D94"/>
    <mergeCell ref="B103:D103"/>
    <mergeCell ref="B115:D115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A4:E130"/>
  <sheetViews>
    <sheetView showGridLines="0" workbookViewId="0" topLeftCell="A1">
      <selection activeCell="B5" sqref="B5:B16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1" t="s">
        <v>1</v>
      </c>
    </row>
    <row r="5" spans="1:4" ht="12.75">
      <c r="A5" s="13">
        <v>1</v>
      </c>
      <c r="B5" s="17" t="s">
        <v>39</v>
      </c>
      <c r="D5" s="18">
        <v>43198</v>
      </c>
    </row>
    <row r="6" spans="1:4" ht="12.75">
      <c r="A6" s="13">
        <v>2</v>
      </c>
      <c r="B6" s="40" t="s">
        <v>122</v>
      </c>
      <c r="D6" s="10">
        <v>43205</v>
      </c>
    </row>
    <row r="7" spans="1:4" ht="12.75">
      <c r="A7" s="13">
        <v>3</v>
      </c>
      <c r="B7" s="17" t="s">
        <v>20</v>
      </c>
      <c r="D7" s="10">
        <v>43212</v>
      </c>
    </row>
    <row r="8" spans="1:4" ht="12.75">
      <c r="A8" s="13">
        <v>4</v>
      </c>
      <c r="B8" s="17" t="s">
        <v>43</v>
      </c>
      <c r="D8" s="10">
        <v>43226</v>
      </c>
    </row>
    <row r="9" spans="1:4" ht="12.75">
      <c r="A9" s="13">
        <v>5</v>
      </c>
      <c r="B9" s="17" t="s">
        <v>36</v>
      </c>
      <c r="D9" s="10">
        <v>43233</v>
      </c>
    </row>
    <row r="10" spans="1:4" ht="12.75">
      <c r="A10" s="13">
        <v>6</v>
      </c>
      <c r="B10" s="17" t="s">
        <v>42</v>
      </c>
      <c r="D10" s="10">
        <v>43240</v>
      </c>
    </row>
    <row r="11" spans="1:4" ht="12.75">
      <c r="A11" s="13">
        <v>7</v>
      </c>
      <c r="B11" s="17" t="s">
        <v>54</v>
      </c>
      <c r="D11" s="10">
        <v>43254</v>
      </c>
    </row>
    <row r="12" spans="1:4" ht="12.75">
      <c r="A12" s="13">
        <v>8</v>
      </c>
      <c r="B12" s="40" t="s">
        <v>122</v>
      </c>
      <c r="D12" s="10">
        <v>43261</v>
      </c>
    </row>
    <row r="13" spans="1:4" ht="12.75">
      <c r="A13" s="13">
        <v>9</v>
      </c>
      <c r="B13" s="17" t="s">
        <v>38</v>
      </c>
      <c r="D13" s="10">
        <v>43275</v>
      </c>
    </row>
    <row r="14" spans="1:4" ht="12.75">
      <c r="A14" s="13">
        <v>10</v>
      </c>
      <c r="B14" s="17" t="s">
        <v>78</v>
      </c>
      <c r="D14" s="10">
        <v>43282</v>
      </c>
    </row>
    <row r="15" spans="1:4" ht="12.75">
      <c r="A15" s="13">
        <v>11</v>
      </c>
      <c r="B15" s="17" t="s">
        <v>141</v>
      </c>
      <c r="D15" s="18">
        <v>43289</v>
      </c>
    </row>
    <row r="16" spans="1:4" ht="12.75">
      <c r="A16" s="13">
        <v>12</v>
      </c>
      <c r="B16" s="17" t="s">
        <v>37</v>
      </c>
      <c r="D16" s="19"/>
    </row>
    <row r="18" spans="2:4" ht="15.75">
      <c r="B18" s="45" t="s">
        <v>9</v>
      </c>
      <c r="C18" s="46"/>
      <c r="D18" s="47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2:4" ht="12.75">
      <c r="B22" s="22" t="str">
        <f>B16</f>
        <v>Buenos Aires A</v>
      </c>
      <c r="C22" s="23"/>
      <c r="D22" s="22" t="str">
        <f>B15</f>
        <v>Argentino A</v>
      </c>
    </row>
    <row r="23" spans="2:4" ht="12.75">
      <c r="B23" s="22" t="str">
        <f>B5</f>
        <v>Belgrano Athletic A</v>
      </c>
      <c r="C23" s="23"/>
      <c r="D23" s="22" t="str">
        <f>B14</f>
        <v>Monte Grande A</v>
      </c>
    </row>
    <row r="24" spans="2:4" ht="12.75">
      <c r="B24" s="22" t="str">
        <f>B6</f>
        <v>Bye</v>
      </c>
      <c r="C24" s="23"/>
      <c r="D24" s="22" t="str">
        <f>B13</f>
        <v>San Luis A</v>
      </c>
    </row>
    <row r="25" spans="2:4" ht="12.75">
      <c r="B25" s="22" t="str">
        <f>B7</f>
        <v>Gimnasia y Esgrima A</v>
      </c>
      <c r="C25" s="23"/>
      <c r="D25" s="22" t="str">
        <f>B12</f>
        <v>Bye</v>
      </c>
    </row>
    <row r="26" spans="1:4" ht="12.75">
      <c r="A26" s="24"/>
      <c r="B26" s="22" t="str">
        <f>B8</f>
        <v>San Cirano A</v>
      </c>
      <c r="C26" s="23"/>
      <c r="D26" s="22" t="str">
        <f>B11</f>
        <v>Mariano Moreno A</v>
      </c>
    </row>
    <row r="27" spans="2:4" ht="12.75">
      <c r="B27" s="22" t="str">
        <f>B9</f>
        <v>CASI A</v>
      </c>
      <c r="C27" s="23"/>
      <c r="D27" s="22" t="str">
        <f>B10</f>
        <v>C.U. de Quilmes A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2:4" ht="12.75">
      <c r="B31" s="22" t="str">
        <f aca="true" t="shared" si="0" ref="B31:B36">B9</f>
        <v>CASI A</v>
      </c>
      <c r="C31" s="23"/>
      <c r="D31" s="22" t="str">
        <f>B16</f>
        <v>Buenos Aires A</v>
      </c>
    </row>
    <row r="32" spans="2:4" ht="12.75">
      <c r="B32" s="22" t="str">
        <f t="shared" si="0"/>
        <v>C.U. de Quilmes A</v>
      </c>
      <c r="C32" s="23"/>
      <c r="D32" s="22" t="str">
        <f>B8</f>
        <v>San Cirano A</v>
      </c>
    </row>
    <row r="33" spans="2:4" ht="12.75">
      <c r="B33" s="22" t="str">
        <f t="shared" si="0"/>
        <v>Mariano Moreno A</v>
      </c>
      <c r="C33" s="23"/>
      <c r="D33" s="22" t="str">
        <f>B7</f>
        <v>Gimnasia y Esgrima A</v>
      </c>
    </row>
    <row r="34" spans="2:4" ht="12.75">
      <c r="B34" s="22" t="str">
        <f t="shared" si="0"/>
        <v>Bye</v>
      </c>
      <c r="C34" s="23"/>
      <c r="D34" s="22" t="str">
        <f>B6</f>
        <v>Bye</v>
      </c>
    </row>
    <row r="35" spans="2:4" ht="12.75">
      <c r="B35" s="22" t="str">
        <f t="shared" si="0"/>
        <v>San Luis A</v>
      </c>
      <c r="C35" s="23"/>
      <c r="D35" s="22" t="str">
        <f>B5</f>
        <v>Belgrano Athletic A</v>
      </c>
    </row>
    <row r="36" spans="2:4" ht="12.75">
      <c r="B36" s="22" t="str">
        <f t="shared" si="0"/>
        <v>Monte Grande A</v>
      </c>
      <c r="C36" s="23"/>
      <c r="D36" s="22" t="str">
        <f>B15</f>
        <v>Argentino A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2:4" ht="12.75">
      <c r="B40" s="22" t="str">
        <f>B16</f>
        <v>Buenos Aires A</v>
      </c>
      <c r="C40" s="23"/>
      <c r="D40" s="22" t="str">
        <f>B14</f>
        <v>Monte Grande A</v>
      </c>
    </row>
    <row r="41" spans="1:4" ht="12.75">
      <c r="A41" s="24"/>
      <c r="B41" s="22" t="str">
        <f>B15</f>
        <v>Argentino A</v>
      </c>
      <c r="C41" s="23"/>
      <c r="D41" s="22" t="str">
        <f>B13</f>
        <v>San Luis A</v>
      </c>
    </row>
    <row r="42" spans="2:4" ht="12.75">
      <c r="B42" s="22" t="str">
        <f>B5</f>
        <v>Belgrano Athletic A</v>
      </c>
      <c r="C42" s="23"/>
      <c r="D42" s="22" t="str">
        <f>B12</f>
        <v>Bye</v>
      </c>
    </row>
    <row r="43" spans="2:4" ht="12.75">
      <c r="B43" s="22" t="str">
        <f>B6</f>
        <v>Bye</v>
      </c>
      <c r="C43" s="23"/>
      <c r="D43" s="22" t="str">
        <f>B11</f>
        <v>Mariano Moreno A</v>
      </c>
    </row>
    <row r="44" spans="2:4" ht="12.75">
      <c r="B44" s="22" t="str">
        <f>B7</f>
        <v>Gimnasia y Esgrima A</v>
      </c>
      <c r="C44" s="23"/>
      <c r="D44" s="22" t="str">
        <f>B10</f>
        <v>C.U. de Quilmes A</v>
      </c>
    </row>
    <row r="45" spans="1:4" ht="12.75">
      <c r="A45" s="24"/>
      <c r="B45" s="22" t="str">
        <f>B8</f>
        <v>San Cirano A</v>
      </c>
      <c r="C45" s="23"/>
      <c r="D45" s="22" t="str">
        <f>B9</f>
        <v>CASI A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San Cirano A</v>
      </c>
      <c r="C49" s="23"/>
      <c r="D49" s="22" t="str">
        <f>B16</f>
        <v>Buenos Aires A</v>
      </c>
    </row>
    <row r="50" spans="2:4" ht="12.75">
      <c r="B50" s="22" t="str">
        <f t="shared" si="1"/>
        <v>CASI A</v>
      </c>
      <c r="C50" s="23"/>
      <c r="D50" s="22" t="str">
        <f>B7</f>
        <v>Gimnasia y Esgrima A</v>
      </c>
    </row>
    <row r="51" spans="2:4" ht="12.75">
      <c r="B51" s="22" t="str">
        <f t="shared" si="1"/>
        <v>C.U. de Quilmes A</v>
      </c>
      <c r="C51" s="23"/>
      <c r="D51" s="22" t="str">
        <f>B6</f>
        <v>Bye</v>
      </c>
    </row>
    <row r="52" spans="2:4" ht="12.75">
      <c r="B52" s="22" t="str">
        <f t="shared" si="1"/>
        <v>Mariano Moreno A</v>
      </c>
      <c r="C52" s="23"/>
      <c r="D52" s="22" t="str">
        <f>B5</f>
        <v>Belgrano Athletic A</v>
      </c>
    </row>
    <row r="53" spans="2:4" ht="12.75">
      <c r="B53" s="22" t="str">
        <f t="shared" si="1"/>
        <v>Bye</v>
      </c>
      <c r="C53" s="23"/>
      <c r="D53" s="22" t="str">
        <f>B15</f>
        <v>Argentino A</v>
      </c>
    </row>
    <row r="54" spans="2:4" ht="12.75">
      <c r="B54" s="22" t="str">
        <f t="shared" si="1"/>
        <v>San Luis A</v>
      </c>
      <c r="C54" s="23"/>
      <c r="D54" s="22" t="str">
        <f>B14</f>
        <v>Monte Grande A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2:4" ht="12.75">
      <c r="B60" s="22" t="str">
        <f>B16</f>
        <v>Buenos Aires A</v>
      </c>
      <c r="C60" s="23"/>
      <c r="D60" s="22" t="str">
        <f>B13</f>
        <v>San Luis A</v>
      </c>
    </row>
    <row r="61" spans="2:4" ht="12.75">
      <c r="B61" s="22" t="str">
        <f>B14</f>
        <v>Monte Grande A</v>
      </c>
      <c r="C61" s="23"/>
      <c r="D61" s="22" t="str">
        <f>B12</f>
        <v>Bye</v>
      </c>
    </row>
    <row r="62" spans="1:4" ht="12.75">
      <c r="A62" s="24"/>
      <c r="B62" s="22" t="str">
        <f>B15</f>
        <v>Argentino A</v>
      </c>
      <c r="C62" s="23"/>
      <c r="D62" s="22" t="str">
        <f>B11</f>
        <v>Mariano Moreno A</v>
      </c>
    </row>
    <row r="63" spans="2:4" ht="12.75">
      <c r="B63" s="22" t="str">
        <f>B5</f>
        <v>Belgrano Athletic A</v>
      </c>
      <c r="C63" s="23"/>
      <c r="D63" s="22" t="str">
        <f>B10</f>
        <v>C.U. de Quilmes A</v>
      </c>
    </row>
    <row r="64" spans="2:4" ht="12.75">
      <c r="B64" s="22" t="str">
        <f>B6</f>
        <v>Bye</v>
      </c>
      <c r="C64" s="23"/>
      <c r="D64" s="22" t="str">
        <f>B9</f>
        <v>CASI A</v>
      </c>
    </row>
    <row r="65" spans="2:4" ht="12.75">
      <c r="B65" s="22" t="str">
        <f>B7</f>
        <v>Gimnasia y Esgrima A</v>
      </c>
      <c r="C65" s="23"/>
      <c r="D65" s="22" t="str">
        <f>B8</f>
        <v>San Cirano A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2:4" ht="12.75">
      <c r="B69" s="22" t="str">
        <f aca="true" t="shared" si="2" ref="B69:B74">B7</f>
        <v>Gimnasia y Esgrima A</v>
      </c>
      <c r="C69" s="23"/>
      <c r="D69" s="22" t="str">
        <f>B16</f>
        <v>Buenos Aires A</v>
      </c>
    </row>
    <row r="70" spans="1:4" ht="12.75">
      <c r="A70" s="24"/>
      <c r="B70" s="22" t="str">
        <f t="shared" si="2"/>
        <v>San Cirano A</v>
      </c>
      <c r="C70" s="23"/>
      <c r="D70" s="22" t="str">
        <f>B6</f>
        <v>Bye</v>
      </c>
    </row>
    <row r="71" spans="2:4" ht="12.75">
      <c r="B71" s="22" t="str">
        <f t="shared" si="2"/>
        <v>CASI A</v>
      </c>
      <c r="C71" s="23"/>
      <c r="D71" s="22" t="str">
        <f>B5</f>
        <v>Belgrano Athletic A</v>
      </c>
    </row>
    <row r="72" spans="2:4" ht="12.75">
      <c r="B72" s="22" t="str">
        <f t="shared" si="2"/>
        <v>C.U. de Quilmes A</v>
      </c>
      <c r="C72" s="23"/>
      <c r="D72" s="22" t="str">
        <f>B15</f>
        <v>Argentino A</v>
      </c>
    </row>
    <row r="73" spans="2:4" ht="12.75">
      <c r="B73" s="22" t="str">
        <f t="shared" si="2"/>
        <v>Mariano Moreno A</v>
      </c>
      <c r="C73" s="23"/>
      <c r="D73" s="22" t="str">
        <f>B14</f>
        <v>Monte Grande A</v>
      </c>
    </row>
    <row r="74" spans="2:4" ht="12.75">
      <c r="B74" s="22" t="str">
        <f t="shared" si="2"/>
        <v>Bye</v>
      </c>
      <c r="C74" s="23"/>
      <c r="D74" s="22" t="str">
        <f>B13</f>
        <v>San Luis A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2:4" ht="12.75">
      <c r="B78" s="22" t="str">
        <f>B16</f>
        <v>Buenos Aires A</v>
      </c>
      <c r="C78" s="23"/>
      <c r="D78" s="22" t="str">
        <f>B12</f>
        <v>Bye</v>
      </c>
    </row>
    <row r="79" spans="2:4" ht="12.75">
      <c r="B79" s="22" t="str">
        <f>B13</f>
        <v>San Luis A</v>
      </c>
      <c r="C79" s="23"/>
      <c r="D79" s="22" t="str">
        <f>B11</f>
        <v>Mariano Moreno A</v>
      </c>
    </row>
    <row r="80" spans="2:4" ht="12.75">
      <c r="B80" s="22" t="str">
        <f>B14</f>
        <v>Monte Grande A</v>
      </c>
      <c r="C80" s="23"/>
      <c r="D80" s="22" t="str">
        <f>B10</f>
        <v>C.U. de Quilmes A</v>
      </c>
    </row>
    <row r="81" spans="1:4" ht="12.75">
      <c r="A81" s="24"/>
      <c r="B81" s="22" t="str">
        <f>B15</f>
        <v>Argentino A</v>
      </c>
      <c r="C81" s="23"/>
      <c r="D81" s="22" t="str">
        <f>B9</f>
        <v>CASI A</v>
      </c>
    </row>
    <row r="82" spans="2:4" ht="12.75">
      <c r="B82" s="22" t="str">
        <f>B5</f>
        <v>Belgrano Athletic A</v>
      </c>
      <c r="C82" s="23"/>
      <c r="D82" s="22" t="str">
        <f>B8</f>
        <v>San Cirano A</v>
      </c>
    </row>
    <row r="83" spans="2:4" ht="12.75">
      <c r="B83" s="22" t="str">
        <f>B6</f>
        <v>Bye</v>
      </c>
      <c r="C83" s="23"/>
      <c r="D83" s="22" t="str">
        <f>B7</f>
        <v>Gimnasia y Esgrima A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2:4" ht="12.75">
      <c r="B87" s="22" t="str">
        <f aca="true" t="shared" si="3" ref="B87:B92">B6</f>
        <v>Bye</v>
      </c>
      <c r="C87" s="23"/>
      <c r="D87" s="22" t="str">
        <f>B16</f>
        <v>Buenos Aires A</v>
      </c>
    </row>
    <row r="88" spans="2:4" ht="12.75">
      <c r="B88" s="22" t="str">
        <f t="shared" si="3"/>
        <v>Gimnasia y Esgrima A</v>
      </c>
      <c r="C88" s="23"/>
      <c r="D88" s="22" t="str">
        <f>B5</f>
        <v>Belgrano Athletic A</v>
      </c>
    </row>
    <row r="89" spans="1:4" ht="12.75">
      <c r="A89" s="24"/>
      <c r="B89" s="22" t="str">
        <f t="shared" si="3"/>
        <v>San Cirano A</v>
      </c>
      <c r="C89" s="23"/>
      <c r="D89" s="22" t="str">
        <f>B15</f>
        <v>Argentino A</v>
      </c>
    </row>
    <row r="90" spans="2:4" ht="12.75">
      <c r="B90" s="22" t="str">
        <f t="shared" si="3"/>
        <v>CASI A</v>
      </c>
      <c r="C90" s="23"/>
      <c r="D90" s="22" t="str">
        <f>B14</f>
        <v>Monte Grande A</v>
      </c>
    </row>
    <row r="91" spans="2:4" ht="12.75">
      <c r="B91" s="22" t="str">
        <f t="shared" si="3"/>
        <v>C.U. de Quilmes A</v>
      </c>
      <c r="C91" s="23"/>
      <c r="D91" s="22" t="str">
        <f>B13</f>
        <v>San Luis A</v>
      </c>
    </row>
    <row r="92" spans="2:4" ht="12.75">
      <c r="B92" s="22" t="str">
        <f t="shared" si="3"/>
        <v>Mariano Moreno A</v>
      </c>
      <c r="C92" s="23"/>
      <c r="D92" s="22" t="str">
        <f>B12</f>
        <v>Bye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2:4" ht="12.75">
      <c r="B96" s="22" t="str">
        <f>B16</f>
        <v>Buenos Aires A</v>
      </c>
      <c r="C96" s="23"/>
      <c r="D96" s="22" t="str">
        <f>B11</f>
        <v>Mariano Moreno A</v>
      </c>
    </row>
    <row r="97" spans="2:4" ht="12.75">
      <c r="B97" s="22" t="str">
        <f>B12</f>
        <v>Bye</v>
      </c>
      <c r="C97" s="23"/>
      <c r="D97" s="22" t="str">
        <f>B10</f>
        <v>C.U. de Quilmes A</v>
      </c>
    </row>
    <row r="98" spans="2:4" ht="12.75">
      <c r="B98" s="22" t="str">
        <f>B13</f>
        <v>San Luis A</v>
      </c>
      <c r="C98" s="23"/>
      <c r="D98" s="22" t="str">
        <f>B9</f>
        <v>CASI A</v>
      </c>
    </row>
    <row r="99" spans="2:4" ht="12.75">
      <c r="B99" s="22" t="str">
        <f>B14</f>
        <v>Monte Grande A</v>
      </c>
      <c r="C99" s="23"/>
      <c r="D99" s="22" t="str">
        <f>B8</f>
        <v>San Cirano A</v>
      </c>
    </row>
    <row r="100" spans="1:4" ht="12.75">
      <c r="A100" s="24"/>
      <c r="B100" s="22" t="str">
        <f>B15</f>
        <v>Argentino A</v>
      </c>
      <c r="C100" s="23"/>
      <c r="D100" s="22" t="str">
        <f>B7</f>
        <v>Gimnasia y Esgrima A</v>
      </c>
    </row>
    <row r="101" spans="2:4" ht="12.75">
      <c r="B101" s="22" t="str">
        <f>B5</f>
        <v>Belgrano Athletic A</v>
      </c>
      <c r="C101" s="23"/>
      <c r="D101" s="22" t="str">
        <f>B6</f>
        <v>Bye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2:4" ht="12.75">
      <c r="B105" s="22" t="str">
        <f aca="true" t="shared" si="4" ref="B105:B110">B5</f>
        <v>Belgrano Athletic A</v>
      </c>
      <c r="C105" s="23"/>
      <c r="D105" s="22" t="str">
        <f>B16</f>
        <v>Buenos Aires A</v>
      </c>
    </row>
    <row r="106" spans="2:4" ht="12.75">
      <c r="B106" s="22" t="str">
        <f t="shared" si="4"/>
        <v>Bye</v>
      </c>
      <c r="C106" s="23"/>
      <c r="D106" s="22" t="str">
        <f>B15</f>
        <v>Argentino A</v>
      </c>
    </row>
    <row r="107" spans="2:4" ht="12.75">
      <c r="B107" s="22" t="str">
        <f t="shared" si="4"/>
        <v>Gimnasia y Esgrima A</v>
      </c>
      <c r="C107" s="23"/>
      <c r="D107" s="22" t="str">
        <f>B14</f>
        <v>Monte Grande A</v>
      </c>
    </row>
    <row r="108" spans="1:4" ht="12.75">
      <c r="A108" s="24"/>
      <c r="B108" s="22" t="str">
        <f t="shared" si="4"/>
        <v>San Cirano A</v>
      </c>
      <c r="C108" s="23"/>
      <c r="D108" s="22" t="str">
        <f>B13</f>
        <v>San Luis A</v>
      </c>
    </row>
    <row r="109" spans="2:4" ht="12.75">
      <c r="B109" s="22" t="str">
        <f t="shared" si="4"/>
        <v>CASI A</v>
      </c>
      <c r="C109" s="23"/>
      <c r="D109" s="22" t="str">
        <f>B12</f>
        <v>Bye</v>
      </c>
    </row>
    <row r="110" spans="2:4" ht="12.75">
      <c r="B110" s="22" t="str">
        <f t="shared" si="4"/>
        <v>C.U. de Quilmes A</v>
      </c>
      <c r="C110" s="23"/>
      <c r="D110" s="22" t="str">
        <f>B11</f>
        <v>Mariano Moreno A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2:4" ht="12.75">
      <c r="B117" s="22" t="str">
        <f>B16</f>
        <v>Buenos Aires A</v>
      </c>
      <c r="C117" s="23"/>
      <c r="D117" s="22" t="str">
        <f>B10</f>
        <v>C.U. de Quilmes A</v>
      </c>
    </row>
    <row r="118" spans="2:4" ht="12.75">
      <c r="B118" s="22" t="str">
        <f>B11</f>
        <v>Mariano Moreno A</v>
      </c>
      <c r="C118" s="23"/>
      <c r="D118" s="22" t="str">
        <f>B9</f>
        <v>CASI A</v>
      </c>
    </row>
    <row r="119" spans="2:4" ht="12.75">
      <c r="B119" s="22" t="str">
        <f>B12</f>
        <v>Bye</v>
      </c>
      <c r="C119" s="23"/>
      <c r="D119" s="22" t="str">
        <f>B8</f>
        <v>San Cirano A</v>
      </c>
    </row>
    <row r="120" spans="2:4" ht="12.75">
      <c r="B120" s="22" t="str">
        <f>B13</f>
        <v>San Luis A</v>
      </c>
      <c r="C120" s="23"/>
      <c r="D120" s="22" t="str">
        <f>B7</f>
        <v>Gimnasia y Esgrima A</v>
      </c>
    </row>
    <row r="121" spans="2:4" ht="12.75">
      <c r="B121" s="22" t="str">
        <f>B14</f>
        <v>Monte Grande A</v>
      </c>
      <c r="C121" s="23"/>
      <c r="D121" s="22" t="str">
        <f>B6</f>
        <v>Bye</v>
      </c>
    </row>
    <row r="122" spans="1:4" ht="12.75">
      <c r="A122" s="24"/>
      <c r="B122" s="22" t="str">
        <f>B15</f>
        <v>Argentino A</v>
      </c>
      <c r="C122" s="23"/>
      <c r="D122" s="22" t="str">
        <f>B5</f>
        <v>Belgrano Athletic A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7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</sheetData>
  <sheetProtection/>
  <mergeCells count="12">
    <mergeCell ref="B18:D18"/>
    <mergeCell ref="B20:D20"/>
    <mergeCell ref="B29:D29"/>
    <mergeCell ref="B38:D38"/>
    <mergeCell ref="B47:D47"/>
    <mergeCell ref="B58:D58"/>
    <mergeCell ref="B67:D67"/>
    <mergeCell ref="B76:D76"/>
    <mergeCell ref="B85:D85"/>
    <mergeCell ref="B94:D94"/>
    <mergeCell ref="B103:D103"/>
    <mergeCell ref="B115:D115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4:E132"/>
  <sheetViews>
    <sheetView showGridLines="0" zoomScalePageLayoutView="0" workbookViewId="0" topLeftCell="A1">
      <selection activeCell="N30" sqref="N30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1" t="s">
        <v>1</v>
      </c>
    </row>
    <row r="5" spans="1:4" ht="12.75">
      <c r="A5" s="13">
        <v>1</v>
      </c>
      <c r="B5" s="31" t="s">
        <v>49</v>
      </c>
      <c r="D5" s="18">
        <v>43198</v>
      </c>
    </row>
    <row r="6" spans="1:4" ht="12.75">
      <c r="A6" s="13">
        <v>2</v>
      </c>
      <c r="B6" s="31" t="s">
        <v>122</v>
      </c>
      <c r="D6" s="10">
        <v>43205</v>
      </c>
    </row>
    <row r="7" spans="1:4" ht="12.75">
      <c r="A7" s="13">
        <v>3</v>
      </c>
      <c r="B7" s="31" t="s">
        <v>32</v>
      </c>
      <c r="D7" s="10">
        <v>43212</v>
      </c>
    </row>
    <row r="8" spans="1:4" ht="12.75">
      <c r="A8" s="13">
        <v>4</v>
      </c>
      <c r="B8" s="31" t="s">
        <v>53</v>
      </c>
      <c r="D8" s="10">
        <v>43226</v>
      </c>
    </row>
    <row r="9" spans="1:4" ht="12.75">
      <c r="A9" s="13">
        <v>5</v>
      </c>
      <c r="B9" s="31" t="s">
        <v>46</v>
      </c>
      <c r="D9" s="10">
        <v>43233</v>
      </c>
    </row>
    <row r="10" spans="1:4" ht="12.75">
      <c r="A10" s="13">
        <v>6</v>
      </c>
      <c r="B10" s="31" t="s">
        <v>52</v>
      </c>
      <c r="D10" s="10">
        <v>43240</v>
      </c>
    </row>
    <row r="11" spans="1:4" ht="12.75">
      <c r="A11" s="13">
        <v>7</v>
      </c>
      <c r="B11" s="31" t="s">
        <v>65</v>
      </c>
      <c r="D11" s="10">
        <v>43254</v>
      </c>
    </row>
    <row r="12" spans="1:4" ht="12.75">
      <c r="A12" s="13">
        <v>8</v>
      </c>
      <c r="B12" s="31" t="s">
        <v>122</v>
      </c>
      <c r="D12" s="10">
        <v>43261</v>
      </c>
    </row>
    <row r="13" spans="1:4" ht="12.75">
      <c r="A13" s="13">
        <v>9</v>
      </c>
      <c r="B13" s="31" t="s">
        <v>48</v>
      </c>
      <c r="D13" s="10">
        <v>43275</v>
      </c>
    </row>
    <row r="14" spans="1:4" ht="12.75">
      <c r="A14" s="13">
        <v>10</v>
      </c>
      <c r="B14" s="31" t="s">
        <v>88</v>
      </c>
      <c r="D14" s="10">
        <v>43282</v>
      </c>
    </row>
    <row r="15" spans="1:4" ht="12.75">
      <c r="A15" s="13">
        <v>11</v>
      </c>
      <c r="B15" s="31" t="s">
        <v>143</v>
      </c>
      <c r="D15" s="18">
        <v>43289</v>
      </c>
    </row>
    <row r="16" spans="1:4" ht="12.75">
      <c r="A16" s="13">
        <v>12</v>
      </c>
      <c r="B16" s="31" t="s">
        <v>47</v>
      </c>
      <c r="D16" s="19"/>
    </row>
    <row r="18" spans="2:4" ht="15.75">
      <c r="B18" s="54" t="s">
        <v>8</v>
      </c>
      <c r="C18" s="55"/>
      <c r="D18" s="56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2:4" ht="12.75">
      <c r="B22" s="22" t="str">
        <f>B16</f>
        <v>Buenos Aires B</v>
      </c>
      <c r="C22" s="23"/>
      <c r="D22" s="22" t="str">
        <f>B15</f>
        <v>Argentino B</v>
      </c>
    </row>
    <row r="23" spans="2:4" ht="12.75">
      <c r="B23" s="22" t="str">
        <f>B5</f>
        <v>Belgrano Athletic B</v>
      </c>
      <c r="C23" s="23"/>
      <c r="D23" s="22" t="str">
        <f>B14</f>
        <v>Monte Grande B</v>
      </c>
    </row>
    <row r="24" spans="2:4" ht="12.75">
      <c r="B24" s="22" t="str">
        <f>B6</f>
        <v>Bye</v>
      </c>
      <c r="C24" s="23"/>
      <c r="D24" s="22" t="str">
        <f>B13</f>
        <v>San Luis B</v>
      </c>
    </row>
    <row r="25" spans="2:4" ht="12.75">
      <c r="B25" s="22" t="str">
        <f>B7</f>
        <v>Gimnasia y Esgrima B</v>
      </c>
      <c r="C25" s="23"/>
      <c r="D25" s="22" t="str">
        <f>B12</f>
        <v>Bye</v>
      </c>
    </row>
    <row r="26" spans="1:4" ht="12.75">
      <c r="A26" s="24"/>
      <c r="B26" s="22" t="str">
        <f>B8</f>
        <v>San Cirano B</v>
      </c>
      <c r="C26" s="23"/>
      <c r="D26" s="22" t="str">
        <f>B11</f>
        <v>Mariano Moreno B</v>
      </c>
    </row>
    <row r="27" spans="2:4" ht="12.75">
      <c r="B27" s="22" t="str">
        <f>B9</f>
        <v>CASI B</v>
      </c>
      <c r="C27" s="23"/>
      <c r="D27" s="22" t="str">
        <f>B10</f>
        <v>C.U. de Quilmes B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2:4" ht="12.75">
      <c r="B31" s="22" t="str">
        <f aca="true" t="shared" si="0" ref="B31:B36">B9</f>
        <v>CASI B</v>
      </c>
      <c r="C31" s="23"/>
      <c r="D31" s="22" t="str">
        <f>B16</f>
        <v>Buenos Aires B</v>
      </c>
    </row>
    <row r="32" spans="2:4" ht="12.75">
      <c r="B32" s="22" t="str">
        <f t="shared" si="0"/>
        <v>C.U. de Quilmes B</v>
      </c>
      <c r="C32" s="23"/>
      <c r="D32" s="22" t="str">
        <f>B8</f>
        <v>San Cirano B</v>
      </c>
    </row>
    <row r="33" spans="2:4" ht="12.75">
      <c r="B33" s="22" t="str">
        <f t="shared" si="0"/>
        <v>Mariano Moreno B</v>
      </c>
      <c r="C33" s="23"/>
      <c r="D33" s="22" t="str">
        <f>B7</f>
        <v>Gimnasia y Esgrima B</v>
      </c>
    </row>
    <row r="34" spans="2:4" ht="12.75">
      <c r="B34" s="22" t="str">
        <f t="shared" si="0"/>
        <v>Bye</v>
      </c>
      <c r="C34" s="23"/>
      <c r="D34" s="22" t="str">
        <f>B6</f>
        <v>Bye</v>
      </c>
    </row>
    <row r="35" spans="2:4" ht="12.75">
      <c r="B35" s="22" t="str">
        <f t="shared" si="0"/>
        <v>San Luis B</v>
      </c>
      <c r="C35" s="23"/>
      <c r="D35" s="22" t="str">
        <f>B5</f>
        <v>Belgrano Athletic B</v>
      </c>
    </row>
    <row r="36" spans="2:4" ht="12.75">
      <c r="B36" s="22" t="str">
        <f t="shared" si="0"/>
        <v>Monte Grande B</v>
      </c>
      <c r="C36" s="23"/>
      <c r="D36" s="22" t="str">
        <f>B15</f>
        <v>Argentino B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2:4" ht="12.75">
      <c r="B40" s="22" t="str">
        <f>B16</f>
        <v>Buenos Aires B</v>
      </c>
      <c r="C40" s="23"/>
      <c r="D40" s="22" t="str">
        <f>B14</f>
        <v>Monte Grande B</v>
      </c>
    </row>
    <row r="41" spans="1:4" ht="12.75">
      <c r="A41" s="24"/>
      <c r="B41" s="22" t="str">
        <f>B15</f>
        <v>Argentino B</v>
      </c>
      <c r="C41" s="23"/>
      <c r="D41" s="22" t="str">
        <f>B13</f>
        <v>San Luis B</v>
      </c>
    </row>
    <row r="42" spans="2:4" ht="12.75">
      <c r="B42" s="22" t="str">
        <f>B5</f>
        <v>Belgrano Athletic B</v>
      </c>
      <c r="C42" s="23"/>
      <c r="D42" s="22" t="str">
        <f>B12</f>
        <v>Bye</v>
      </c>
    </row>
    <row r="43" spans="2:4" ht="12.75">
      <c r="B43" s="22" t="str">
        <f>B6</f>
        <v>Bye</v>
      </c>
      <c r="C43" s="23"/>
      <c r="D43" s="22" t="str">
        <f>B11</f>
        <v>Mariano Moreno B</v>
      </c>
    </row>
    <row r="44" spans="2:4" ht="12.75">
      <c r="B44" s="22" t="str">
        <f>B7</f>
        <v>Gimnasia y Esgrima B</v>
      </c>
      <c r="C44" s="23"/>
      <c r="D44" s="22" t="str">
        <f>B10</f>
        <v>C.U. de Quilmes B</v>
      </c>
    </row>
    <row r="45" spans="1:4" ht="12.75">
      <c r="A45" s="24"/>
      <c r="B45" s="22" t="str">
        <f>B8</f>
        <v>San Cirano B</v>
      </c>
      <c r="C45" s="23"/>
      <c r="D45" s="22" t="str">
        <f>B9</f>
        <v>CASI B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San Cirano B</v>
      </c>
      <c r="C49" s="23"/>
      <c r="D49" s="22" t="str">
        <f>B16</f>
        <v>Buenos Aires B</v>
      </c>
    </row>
    <row r="50" spans="2:4" ht="12.75">
      <c r="B50" s="22" t="str">
        <f t="shared" si="1"/>
        <v>CASI B</v>
      </c>
      <c r="C50" s="23"/>
      <c r="D50" s="22" t="str">
        <f>B7</f>
        <v>Gimnasia y Esgrima B</v>
      </c>
    </row>
    <row r="51" spans="2:4" ht="12.75">
      <c r="B51" s="22" t="str">
        <f t="shared" si="1"/>
        <v>C.U. de Quilmes B</v>
      </c>
      <c r="C51" s="23"/>
      <c r="D51" s="22" t="str">
        <f>B6</f>
        <v>Bye</v>
      </c>
    </row>
    <row r="52" spans="2:4" ht="12.75">
      <c r="B52" s="22" t="str">
        <f t="shared" si="1"/>
        <v>Mariano Moreno B</v>
      </c>
      <c r="C52" s="23"/>
      <c r="D52" s="22" t="str">
        <f>B5</f>
        <v>Belgrano Athletic B</v>
      </c>
    </row>
    <row r="53" spans="2:4" ht="12.75">
      <c r="B53" s="22" t="str">
        <f t="shared" si="1"/>
        <v>Bye</v>
      </c>
      <c r="C53" s="23"/>
      <c r="D53" s="22" t="str">
        <f>B15</f>
        <v>Argentino B</v>
      </c>
    </row>
    <row r="54" spans="2:4" ht="12.75">
      <c r="B54" s="22" t="str">
        <f t="shared" si="1"/>
        <v>San Luis B</v>
      </c>
      <c r="C54" s="23"/>
      <c r="D54" s="22" t="str">
        <f>B14</f>
        <v>Monte Grande B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2:4" ht="12.75">
      <c r="B60" s="22" t="str">
        <f>B16</f>
        <v>Buenos Aires B</v>
      </c>
      <c r="C60" s="23"/>
      <c r="D60" s="22" t="str">
        <f>B13</f>
        <v>San Luis B</v>
      </c>
    </row>
    <row r="61" spans="2:4" ht="12.75">
      <c r="B61" s="22" t="str">
        <f>B14</f>
        <v>Monte Grande B</v>
      </c>
      <c r="C61" s="23"/>
      <c r="D61" s="22" t="str">
        <f>B12</f>
        <v>Bye</v>
      </c>
    </row>
    <row r="62" spans="1:4" ht="12.75">
      <c r="A62" s="24"/>
      <c r="B62" s="22" t="str">
        <f>B15</f>
        <v>Argentino B</v>
      </c>
      <c r="C62" s="23"/>
      <c r="D62" s="22" t="str">
        <f>B11</f>
        <v>Mariano Moreno B</v>
      </c>
    </row>
    <row r="63" spans="2:4" ht="12.75">
      <c r="B63" s="22" t="str">
        <f>B5</f>
        <v>Belgrano Athletic B</v>
      </c>
      <c r="C63" s="23"/>
      <c r="D63" s="22" t="str">
        <f>B10</f>
        <v>C.U. de Quilmes B</v>
      </c>
    </row>
    <row r="64" spans="2:4" ht="12.75">
      <c r="B64" s="22" t="str">
        <f>B6</f>
        <v>Bye</v>
      </c>
      <c r="C64" s="23"/>
      <c r="D64" s="22" t="str">
        <f>B9</f>
        <v>CASI B</v>
      </c>
    </row>
    <row r="65" spans="2:4" ht="12.75">
      <c r="B65" s="22" t="str">
        <f>B7</f>
        <v>Gimnasia y Esgrima B</v>
      </c>
      <c r="C65" s="23"/>
      <c r="D65" s="22" t="str">
        <f>B8</f>
        <v>San Cirano B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2:4" ht="12.75">
      <c r="B69" s="22" t="str">
        <f aca="true" t="shared" si="2" ref="B69:B74">B7</f>
        <v>Gimnasia y Esgrima B</v>
      </c>
      <c r="C69" s="23"/>
      <c r="D69" s="22" t="str">
        <f>B16</f>
        <v>Buenos Aires B</v>
      </c>
    </row>
    <row r="70" spans="1:4" ht="12.75">
      <c r="A70" s="24"/>
      <c r="B70" s="22" t="str">
        <f t="shared" si="2"/>
        <v>San Cirano B</v>
      </c>
      <c r="C70" s="23"/>
      <c r="D70" s="22" t="str">
        <f>B6</f>
        <v>Bye</v>
      </c>
    </row>
    <row r="71" spans="2:4" ht="12.75">
      <c r="B71" s="22" t="str">
        <f t="shared" si="2"/>
        <v>CASI B</v>
      </c>
      <c r="C71" s="23"/>
      <c r="D71" s="22" t="str">
        <f>B5</f>
        <v>Belgrano Athletic B</v>
      </c>
    </row>
    <row r="72" spans="2:4" ht="12.75">
      <c r="B72" s="22" t="str">
        <f t="shared" si="2"/>
        <v>C.U. de Quilmes B</v>
      </c>
      <c r="C72" s="23"/>
      <c r="D72" s="22" t="str">
        <f>B15</f>
        <v>Argentino B</v>
      </c>
    </row>
    <row r="73" spans="2:4" ht="12.75">
      <c r="B73" s="22" t="str">
        <f t="shared" si="2"/>
        <v>Mariano Moreno B</v>
      </c>
      <c r="C73" s="23"/>
      <c r="D73" s="22" t="str">
        <f>B14</f>
        <v>Monte Grande B</v>
      </c>
    </row>
    <row r="74" spans="2:4" ht="12.75">
      <c r="B74" s="22" t="str">
        <f t="shared" si="2"/>
        <v>Bye</v>
      </c>
      <c r="C74" s="23"/>
      <c r="D74" s="22" t="str">
        <f>B13</f>
        <v>San Luis B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2:4" ht="12.75">
      <c r="B78" s="22" t="str">
        <f>B16</f>
        <v>Buenos Aires B</v>
      </c>
      <c r="C78" s="23"/>
      <c r="D78" s="22" t="str">
        <f>B12</f>
        <v>Bye</v>
      </c>
    </row>
    <row r="79" spans="2:4" ht="12.75">
      <c r="B79" s="22" t="str">
        <f>B13</f>
        <v>San Luis B</v>
      </c>
      <c r="C79" s="23"/>
      <c r="D79" s="22" t="str">
        <f>B11</f>
        <v>Mariano Moreno B</v>
      </c>
    </row>
    <row r="80" spans="2:4" ht="12.75">
      <c r="B80" s="22" t="str">
        <f>B14</f>
        <v>Monte Grande B</v>
      </c>
      <c r="C80" s="23"/>
      <c r="D80" s="22" t="str">
        <f>B10</f>
        <v>C.U. de Quilmes B</v>
      </c>
    </row>
    <row r="81" spans="1:4" ht="12.75">
      <c r="A81" s="24"/>
      <c r="B81" s="22" t="str">
        <f>B15</f>
        <v>Argentino B</v>
      </c>
      <c r="C81" s="23"/>
      <c r="D81" s="22" t="str">
        <f>B9</f>
        <v>CASI B</v>
      </c>
    </row>
    <row r="82" spans="2:4" ht="12.75">
      <c r="B82" s="22" t="str">
        <f>B5</f>
        <v>Belgrano Athletic B</v>
      </c>
      <c r="C82" s="23"/>
      <c r="D82" s="22" t="str">
        <f>B8</f>
        <v>San Cirano B</v>
      </c>
    </row>
    <row r="83" spans="2:4" ht="12.75">
      <c r="B83" s="22" t="str">
        <f>B6</f>
        <v>Bye</v>
      </c>
      <c r="C83" s="23"/>
      <c r="D83" s="22" t="str">
        <f>B7</f>
        <v>Gimnasia y Esgrima B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2:4" ht="12.75">
      <c r="B87" s="22" t="str">
        <f aca="true" t="shared" si="3" ref="B87:B92">B6</f>
        <v>Bye</v>
      </c>
      <c r="C87" s="23"/>
      <c r="D87" s="22" t="str">
        <f>B16</f>
        <v>Buenos Aires B</v>
      </c>
    </row>
    <row r="88" spans="2:4" ht="12.75">
      <c r="B88" s="22" t="str">
        <f t="shared" si="3"/>
        <v>Gimnasia y Esgrima B</v>
      </c>
      <c r="C88" s="23"/>
      <c r="D88" s="22" t="str">
        <f>B5</f>
        <v>Belgrano Athletic B</v>
      </c>
    </row>
    <row r="89" spans="1:4" ht="12.75">
      <c r="A89" s="24"/>
      <c r="B89" s="22" t="str">
        <f t="shared" si="3"/>
        <v>San Cirano B</v>
      </c>
      <c r="C89" s="23"/>
      <c r="D89" s="22" t="str">
        <f>B15</f>
        <v>Argentino B</v>
      </c>
    </row>
    <row r="90" spans="2:4" ht="12.75">
      <c r="B90" s="22" t="str">
        <f t="shared" si="3"/>
        <v>CASI B</v>
      </c>
      <c r="C90" s="23"/>
      <c r="D90" s="22" t="str">
        <f>B14</f>
        <v>Monte Grande B</v>
      </c>
    </row>
    <row r="91" spans="2:4" ht="12.75">
      <c r="B91" s="22" t="str">
        <f t="shared" si="3"/>
        <v>C.U. de Quilmes B</v>
      </c>
      <c r="C91" s="23"/>
      <c r="D91" s="22" t="str">
        <f>B13</f>
        <v>San Luis B</v>
      </c>
    </row>
    <row r="92" spans="2:4" ht="12.75">
      <c r="B92" s="22" t="str">
        <f t="shared" si="3"/>
        <v>Mariano Moreno B</v>
      </c>
      <c r="C92" s="23"/>
      <c r="D92" s="22" t="str">
        <f>B12</f>
        <v>Bye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2:4" ht="12.75">
      <c r="B96" s="22" t="str">
        <f>B16</f>
        <v>Buenos Aires B</v>
      </c>
      <c r="C96" s="23"/>
      <c r="D96" s="22" t="str">
        <f>B11</f>
        <v>Mariano Moreno B</v>
      </c>
    </row>
    <row r="97" spans="2:4" ht="12.75">
      <c r="B97" s="22" t="str">
        <f>B12</f>
        <v>Bye</v>
      </c>
      <c r="C97" s="23"/>
      <c r="D97" s="22" t="str">
        <f>B10</f>
        <v>C.U. de Quilmes B</v>
      </c>
    </row>
    <row r="98" spans="2:4" ht="12.75">
      <c r="B98" s="22" t="str">
        <f>B13</f>
        <v>San Luis B</v>
      </c>
      <c r="C98" s="23"/>
      <c r="D98" s="22" t="str">
        <f>B9</f>
        <v>CASI B</v>
      </c>
    </row>
    <row r="99" spans="2:4" ht="12.75">
      <c r="B99" s="22" t="str">
        <f>B14</f>
        <v>Monte Grande B</v>
      </c>
      <c r="C99" s="23"/>
      <c r="D99" s="22" t="str">
        <f>B8</f>
        <v>San Cirano B</v>
      </c>
    </row>
    <row r="100" spans="1:4" ht="12.75">
      <c r="A100" s="24"/>
      <c r="B100" s="22" t="str">
        <f>B15</f>
        <v>Argentino B</v>
      </c>
      <c r="C100" s="23"/>
      <c r="D100" s="22" t="str">
        <f>B7</f>
        <v>Gimnasia y Esgrima B</v>
      </c>
    </row>
    <row r="101" spans="2:4" ht="12.75">
      <c r="B101" s="22" t="str">
        <f>B5</f>
        <v>Belgrano Athletic B</v>
      </c>
      <c r="C101" s="23"/>
      <c r="D101" s="22" t="str">
        <f>B6</f>
        <v>Bye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2:4" ht="12.75">
      <c r="B105" s="22" t="str">
        <f aca="true" t="shared" si="4" ref="B105:B110">B5</f>
        <v>Belgrano Athletic B</v>
      </c>
      <c r="C105" s="23"/>
      <c r="D105" s="22" t="str">
        <f>B16</f>
        <v>Buenos Aires B</v>
      </c>
    </row>
    <row r="106" spans="2:4" ht="12.75">
      <c r="B106" s="22" t="str">
        <f t="shared" si="4"/>
        <v>Bye</v>
      </c>
      <c r="C106" s="23"/>
      <c r="D106" s="22" t="str">
        <f>B15</f>
        <v>Argentino B</v>
      </c>
    </row>
    <row r="107" spans="2:4" ht="12.75">
      <c r="B107" s="22" t="str">
        <f t="shared" si="4"/>
        <v>Gimnasia y Esgrima B</v>
      </c>
      <c r="C107" s="23"/>
      <c r="D107" s="22" t="str">
        <f>B14</f>
        <v>Monte Grande B</v>
      </c>
    </row>
    <row r="108" spans="1:4" ht="12.75">
      <c r="A108" s="24"/>
      <c r="B108" s="22" t="str">
        <f t="shared" si="4"/>
        <v>San Cirano B</v>
      </c>
      <c r="C108" s="23"/>
      <c r="D108" s="22" t="str">
        <f>B13</f>
        <v>San Luis B</v>
      </c>
    </row>
    <row r="109" spans="2:4" ht="12.75">
      <c r="B109" s="22" t="str">
        <f t="shared" si="4"/>
        <v>CASI B</v>
      </c>
      <c r="C109" s="23"/>
      <c r="D109" s="22" t="str">
        <f>B12</f>
        <v>Bye</v>
      </c>
    </row>
    <row r="110" spans="2:4" ht="12.75">
      <c r="B110" s="22" t="str">
        <f t="shared" si="4"/>
        <v>C.U. de Quilmes B</v>
      </c>
      <c r="C110" s="23"/>
      <c r="D110" s="22" t="str">
        <f>B11</f>
        <v>Mariano Moreno B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2:4" ht="12.75">
      <c r="B117" s="22" t="str">
        <f>B16</f>
        <v>Buenos Aires B</v>
      </c>
      <c r="C117" s="23"/>
      <c r="D117" s="22" t="str">
        <f>B10</f>
        <v>C.U. de Quilmes B</v>
      </c>
    </row>
    <row r="118" spans="2:4" ht="12.75">
      <c r="B118" s="22" t="str">
        <f>B11</f>
        <v>Mariano Moreno B</v>
      </c>
      <c r="C118" s="23"/>
      <c r="D118" s="22" t="str">
        <f>B9</f>
        <v>CASI B</v>
      </c>
    </row>
    <row r="119" spans="2:4" ht="12.75">
      <c r="B119" s="22" t="str">
        <f>B12</f>
        <v>Bye</v>
      </c>
      <c r="C119" s="23"/>
      <c r="D119" s="22" t="str">
        <f>B8</f>
        <v>San Cirano B</v>
      </c>
    </row>
    <row r="120" spans="2:4" ht="12.75">
      <c r="B120" s="22" t="str">
        <f>B13</f>
        <v>San Luis B</v>
      </c>
      <c r="C120" s="23"/>
      <c r="D120" s="22" t="str">
        <f>B7</f>
        <v>Gimnasia y Esgrima B</v>
      </c>
    </row>
    <row r="121" spans="2:4" ht="12.75">
      <c r="B121" s="22" t="str">
        <f>B14</f>
        <v>Monte Grande B</v>
      </c>
      <c r="C121" s="23"/>
      <c r="D121" s="22" t="str">
        <f>B6</f>
        <v>Bye</v>
      </c>
    </row>
    <row r="122" spans="1:4" ht="12.75">
      <c r="A122" s="24"/>
      <c r="B122" s="22" t="str">
        <f>B15</f>
        <v>Argentino B</v>
      </c>
      <c r="C122" s="23"/>
      <c r="D122" s="22" t="str">
        <f>B5</f>
        <v>Belgrano Athletic B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7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  <row r="132" ht="12.75">
      <c r="B132" s="16" t="s">
        <v>5</v>
      </c>
    </row>
  </sheetData>
  <sheetProtection/>
  <mergeCells count="12">
    <mergeCell ref="B18:D18"/>
    <mergeCell ref="B20:D20"/>
    <mergeCell ref="B29:D29"/>
    <mergeCell ref="B38:D38"/>
    <mergeCell ref="B47:D47"/>
    <mergeCell ref="B58:D58"/>
    <mergeCell ref="B67:D67"/>
    <mergeCell ref="B76:D76"/>
    <mergeCell ref="B85:D85"/>
    <mergeCell ref="B94:D94"/>
    <mergeCell ref="B103:D103"/>
    <mergeCell ref="B115:D115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</sheetPr>
  <dimension ref="A4:E130"/>
  <sheetViews>
    <sheetView showGridLines="0" workbookViewId="0" topLeftCell="A1">
      <selection activeCell="B119" sqref="B119:D119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1" t="s">
        <v>1</v>
      </c>
    </row>
    <row r="5" spans="1:4" ht="12.75">
      <c r="A5" s="13">
        <v>1</v>
      </c>
      <c r="B5" s="17" t="s">
        <v>79</v>
      </c>
      <c r="D5" s="18">
        <v>43198</v>
      </c>
    </row>
    <row r="6" spans="1:4" ht="12.75">
      <c r="A6" s="13">
        <v>2</v>
      </c>
      <c r="B6" s="17" t="s">
        <v>64</v>
      </c>
      <c r="D6" s="10">
        <v>43205</v>
      </c>
    </row>
    <row r="7" spans="1:4" ht="12.75">
      <c r="A7" s="13">
        <v>3</v>
      </c>
      <c r="B7" s="40" t="s">
        <v>122</v>
      </c>
      <c r="D7" s="10">
        <v>43212</v>
      </c>
    </row>
    <row r="8" spans="1:4" ht="12.75">
      <c r="A8" s="13">
        <v>4</v>
      </c>
      <c r="B8" s="17" t="s">
        <v>159</v>
      </c>
      <c r="D8" s="10">
        <v>43226</v>
      </c>
    </row>
    <row r="9" spans="1:4" ht="12.75">
      <c r="A9" s="13">
        <v>5</v>
      </c>
      <c r="B9" s="40" t="s">
        <v>122</v>
      </c>
      <c r="D9" s="10">
        <v>43233</v>
      </c>
    </row>
    <row r="10" spans="1:4" ht="12.75">
      <c r="A10" s="13">
        <v>6</v>
      </c>
      <c r="B10" s="17" t="s">
        <v>60</v>
      </c>
      <c r="D10" s="10">
        <v>43240</v>
      </c>
    </row>
    <row r="11" spans="1:4" ht="12.75">
      <c r="A11" s="13">
        <v>7</v>
      </c>
      <c r="B11" s="17" t="s">
        <v>17</v>
      </c>
      <c r="D11" s="10">
        <v>43254</v>
      </c>
    </row>
    <row r="12" spans="1:4" ht="12.75">
      <c r="A12" s="13">
        <v>8</v>
      </c>
      <c r="B12" s="17" t="s">
        <v>11</v>
      </c>
      <c r="D12" s="10">
        <v>43261</v>
      </c>
    </row>
    <row r="13" spans="1:4" ht="12.75">
      <c r="A13" s="13">
        <v>9</v>
      </c>
      <c r="B13" s="17" t="s">
        <v>18</v>
      </c>
      <c r="D13" s="10">
        <v>43275</v>
      </c>
    </row>
    <row r="14" spans="1:4" ht="12.75">
      <c r="A14" s="13">
        <v>10</v>
      </c>
      <c r="B14" s="17" t="s">
        <v>160</v>
      </c>
      <c r="D14" s="10">
        <v>43282</v>
      </c>
    </row>
    <row r="15" spans="1:4" ht="12.75">
      <c r="A15" s="13">
        <v>11</v>
      </c>
      <c r="B15" s="17" t="s">
        <v>34</v>
      </c>
      <c r="D15" s="18">
        <v>43289</v>
      </c>
    </row>
    <row r="16" spans="1:4" ht="12.75">
      <c r="A16" s="13">
        <v>12</v>
      </c>
      <c r="B16" s="17" t="s">
        <v>59</v>
      </c>
      <c r="D16" s="19"/>
    </row>
    <row r="18" spans="2:4" ht="15.75">
      <c r="B18" s="45" t="s">
        <v>9</v>
      </c>
      <c r="C18" s="46"/>
      <c r="D18" s="47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2:4" ht="12.75">
      <c r="B22" s="22" t="str">
        <f>B16</f>
        <v>Liceo Naval A</v>
      </c>
      <c r="C22" s="23"/>
      <c r="D22" s="22" t="str">
        <f>B15</f>
        <v>Champagnat A</v>
      </c>
    </row>
    <row r="23" spans="2:4" ht="12.75">
      <c r="B23" s="22" t="str">
        <f>B5</f>
        <v>SITAS A</v>
      </c>
      <c r="C23" s="23"/>
      <c r="D23" s="22" t="str">
        <f>B14</f>
        <v>Albatros A</v>
      </c>
    </row>
    <row r="24" spans="2:4" ht="12.75">
      <c r="B24" s="22" t="str">
        <f>B6</f>
        <v>CASA de Padua A</v>
      </c>
      <c r="C24" s="23"/>
      <c r="D24" s="22" t="str">
        <f>B13</f>
        <v>Lomas Athletic A</v>
      </c>
    </row>
    <row r="25" spans="2:4" ht="12.75">
      <c r="B25" s="22" t="str">
        <f>B7</f>
        <v>Bye</v>
      </c>
      <c r="C25" s="23"/>
      <c r="D25" s="22" t="str">
        <f>B12</f>
        <v>Hindu A</v>
      </c>
    </row>
    <row r="26" spans="1:4" ht="12.75">
      <c r="A26" s="24"/>
      <c r="B26" s="22" t="str">
        <f>B8</f>
        <v>San Andres A</v>
      </c>
      <c r="C26" s="23"/>
      <c r="D26" s="22" t="str">
        <f>B11</f>
        <v>SIC A</v>
      </c>
    </row>
    <row r="27" spans="2:4" ht="12.75">
      <c r="B27" s="22" t="str">
        <f>B9</f>
        <v>Bye</v>
      </c>
      <c r="C27" s="23"/>
      <c r="D27" s="22" t="str">
        <f>B10</f>
        <v>Hurling A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2:4" ht="12.75">
      <c r="B31" s="22" t="str">
        <f aca="true" t="shared" si="0" ref="B31:B36">B9</f>
        <v>Bye</v>
      </c>
      <c r="C31" s="23"/>
      <c r="D31" s="22" t="str">
        <f>B16</f>
        <v>Liceo Naval A</v>
      </c>
    </row>
    <row r="32" spans="2:4" ht="12.75">
      <c r="B32" s="22" t="str">
        <f t="shared" si="0"/>
        <v>Hurling A</v>
      </c>
      <c r="C32" s="23"/>
      <c r="D32" s="22" t="str">
        <f>B8</f>
        <v>San Andres A</v>
      </c>
    </row>
    <row r="33" spans="2:4" ht="12.75">
      <c r="B33" s="22" t="str">
        <f t="shared" si="0"/>
        <v>SIC A</v>
      </c>
      <c r="C33" s="23"/>
      <c r="D33" s="22" t="str">
        <f>B7</f>
        <v>Bye</v>
      </c>
    </row>
    <row r="34" spans="2:4" ht="12.75">
      <c r="B34" s="22" t="str">
        <f t="shared" si="0"/>
        <v>Hindu A</v>
      </c>
      <c r="C34" s="23"/>
      <c r="D34" s="22" t="str">
        <f>B6</f>
        <v>CASA de Padua A</v>
      </c>
    </row>
    <row r="35" spans="2:4" ht="12.75">
      <c r="B35" s="22" t="str">
        <f t="shared" si="0"/>
        <v>Lomas Athletic A</v>
      </c>
      <c r="C35" s="23"/>
      <c r="D35" s="22" t="str">
        <f>B5</f>
        <v>SITAS A</v>
      </c>
    </row>
    <row r="36" spans="2:4" ht="12.75">
      <c r="B36" s="22" t="str">
        <f t="shared" si="0"/>
        <v>Albatros A</v>
      </c>
      <c r="C36" s="23"/>
      <c r="D36" s="22" t="str">
        <f>B15</f>
        <v>Champagnat A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2:4" ht="12.75">
      <c r="B40" s="22" t="str">
        <f>B16</f>
        <v>Liceo Naval A</v>
      </c>
      <c r="C40" s="23"/>
      <c r="D40" s="22" t="str">
        <f>B14</f>
        <v>Albatros A</v>
      </c>
    </row>
    <row r="41" spans="1:4" ht="12.75">
      <c r="A41" s="24"/>
      <c r="B41" s="22" t="str">
        <f>B15</f>
        <v>Champagnat A</v>
      </c>
      <c r="C41" s="23"/>
      <c r="D41" s="22" t="str">
        <f>B13</f>
        <v>Lomas Athletic A</v>
      </c>
    </row>
    <row r="42" spans="2:4" ht="12.75">
      <c r="B42" s="22" t="str">
        <f>B5</f>
        <v>SITAS A</v>
      </c>
      <c r="C42" s="23"/>
      <c r="D42" s="22" t="str">
        <f>B12</f>
        <v>Hindu A</v>
      </c>
    </row>
    <row r="43" spans="2:4" ht="12.75">
      <c r="B43" s="22" t="str">
        <f>B6</f>
        <v>CASA de Padua A</v>
      </c>
      <c r="C43" s="23"/>
      <c r="D43" s="22" t="str">
        <f>B11</f>
        <v>SIC A</v>
      </c>
    </row>
    <row r="44" spans="2:4" ht="12.75">
      <c r="B44" s="22" t="str">
        <f>B7</f>
        <v>Bye</v>
      </c>
      <c r="C44" s="23"/>
      <c r="D44" s="22" t="str">
        <f>B10</f>
        <v>Hurling A</v>
      </c>
    </row>
    <row r="45" spans="1:4" ht="12.75">
      <c r="A45" s="24"/>
      <c r="B45" s="22" t="str">
        <f>B8</f>
        <v>San Andres A</v>
      </c>
      <c r="C45" s="23"/>
      <c r="D45" s="22" t="str">
        <f>B9</f>
        <v>Bye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San Andres A</v>
      </c>
      <c r="C49" s="23"/>
      <c r="D49" s="22" t="str">
        <f>B16</f>
        <v>Liceo Naval A</v>
      </c>
    </row>
    <row r="50" spans="2:4" ht="12.75">
      <c r="B50" s="22" t="str">
        <f t="shared" si="1"/>
        <v>Bye</v>
      </c>
      <c r="C50" s="23"/>
      <c r="D50" s="22" t="str">
        <f>B7</f>
        <v>Bye</v>
      </c>
    </row>
    <row r="51" spans="2:4" ht="12.75">
      <c r="B51" s="22" t="str">
        <f t="shared" si="1"/>
        <v>Hurling A</v>
      </c>
      <c r="C51" s="23"/>
      <c r="D51" s="22" t="str">
        <f>B6</f>
        <v>CASA de Padua A</v>
      </c>
    </row>
    <row r="52" spans="2:4" ht="12.75">
      <c r="B52" s="22" t="str">
        <f t="shared" si="1"/>
        <v>SIC A</v>
      </c>
      <c r="C52" s="23"/>
      <c r="D52" s="22" t="str">
        <f>B5</f>
        <v>SITAS A</v>
      </c>
    </row>
    <row r="53" spans="2:4" ht="12.75">
      <c r="B53" s="22" t="str">
        <f t="shared" si="1"/>
        <v>Hindu A</v>
      </c>
      <c r="C53" s="23"/>
      <c r="D53" s="22" t="str">
        <f>B15</f>
        <v>Champagnat A</v>
      </c>
    </row>
    <row r="54" spans="2:4" ht="12.75">
      <c r="B54" s="22" t="str">
        <f t="shared" si="1"/>
        <v>Lomas Athletic A</v>
      </c>
      <c r="C54" s="23"/>
      <c r="D54" s="22" t="str">
        <f>B14</f>
        <v>Albatros A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2:4" ht="12.75">
      <c r="B60" s="22" t="str">
        <f>B16</f>
        <v>Liceo Naval A</v>
      </c>
      <c r="C60" s="23"/>
      <c r="D60" s="22" t="str">
        <f>B13</f>
        <v>Lomas Athletic A</v>
      </c>
    </row>
    <row r="61" spans="2:4" ht="12.75">
      <c r="B61" s="22" t="str">
        <f>B14</f>
        <v>Albatros A</v>
      </c>
      <c r="C61" s="23"/>
      <c r="D61" s="22" t="str">
        <f>B12</f>
        <v>Hindu A</v>
      </c>
    </row>
    <row r="62" spans="1:4" ht="12.75">
      <c r="A62" s="24"/>
      <c r="B62" s="22" t="str">
        <f>B15</f>
        <v>Champagnat A</v>
      </c>
      <c r="C62" s="23"/>
      <c r="D62" s="22" t="str">
        <f>B11</f>
        <v>SIC A</v>
      </c>
    </row>
    <row r="63" spans="2:4" ht="12.75">
      <c r="B63" s="22" t="str">
        <f>B5</f>
        <v>SITAS A</v>
      </c>
      <c r="C63" s="23"/>
      <c r="D63" s="22" t="str">
        <f>B10</f>
        <v>Hurling A</v>
      </c>
    </row>
    <row r="64" spans="2:4" ht="12.75">
      <c r="B64" s="22" t="str">
        <f>B6</f>
        <v>CASA de Padua A</v>
      </c>
      <c r="C64" s="23"/>
      <c r="D64" s="22" t="str">
        <f>B9</f>
        <v>Bye</v>
      </c>
    </row>
    <row r="65" spans="2:4" ht="12.75">
      <c r="B65" s="22" t="str">
        <f>B7</f>
        <v>Bye</v>
      </c>
      <c r="C65" s="23"/>
      <c r="D65" s="22" t="str">
        <f>B8</f>
        <v>San Andres A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2:4" ht="12.75">
      <c r="B69" s="22" t="str">
        <f aca="true" t="shared" si="2" ref="B69:B74">B7</f>
        <v>Bye</v>
      </c>
      <c r="C69" s="23"/>
      <c r="D69" s="22" t="str">
        <f>B16</f>
        <v>Liceo Naval A</v>
      </c>
    </row>
    <row r="70" spans="1:4" ht="12.75">
      <c r="A70" s="24"/>
      <c r="B70" s="22" t="str">
        <f t="shared" si="2"/>
        <v>San Andres A</v>
      </c>
      <c r="C70" s="23"/>
      <c r="D70" s="22" t="str">
        <f>B6</f>
        <v>CASA de Padua A</v>
      </c>
    </row>
    <row r="71" spans="2:4" ht="12.75">
      <c r="B71" s="22" t="str">
        <f t="shared" si="2"/>
        <v>Bye</v>
      </c>
      <c r="C71" s="23"/>
      <c r="D71" s="22" t="str">
        <f>B5</f>
        <v>SITAS A</v>
      </c>
    </row>
    <row r="72" spans="2:4" ht="12.75">
      <c r="B72" s="22" t="str">
        <f t="shared" si="2"/>
        <v>Hurling A</v>
      </c>
      <c r="C72" s="23"/>
      <c r="D72" s="22" t="str">
        <f>B15</f>
        <v>Champagnat A</v>
      </c>
    </row>
    <row r="73" spans="2:4" ht="12.75">
      <c r="B73" s="22" t="str">
        <f t="shared" si="2"/>
        <v>SIC A</v>
      </c>
      <c r="C73" s="23"/>
      <c r="D73" s="22" t="str">
        <f>B14</f>
        <v>Albatros A</v>
      </c>
    </row>
    <row r="74" spans="2:4" ht="12.75">
      <c r="B74" s="22" t="str">
        <f t="shared" si="2"/>
        <v>Hindu A</v>
      </c>
      <c r="C74" s="23"/>
      <c r="D74" s="22" t="str">
        <f>B13</f>
        <v>Lomas Athletic A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2:4" ht="12.75">
      <c r="B78" s="22" t="str">
        <f>B16</f>
        <v>Liceo Naval A</v>
      </c>
      <c r="C78" s="23"/>
      <c r="D78" s="22" t="str">
        <f>B12</f>
        <v>Hindu A</v>
      </c>
    </row>
    <row r="79" spans="2:4" ht="12.75">
      <c r="B79" s="22" t="str">
        <f>B13</f>
        <v>Lomas Athletic A</v>
      </c>
      <c r="C79" s="23"/>
      <c r="D79" s="22" t="str">
        <f>B11</f>
        <v>SIC A</v>
      </c>
    </row>
    <row r="80" spans="2:4" ht="12.75">
      <c r="B80" s="22" t="str">
        <f>B14</f>
        <v>Albatros A</v>
      </c>
      <c r="C80" s="23"/>
      <c r="D80" s="22" t="str">
        <f>B10</f>
        <v>Hurling A</v>
      </c>
    </row>
    <row r="81" spans="1:4" ht="12.75">
      <c r="A81" s="24"/>
      <c r="B81" s="22" t="str">
        <f>B15</f>
        <v>Champagnat A</v>
      </c>
      <c r="C81" s="23"/>
      <c r="D81" s="22" t="str">
        <f>B9</f>
        <v>Bye</v>
      </c>
    </row>
    <row r="82" spans="2:4" ht="12.75">
      <c r="B82" s="22" t="str">
        <f>B5</f>
        <v>SITAS A</v>
      </c>
      <c r="C82" s="23"/>
      <c r="D82" s="22" t="str">
        <f>B8</f>
        <v>San Andres A</v>
      </c>
    </row>
    <row r="83" spans="2:4" ht="12.75">
      <c r="B83" s="22" t="str">
        <f>B6</f>
        <v>CASA de Padua A</v>
      </c>
      <c r="C83" s="23"/>
      <c r="D83" s="22" t="str">
        <f>B7</f>
        <v>Bye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2:4" ht="12.75">
      <c r="B87" s="22" t="str">
        <f aca="true" t="shared" si="3" ref="B87:B92">B6</f>
        <v>CASA de Padua A</v>
      </c>
      <c r="C87" s="23"/>
      <c r="D87" s="22" t="str">
        <f>B16</f>
        <v>Liceo Naval A</v>
      </c>
    </row>
    <row r="88" spans="2:4" ht="12.75">
      <c r="B88" s="22" t="str">
        <f t="shared" si="3"/>
        <v>Bye</v>
      </c>
      <c r="C88" s="23"/>
      <c r="D88" s="22" t="str">
        <f>B5</f>
        <v>SITAS A</v>
      </c>
    </row>
    <row r="89" spans="1:4" ht="12.75">
      <c r="A89" s="24"/>
      <c r="B89" s="22" t="str">
        <f t="shared" si="3"/>
        <v>San Andres A</v>
      </c>
      <c r="C89" s="23"/>
      <c r="D89" s="22" t="str">
        <f>B15</f>
        <v>Champagnat A</v>
      </c>
    </row>
    <row r="90" spans="2:4" ht="12.75">
      <c r="B90" s="22" t="str">
        <f t="shared" si="3"/>
        <v>Bye</v>
      </c>
      <c r="C90" s="23"/>
      <c r="D90" s="22" t="str">
        <f>B14</f>
        <v>Albatros A</v>
      </c>
    </row>
    <row r="91" spans="2:4" ht="12.75">
      <c r="B91" s="22" t="str">
        <f t="shared" si="3"/>
        <v>Hurling A</v>
      </c>
      <c r="C91" s="23"/>
      <c r="D91" s="22" t="str">
        <f>B13</f>
        <v>Lomas Athletic A</v>
      </c>
    </row>
    <row r="92" spans="2:4" ht="12.75">
      <c r="B92" s="22" t="str">
        <f t="shared" si="3"/>
        <v>SIC A</v>
      </c>
      <c r="C92" s="23"/>
      <c r="D92" s="22" t="str">
        <f>B12</f>
        <v>Hindu A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2:4" ht="12.75">
      <c r="B96" s="22" t="str">
        <f>B16</f>
        <v>Liceo Naval A</v>
      </c>
      <c r="C96" s="23"/>
      <c r="D96" s="22" t="str">
        <f>B11</f>
        <v>SIC A</v>
      </c>
    </row>
    <row r="97" spans="2:4" ht="12.75">
      <c r="B97" s="22" t="str">
        <f>B12</f>
        <v>Hindu A</v>
      </c>
      <c r="C97" s="23"/>
      <c r="D97" s="22" t="str">
        <f>B10</f>
        <v>Hurling A</v>
      </c>
    </row>
    <row r="98" spans="2:4" ht="12.75">
      <c r="B98" s="22" t="str">
        <f>B13</f>
        <v>Lomas Athletic A</v>
      </c>
      <c r="C98" s="23"/>
      <c r="D98" s="22" t="str">
        <f>B9</f>
        <v>Bye</v>
      </c>
    </row>
    <row r="99" spans="2:4" ht="12.75">
      <c r="B99" s="22" t="str">
        <f>B14</f>
        <v>Albatros A</v>
      </c>
      <c r="C99" s="23"/>
      <c r="D99" s="22" t="str">
        <f>B8</f>
        <v>San Andres A</v>
      </c>
    </row>
    <row r="100" spans="1:4" ht="12.75">
      <c r="A100" s="24"/>
      <c r="B100" s="22" t="str">
        <f>B15</f>
        <v>Champagnat A</v>
      </c>
      <c r="C100" s="23"/>
      <c r="D100" s="22" t="str">
        <f>B7</f>
        <v>Bye</v>
      </c>
    </row>
    <row r="101" spans="2:4" ht="12.75">
      <c r="B101" s="22" t="str">
        <f>B5</f>
        <v>SITAS A</v>
      </c>
      <c r="C101" s="23"/>
      <c r="D101" s="22" t="str">
        <f>B6</f>
        <v>CASA de Padua A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2:4" ht="12.75">
      <c r="B105" s="22" t="str">
        <f aca="true" t="shared" si="4" ref="B105:B110">B5</f>
        <v>SITAS A</v>
      </c>
      <c r="C105" s="23"/>
      <c r="D105" s="22" t="str">
        <f>B16</f>
        <v>Liceo Naval A</v>
      </c>
    </row>
    <row r="106" spans="2:4" ht="12.75">
      <c r="B106" s="22" t="str">
        <f t="shared" si="4"/>
        <v>CASA de Padua A</v>
      </c>
      <c r="C106" s="23"/>
      <c r="D106" s="22" t="str">
        <f>B15</f>
        <v>Champagnat A</v>
      </c>
    </row>
    <row r="107" spans="2:4" ht="12.75">
      <c r="B107" s="22" t="str">
        <f t="shared" si="4"/>
        <v>Bye</v>
      </c>
      <c r="C107" s="23"/>
      <c r="D107" s="22" t="str">
        <f>B14</f>
        <v>Albatros A</v>
      </c>
    </row>
    <row r="108" spans="1:4" ht="12.75">
      <c r="A108" s="24"/>
      <c r="B108" s="22" t="str">
        <f t="shared" si="4"/>
        <v>San Andres A</v>
      </c>
      <c r="C108" s="23"/>
      <c r="D108" s="22" t="str">
        <f>B13</f>
        <v>Lomas Athletic A</v>
      </c>
    </row>
    <row r="109" spans="2:4" ht="12.75">
      <c r="B109" s="22" t="str">
        <f t="shared" si="4"/>
        <v>Bye</v>
      </c>
      <c r="C109" s="23"/>
      <c r="D109" s="22" t="str">
        <f>B12</f>
        <v>Hindu A</v>
      </c>
    </row>
    <row r="110" spans="2:4" ht="12.75">
      <c r="B110" s="22" t="str">
        <f t="shared" si="4"/>
        <v>Hurling A</v>
      </c>
      <c r="C110" s="23"/>
      <c r="D110" s="22" t="str">
        <f>B11</f>
        <v>SIC A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2:4" ht="12.75">
      <c r="B117" s="22" t="str">
        <f>B16</f>
        <v>Liceo Naval A</v>
      </c>
      <c r="C117" s="23"/>
      <c r="D117" s="22" t="str">
        <f>B10</f>
        <v>Hurling A</v>
      </c>
    </row>
    <row r="118" spans="2:4" ht="12.75">
      <c r="B118" s="22" t="str">
        <f>B11</f>
        <v>SIC A</v>
      </c>
      <c r="C118" s="23"/>
      <c r="D118" s="22" t="str">
        <f>B9</f>
        <v>Bye</v>
      </c>
    </row>
    <row r="119" spans="2:4" ht="12.75">
      <c r="B119" s="22" t="str">
        <f>B12</f>
        <v>Hindu A</v>
      </c>
      <c r="C119" s="23"/>
      <c r="D119" s="22" t="str">
        <f>B8</f>
        <v>San Andres A</v>
      </c>
    </row>
    <row r="120" spans="2:4" ht="12.75">
      <c r="B120" s="22" t="str">
        <f>B13</f>
        <v>Lomas Athletic A</v>
      </c>
      <c r="C120" s="23"/>
      <c r="D120" s="22" t="str">
        <f>B7</f>
        <v>Bye</v>
      </c>
    </row>
    <row r="121" spans="2:4" ht="12.75">
      <c r="B121" s="22" t="str">
        <f>B14</f>
        <v>Albatros A</v>
      </c>
      <c r="C121" s="23"/>
      <c r="D121" s="22" t="str">
        <f>B6</f>
        <v>CASA de Padua A</v>
      </c>
    </row>
    <row r="122" spans="1:4" ht="12.75">
      <c r="A122" s="24"/>
      <c r="B122" s="22" t="str">
        <f>B15</f>
        <v>Champagnat A</v>
      </c>
      <c r="C122" s="23"/>
      <c r="D122" s="22" t="str">
        <f>B5</f>
        <v>SITAS A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7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</sheetData>
  <sheetProtection/>
  <mergeCells count="12">
    <mergeCell ref="B18:D18"/>
    <mergeCell ref="B20:D20"/>
    <mergeCell ref="B29:D29"/>
    <mergeCell ref="B38:D38"/>
    <mergeCell ref="B47:D47"/>
    <mergeCell ref="B58:D58"/>
    <mergeCell ref="B67:D67"/>
    <mergeCell ref="B76:D76"/>
    <mergeCell ref="B85:D85"/>
    <mergeCell ref="B94:D94"/>
    <mergeCell ref="B103:D103"/>
    <mergeCell ref="B115:D115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4:E132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0" t="s">
        <v>1</v>
      </c>
    </row>
    <row r="5" spans="1:4" ht="12.75">
      <c r="A5" s="13">
        <v>1</v>
      </c>
      <c r="B5" s="31" t="s">
        <v>26</v>
      </c>
      <c r="D5" s="18">
        <v>43198</v>
      </c>
    </row>
    <row r="6" spans="1:4" ht="12.75">
      <c r="A6" s="13">
        <v>2</v>
      </c>
      <c r="B6" s="31" t="s">
        <v>22</v>
      </c>
      <c r="D6" s="10">
        <v>43205</v>
      </c>
    </row>
    <row r="7" spans="1:4" ht="12.75">
      <c r="A7" s="13">
        <v>3</v>
      </c>
      <c r="B7" s="31" t="s">
        <v>32</v>
      </c>
      <c r="D7" s="10">
        <v>43212</v>
      </c>
    </row>
    <row r="8" spans="1:4" ht="12.75">
      <c r="A8" s="13">
        <v>4</v>
      </c>
      <c r="B8" s="31" t="s">
        <v>68</v>
      </c>
      <c r="D8" s="10">
        <v>43226</v>
      </c>
    </row>
    <row r="9" spans="1:4" ht="12.75">
      <c r="A9" s="13">
        <v>5</v>
      </c>
      <c r="B9" s="31" t="s">
        <v>44</v>
      </c>
      <c r="D9" s="10">
        <v>43233</v>
      </c>
    </row>
    <row r="10" spans="1:4" ht="12.75">
      <c r="A10" s="13">
        <v>6</v>
      </c>
      <c r="B10" s="31" t="s">
        <v>70</v>
      </c>
      <c r="D10" s="10">
        <v>43240</v>
      </c>
    </row>
    <row r="11" spans="1:4" ht="12.75">
      <c r="A11" s="13">
        <v>7</v>
      </c>
      <c r="B11" s="31" t="s">
        <v>49</v>
      </c>
      <c r="D11" s="10">
        <v>43254</v>
      </c>
    </row>
    <row r="12" spans="1:4" ht="12.75">
      <c r="A12" s="13">
        <v>8</v>
      </c>
      <c r="B12" s="31" t="s">
        <v>45</v>
      </c>
      <c r="D12" s="10">
        <v>43261</v>
      </c>
    </row>
    <row r="13" spans="1:4" ht="12.75">
      <c r="A13" s="13">
        <v>9</v>
      </c>
      <c r="B13" s="31" t="s">
        <v>48</v>
      </c>
      <c r="D13" s="10">
        <v>43275</v>
      </c>
    </row>
    <row r="14" spans="1:4" ht="12.75">
      <c r="A14" s="13">
        <v>10</v>
      </c>
      <c r="B14" s="31" t="s">
        <v>50</v>
      </c>
      <c r="D14" s="10">
        <v>43282</v>
      </c>
    </row>
    <row r="15" spans="1:4" ht="12.75">
      <c r="A15" s="13">
        <v>11</v>
      </c>
      <c r="B15" s="31" t="s">
        <v>25</v>
      </c>
      <c r="D15" s="18">
        <v>43289</v>
      </c>
    </row>
    <row r="16" spans="1:4" ht="12.75">
      <c r="A16" s="13">
        <v>12</v>
      </c>
      <c r="B16" s="31" t="s">
        <v>47</v>
      </c>
      <c r="D16" s="19"/>
    </row>
    <row r="18" spans="2:4" ht="15.75">
      <c r="B18" s="54" t="s">
        <v>7</v>
      </c>
      <c r="C18" s="55"/>
      <c r="D18" s="56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2:4" ht="12.75">
      <c r="B22" s="22" t="str">
        <f>B16</f>
        <v>Buenos Aires B</v>
      </c>
      <c r="C22" s="23"/>
      <c r="D22" s="22" t="str">
        <f>B15</f>
        <v>Pueyrredon B</v>
      </c>
    </row>
    <row r="23" spans="2:4" ht="12.75">
      <c r="B23" s="22" t="str">
        <f>B5</f>
        <v>Los Tilos B</v>
      </c>
      <c r="C23" s="23"/>
      <c r="D23" s="22" t="str">
        <f>B14</f>
        <v>Pucara B</v>
      </c>
    </row>
    <row r="24" spans="2:4" ht="12.75">
      <c r="B24" s="22" t="str">
        <f>B6</f>
        <v>CUBA B</v>
      </c>
      <c r="C24" s="23"/>
      <c r="D24" s="22" t="str">
        <f>B13</f>
        <v>San Luis B</v>
      </c>
    </row>
    <row r="25" spans="2:4" ht="12.75">
      <c r="B25" s="22" t="str">
        <f>B7</f>
        <v>Gimnasia y Esgrima B</v>
      </c>
      <c r="C25" s="23"/>
      <c r="D25" s="22" t="str">
        <f>B12</f>
        <v>Alumni B</v>
      </c>
    </row>
    <row r="26" spans="1:4" ht="12.75">
      <c r="A26" s="24"/>
      <c r="B26" s="22" t="str">
        <f>B8</f>
        <v>San Martin B</v>
      </c>
      <c r="C26" s="23"/>
      <c r="D26" s="22" t="str">
        <f>B11</f>
        <v>Belgrano Athletic B</v>
      </c>
    </row>
    <row r="27" spans="2:4" ht="12.75">
      <c r="B27" s="22" t="str">
        <f>B9</f>
        <v>Champagnat B</v>
      </c>
      <c r="C27" s="23"/>
      <c r="D27" s="22" t="str">
        <f>B10</f>
        <v>Liceo Naval B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2:4" ht="12.75">
      <c r="B31" s="22" t="str">
        <f aca="true" t="shared" si="0" ref="B31:B36">B9</f>
        <v>Champagnat B</v>
      </c>
      <c r="C31" s="23"/>
      <c r="D31" s="22" t="str">
        <f>B16</f>
        <v>Buenos Aires B</v>
      </c>
    </row>
    <row r="32" spans="2:4" ht="12.75">
      <c r="B32" s="22" t="str">
        <f t="shared" si="0"/>
        <v>Liceo Naval B</v>
      </c>
      <c r="C32" s="23"/>
      <c r="D32" s="22" t="str">
        <f>B8</f>
        <v>San Martin B</v>
      </c>
    </row>
    <row r="33" spans="2:4" ht="12.75">
      <c r="B33" s="22" t="str">
        <f t="shared" si="0"/>
        <v>Belgrano Athletic B</v>
      </c>
      <c r="C33" s="23"/>
      <c r="D33" s="22" t="str">
        <f>B7</f>
        <v>Gimnasia y Esgrima B</v>
      </c>
    </row>
    <row r="34" spans="2:4" ht="12.75">
      <c r="B34" s="22" t="str">
        <f t="shared" si="0"/>
        <v>Alumni B</v>
      </c>
      <c r="C34" s="23"/>
      <c r="D34" s="22" t="str">
        <f>B6</f>
        <v>CUBA B</v>
      </c>
    </row>
    <row r="35" spans="2:4" ht="12.75">
      <c r="B35" s="22" t="str">
        <f t="shared" si="0"/>
        <v>San Luis B</v>
      </c>
      <c r="C35" s="23"/>
      <c r="D35" s="22" t="str">
        <f>B5</f>
        <v>Los Tilos B</v>
      </c>
    </row>
    <row r="36" spans="2:4" ht="12.75">
      <c r="B36" s="22" t="str">
        <f t="shared" si="0"/>
        <v>Pucara B</v>
      </c>
      <c r="C36" s="23"/>
      <c r="D36" s="22" t="str">
        <f>B15</f>
        <v>Pueyrredon B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2:4" ht="12.75">
      <c r="B40" s="22" t="str">
        <f>B16</f>
        <v>Buenos Aires B</v>
      </c>
      <c r="C40" s="23"/>
      <c r="D40" s="22" t="str">
        <f>B14</f>
        <v>Pucara B</v>
      </c>
    </row>
    <row r="41" spans="1:4" ht="12.75">
      <c r="A41" s="24"/>
      <c r="B41" s="22" t="str">
        <f>B15</f>
        <v>Pueyrredon B</v>
      </c>
      <c r="C41" s="23"/>
      <c r="D41" s="22" t="str">
        <f>B13</f>
        <v>San Luis B</v>
      </c>
    </row>
    <row r="42" spans="2:4" ht="12.75">
      <c r="B42" s="22" t="str">
        <f>B5</f>
        <v>Los Tilos B</v>
      </c>
      <c r="C42" s="23"/>
      <c r="D42" s="22" t="str">
        <f>B12</f>
        <v>Alumni B</v>
      </c>
    </row>
    <row r="43" spans="2:4" ht="12.75">
      <c r="B43" s="22" t="str">
        <f>B6</f>
        <v>CUBA B</v>
      </c>
      <c r="C43" s="23"/>
      <c r="D43" s="22" t="str">
        <f>B11</f>
        <v>Belgrano Athletic B</v>
      </c>
    </row>
    <row r="44" spans="2:4" ht="12.75">
      <c r="B44" s="22" t="str">
        <f>B7</f>
        <v>Gimnasia y Esgrima B</v>
      </c>
      <c r="C44" s="23"/>
      <c r="D44" s="22" t="str">
        <f>B10</f>
        <v>Liceo Naval B</v>
      </c>
    </row>
    <row r="45" spans="1:4" ht="12.75">
      <c r="A45" s="24"/>
      <c r="B45" s="22" t="str">
        <f>B8</f>
        <v>San Martin B</v>
      </c>
      <c r="C45" s="23"/>
      <c r="D45" s="22" t="str">
        <f>B9</f>
        <v>Champagnat B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San Martin B</v>
      </c>
      <c r="C49" s="23"/>
      <c r="D49" s="22" t="str">
        <f>B16</f>
        <v>Buenos Aires B</v>
      </c>
    </row>
    <row r="50" spans="2:4" ht="12.75">
      <c r="B50" s="22" t="str">
        <f t="shared" si="1"/>
        <v>Champagnat B</v>
      </c>
      <c r="C50" s="23"/>
      <c r="D50" s="22" t="str">
        <f>B7</f>
        <v>Gimnasia y Esgrima B</v>
      </c>
    </row>
    <row r="51" spans="2:4" ht="12.75">
      <c r="B51" s="22" t="str">
        <f t="shared" si="1"/>
        <v>Liceo Naval B</v>
      </c>
      <c r="C51" s="23"/>
      <c r="D51" s="22" t="str">
        <f>B6</f>
        <v>CUBA B</v>
      </c>
    </row>
    <row r="52" spans="2:4" ht="12.75">
      <c r="B52" s="22" t="str">
        <f t="shared" si="1"/>
        <v>Belgrano Athletic B</v>
      </c>
      <c r="C52" s="23"/>
      <c r="D52" s="22" t="str">
        <f>B5</f>
        <v>Los Tilos B</v>
      </c>
    </row>
    <row r="53" spans="2:4" ht="12.75">
      <c r="B53" s="22" t="str">
        <f t="shared" si="1"/>
        <v>Alumni B</v>
      </c>
      <c r="C53" s="23"/>
      <c r="D53" s="22" t="str">
        <f>B15</f>
        <v>Pueyrredon B</v>
      </c>
    </row>
    <row r="54" spans="2:4" ht="12.75">
      <c r="B54" s="22" t="str">
        <f t="shared" si="1"/>
        <v>San Luis B</v>
      </c>
      <c r="C54" s="23"/>
      <c r="D54" s="22" t="str">
        <f>B14</f>
        <v>Pucara B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2:4" ht="12.75">
      <c r="B60" s="22" t="str">
        <f>B16</f>
        <v>Buenos Aires B</v>
      </c>
      <c r="C60" s="23"/>
      <c r="D60" s="22" t="str">
        <f>B13</f>
        <v>San Luis B</v>
      </c>
    </row>
    <row r="61" spans="2:4" ht="12.75">
      <c r="B61" s="22" t="str">
        <f>B14</f>
        <v>Pucara B</v>
      </c>
      <c r="C61" s="23"/>
      <c r="D61" s="22" t="str">
        <f>B12</f>
        <v>Alumni B</v>
      </c>
    </row>
    <row r="62" spans="1:4" ht="12.75">
      <c r="A62" s="24"/>
      <c r="B62" s="22" t="str">
        <f>B15</f>
        <v>Pueyrredon B</v>
      </c>
      <c r="C62" s="23"/>
      <c r="D62" s="22" t="str">
        <f>B11</f>
        <v>Belgrano Athletic B</v>
      </c>
    </row>
    <row r="63" spans="2:4" ht="12.75">
      <c r="B63" s="22" t="str">
        <f>B5</f>
        <v>Los Tilos B</v>
      </c>
      <c r="C63" s="23"/>
      <c r="D63" s="22" t="str">
        <f>B10</f>
        <v>Liceo Naval B</v>
      </c>
    </row>
    <row r="64" spans="2:4" ht="12.75">
      <c r="B64" s="22" t="str">
        <f>B6</f>
        <v>CUBA B</v>
      </c>
      <c r="C64" s="23"/>
      <c r="D64" s="22" t="str">
        <f>B9</f>
        <v>Champagnat B</v>
      </c>
    </row>
    <row r="65" spans="2:4" ht="12.75">
      <c r="B65" s="22" t="str">
        <f>B7</f>
        <v>Gimnasia y Esgrima B</v>
      </c>
      <c r="C65" s="23"/>
      <c r="D65" s="22" t="str">
        <f>B8</f>
        <v>San Martin B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2:4" ht="12.75">
      <c r="B69" s="22" t="str">
        <f aca="true" t="shared" si="2" ref="B69:B74">B7</f>
        <v>Gimnasia y Esgrima B</v>
      </c>
      <c r="C69" s="23"/>
      <c r="D69" s="22" t="str">
        <f>B16</f>
        <v>Buenos Aires B</v>
      </c>
    </row>
    <row r="70" spans="1:4" ht="12.75">
      <c r="A70" s="24"/>
      <c r="B70" s="22" t="str">
        <f t="shared" si="2"/>
        <v>San Martin B</v>
      </c>
      <c r="C70" s="23"/>
      <c r="D70" s="22" t="str">
        <f>B6</f>
        <v>CUBA B</v>
      </c>
    </row>
    <row r="71" spans="2:4" ht="12.75">
      <c r="B71" s="22" t="str">
        <f t="shared" si="2"/>
        <v>Champagnat B</v>
      </c>
      <c r="C71" s="23"/>
      <c r="D71" s="22" t="str">
        <f>B5</f>
        <v>Los Tilos B</v>
      </c>
    </row>
    <row r="72" spans="2:4" ht="12.75">
      <c r="B72" s="22" t="str">
        <f t="shared" si="2"/>
        <v>Liceo Naval B</v>
      </c>
      <c r="C72" s="23"/>
      <c r="D72" s="22" t="str">
        <f>B15</f>
        <v>Pueyrredon B</v>
      </c>
    </row>
    <row r="73" spans="2:4" ht="12.75">
      <c r="B73" s="22" t="str">
        <f t="shared" si="2"/>
        <v>Belgrano Athletic B</v>
      </c>
      <c r="C73" s="23"/>
      <c r="D73" s="22" t="str">
        <f>B14</f>
        <v>Pucara B</v>
      </c>
    </row>
    <row r="74" spans="2:4" ht="12.75">
      <c r="B74" s="22" t="str">
        <f t="shared" si="2"/>
        <v>Alumni B</v>
      </c>
      <c r="C74" s="23"/>
      <c r="D74" s="22" t="str">
        <f>B13</f>
        <v>San Luis B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2:4" ht="12.75">
      <c r="B78" s="22" t="str">
        <f>B16</f>
        <v>Buenos Aires B</v>
      </c>
      <c r="C78" s="23"/>
      <c r="D78" s="22" t="str">
        <f>B12</f>
        <v>Alumni B</v>
      </c>
    </row>
    <row r="79" spans="2:4" ht="12.75">
      <c r="B79" s="22" t="str">
        <f>B13</f>
        <v>San Luis B</v>
      </c>
      <c r="C79" s="23"/>
      <c r="D79" s="22" t="str">
        <f>B11</f>
        <v>Belgrano Athletic B</v>
      </c>
    </row>
    <row r="80" spans="2:4" ht="12.75">
      <c r="B80" s="22" t="str">
        <f>B14</f>
        <v>Pucara B</v>
      </c>
      <c r="C80" s="23"/>
      <c r="D80" s="22" t="str">
        <f>B10</f>
        <v>Liceo Naval B</v>
      </c>
    </row>
    <row r="81" spans="1:4" ht="12.75">
      <c r="A81" s="24"/>
      <c r="B81" s="22" t="str">
        <f>B15</f>
        <v>Pueyrredon B</v>
      </c>
      <c r="C81" s="23"/>
      <c r="D81" s="22" t="str">
        <f>B9</f>
        <v>Champagnat B</v>
      </c>
    </row>
    <row r="82" spans="2:4" ht="12.75">
      <c r="B82" s="22" t="str">
        <f>B5</f>
        <v>Los Tilos B</v>
      </c>
      <c r="C82" s="23"/>
      <c r="D82" s="22" t="str">
        <f>B8</f>
        <v>San Martin B</v>
      </c>
    </row>
    <row r="83" spans="2:4" ht="12.75">
      <c r="B83" s="22" t="str">
        <f>B6</f>
        <v>CUBA B</v>
      </c>
      <c r="C83" s="23"/>
      <c r="D83" s="22" t="str">
        <f>B7</f>
        <v>Gimnasia y Esgrima B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2:4" ht="12.75">
      <c r="B87" s="22" t="str">
        <f aca="true" t="shared" si="3" ref="B87:B92">B6</f>
        <v>CUBA B</v>
      </c>
      <c r="C87" s="23"/>
      <c r="D87" s="22" t="str">
        <f>B16</f>
        <v>Buenos Aires B</v>
      </c>
    </row>
    <row r="88" spans="2:4" ht="12.75">
      <c r="B88" s="22" t="str">
        <f t="shared" si="3"/>
        <v>Gimnasia y Esgrima B</v>
      </c>
      <c r="C88" s="23"/>
      <c r="D88" s="22" t="str">
        <f>B5</f>
        <v>Los Tilos B</v>
      </c>
    </row>
    <row r="89" spans="1:4" ht="12.75">
      <c r="A89" s="24"/>
      <c r="B89" s="22" t="str">
        <f t="shared" si="3"/>
        <v>San Martin B</v>
      </c>
      <c r="C89" s="23"/>
      <c r="D89" s="22" t="str">
        <f>B15</f>
        <v>Pueyrredon B</v>
      </c>
    </row>
    <row r="90" spans="2:4" ht="12.75">
      <c r="B90" s="22" t="str">
        <f t="shared" si="3"/>
        <v>Champagnat B</v>
      </c>
      <c r="C90" s="23"/>
      <c r="D90" s="22" t="str">
        <f>B14</f>
        <v>Pucara B</v>
      </c>
    </row>
    <row r="91" spans="2:4" ht="12.75">
      <c r="B91" s="22" t="str">
        <f t="shared" si="3"/>
        <v>Liceo Naval B</v>
      </c>
      <c r="C91" s="23"/>
      <c r="D91" s="22" t="str">
        <f>B13</f>
        <v>San Luis B</v>
      </c>
    </row>
    <row r="92" spans="2:4" ht="12.75">
      <c r="B92" s="22" t="str">
        <f t="shared" si="3"/>
        <v>Belgrano Athletic B</v>
      </c>
      <c r="C92" s="23"/>
      <c r="D92" s="22" t="str">
        <f>B12</f>
        <v>Alumni B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2:4" ht="12.75">
      <c r="B96" s="22" t="str">
        <f>B16</f>
        <v>Buenos Aires B</v>
      </c>
      <c r="C96" s="23"/>
      <c r="D96" s="22" t="str">
        <f>B11</f>
        <v>Belgrano Athletic B</v>
      </c>
    </row>
    <row r="97" spans="2:4" ht="12.75">
      <c r="B97" s="22" t="str">
        <f>B12</f>
        <v>Alumni B</v>
      </c>
      <c r="C97" s="23"/>
      <c r="D97" s="22" t="str">
        <f>B10</f>
        <v>Liceo Naval B</v>
      </c>
    </row>
    <row r="98" spans="2:4" ht="12.75">
      <c r="B98" s="22" t="str">
        <f>B13</f>
        <v>San Luis B</v>
      </c>
      <c r="C98" s="23"/>
      <c r="D98" s="22" t="str">
        <f>B9</f>
        <v>Champagnat B</v>
      </c>
    </row>
    <row r="99" spans="2:4" ht="12.75">
      <c r="B99" s="22" t="str">
        <f>B14</f>
        <v>Pucara B</v>
      </c>
      <c r="C99" s="23"/>
      <c r="D99" s="22" t="str">
        <f>B8</f>
        <v>San Martin B</v>
      </c>
    </row>
    <row r="100" spans="1:4" ht="12.75">
      <c r="A100" s="24"/>
      <c r="B100" s="22" t="str">
        <f>B15</f>
        <v>Pueyrredon B</v>
      </c>
      <c r="C100" s="23"/>
      <c r="D100" s="22" t="str">
        <f>B7</f>
        <v>Gimnasia y Esgrima B</v>
      </c>
    </row>
    <row r="101" spans="2:4" ht="12.75">
      <c r="B101" s="22" t="str">
        <f>B5</f>
        <v>Los Tilos B</v>
      </c>
      <c r="C101" s="23"/>
      <c r="D101" s="22" t="str">
        <f>B6</f>
        <v>CUBA B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2:4" ht="12.75">
      <c r="B105" s="22" t="str">
        <f aca="true" t="shared" si="4" ref="B105:B110">B5</f>
        <v>Los Tilos B</v>
      </c>
      <c r="C105" s="23"/>
      <c r="D105" s="22" t="str">
        <f>B16</f>
        <v>Buenos Aires B</v>
      </c>
    </row>
    <row r="106" spans="2:4" ht="12.75">
      <c r="B106" s="22" t="str">
        <f t="shared" si="4"/>
        <v>CUBA B</v>
      </c>
      <c r="C106" s="23"/>
      <c r="D106" s="22" t="str">
        <f>B15</f>
        <v>Pueyrredon B</v>
      </c>
    </row>
    <row r="107" spans="2:4" ht="12.75">
      <c r="B107" s="22" t="str">
        <f t="shared" si="4"/>
        <v>Gimnasia y Esgrima B</v>
      </c>
      <c r="C107" s="23"/>
      <c r="D107" s="22" t="str">
        <f>B14</f>
        <v>Pucara B</v>
      </c>
    </row>
    <row r="108" spans="1:4" ht="12.75">
      <c r="A108" s="24"/>
      <c r="B108" s="22" t="str">
        <f t="shared" si="4"/>
        <v>San Martin B</v>
      </c>
      <c r="C108" s="23"/>
      <c r="D108" s="22" t="str">
        <f>B13</f>
        <v>San Luis B</v>
      </c>
    </row>
    <row r="109" spans="2:4" ht="12.75">
      <c r="B109" s="22" t="str">
        <f t="shared" si="4"/>
        <v>Champagnat B</v>
      </c>
      <c r="C109" s="23"/>
      <c r="D109" s="22" t="str">
        <f>B12</f>
        <v>Alumni B</v>
      </c>
    </row>
    <row r="110" spans="2:4" ht="12.75">
      <c r="B110" s="22" t="str">
        <f t="shared" si="4"/>
        <v>Liceo Naval B</v>
      </c>
      <c r="C110" s="23"/>
      <c r="D110" s="22" t="str">
        <f>B11</f>
        <v>Belgrano Athletic B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2:4" ht="12.75">
      <c r="B117" s="22" t="str">
        <f>B16</f>
        <v>Buenos Aires B</v>
      </c>
      <c r="C117" s="23"/>
      <c r="D117" s="22" t="str">
        <f>B10</f>
        <v>Liceo Naval B</v>
      </c>
    </row>
    <row r="118" spans="2:4" ht="12.75">
      <c r="B118" s="22" t="str">
        <f>B11</f>
        <v>Belgrano Athletic B</v>
      </c>
      <c r="C118" s="23"/>
      <c r="D118" s="22" t="str">
        <f>B9</f>
        <v>Champagnat B</v>
      </c>
    </row>
    <row r="119" spans="2:4" ht="12.75">
      <c r="B119" s="22" t="str">
        <f>B12</f>
        <v>Alumni B</v>
      </c>
      <c r="C119" s="23"/>
      <c r="D119" s="22" t="str">
        <f>B8</f>
        <v>San Martin B</v>
      </c>
    </row>
    <row r="120" spans="2:4" ht="12.75">
      <c r="B120" s="22" t="str">
        <f>B13</f>
        <v>San Luis B</v>
      </c>
      <c r="C120" s="23"/>
      <c r="D120" s="22" t="str">
        <f>B7</f>
        <v>Gimnasia y Esgrima B</v>
      </c>
    </row>
    <row r="121" spans="2:4" ht="12.75">
      <c r="B121" s="22" t="str">
        <f>B14</f>
        <v>Pucara B</v>
      </c>
      <c r="C121" s="23"/>
      <c r="D121" s="22" t="str">
        <f>B6</f>
        <v>CUBA B</v>
      </c>
    </row>
    <row r="122" spans="1:4" ht="12.75">
      <c r="A122" s="24"/>
      <c r="B122" s="22" t="str">
        <f>B15</f>
        <v>Pueyrredon B</v>
      </c>
      <c r="C122" s="23"/>
      <c r="D122" s="22" t="str">
        <f>B5</f>
        <v>Los Tilos B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7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  <row r="132" ht="12.75">
      <c r="B132" s="16" t="s">
        <v>5</v>
      </c>
    </row>
  </sheetData>
  <sheetProtection/>
  <mergeCells count="12">
    <mergeCell ref="B67:D67"/>
    <mergeCell ref="B76:D76"/>
    <mergeCell ref="B85:D85"/>
    <mergeCell ref="B94:D94"/>
    <mergeCell ref="B103:D103"/>
    <mergeCell ref="B115:D115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4:E132"/>
  <sheetViews>
    <sheetView showGridLines="0" zoomScalePageLayoutView="0" workbookViewId="0" topLeftCell="A1">
      <selection activeCell="I14" sqref="I14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1" t="s">
        <v>1</v>
      </c>
    </row>
    <row r="5" spans="1:4" ht="12.75">
      <c r="A5" s="13">
        <v>1</v>
      </c>
      <c r="B5" s="31" t="s">
        <v>89</v>
      </c>
      <c r="D5" s="18">
        <v>43198</v>
      </c>
    </row>
    <row r="6" spans="1:4" ht="12.75">
      <c r="A6" s="13">
        <v>2</v>
      </c>
      <c r="B6" s="31" t="s">
        <v>75</v>
      </c>
      <c r="D6" s="10">
        <v>43205</v>
      </c>
    </row>
    <row r="7" spans="1:4" ht="12.75">
      <c r="A7" s="13">
        <v>3</v>
      </c>
      <c r="B7" s="31" t="s">
        <v>122</v>
      </c>
      <c r="D7" s="10">
        <v>43212</v>
      </c>
    </row>
    <row r="8" spans="1:4" ht="12.75">
      <c r="A8" s="13">
        <v>4</v>
      </c>
      <c r="B8" s="31" t="s">
        <v>162</v>
      </c>
      <c r="D8" s="10">
        <v>43226</v>
      </c>
    </row>
    <row r="9" spans="1:4" ht="12.75">
      <c r="A9" s="13">
        <v>5</v>
      </c>
      <c r="B9" s="31" t="s">
        <v>122</v>
      </c>
      <c r="D9" s="10">
        <v>43233</v>
      </c>
    </row>
    <row r="10" spans="1:4" ht="12.75">
      <c r="A10" s="13">
        <v>6</v>
      </c>
      <c r="B10" s="31" t="s">
        <v>71</v>
      </c>
      <c r="D10" s="10">
        <v>43240</v>
      </c>
    </row>
    <row r="11" spans="1:4" ht="12.75">
      <c r="A11" s="13">
        <v>7</v>
      </c>
      <c r="B11" s="31" t="s">
        <v>29</v>
      </c>
      <c r="D11" s="10">
        <v>43254</v>
      </c>
    </row>
    <row r="12" spans="1:4" ht="12.75">
      <c r="A12" s="13">
        <v>8</v>
      </c>
      <c r="B12" s="31" t="s">
        <v>23</v>
      </c>
      <c r="D12" s="10">
        <v>43261</v>
      </c>
    </row>
    <row r="13" spans="1:4" ht="12.75">
      <c r="A13" s="13">
        <v>9</v>
      </c>
      <c r="B13" s="31" t="s">
        <v>30</v>
      </c>
      <c r="D13" s="10">
        <v>43275</v>
      </c>
    </row>
    <row r="14" spans="1:4" ht="12.75">
      <c r="A14" s="13">
        <v>10</v>
      </c>
      <c r="B14" s="31" t="s">
        <v>161</v>
      </c>
      <c r="D14" s="10">
        <v>43282</v>
      </c>
    </row>
    <row r="15" spans="1:4" ht="12.75">
      <c r="A15" s="13">
        <v>11</v>
      </c>
      <c r="B15" s="31" t="s">
        <v>44</v>
      </c>
      <c r="D15" s="18">
        <v>43289</v>
      </c>
    </row>
    <row r="16" spans="1:4" ht="12.75">
      <c r="A16" s="13">
        <v>12</v>
      </c>
      <c r="B16" s="31" t="s">
        <v>70</v>
      </c>
      <c r="D16" s="19"/>
    </row>
    <row r="18" spans="2:4" ht="15.75">
      <c r="B18" s="54" t="s">
        <v>8</v>
      </c>
      <c r="C18" s="55"/>
      <c r="D18" s="56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2:4" ht="12.75">
      <c r="B22" s="22" t="str">
        <f>B16</f>
        <v>Liceo Naval B</v>
      </c>
      <c r="C22" s="23"/>
      <c r="D22" s="22" t="str">
        <f>B15</f>
        <v>Champagnat B</v>
      </c>
    </row>
    <row r="23" spans="2:4" ht="12.75">
      <c r="B23" s="22" t="str">
        <f>B5</f>
        <v>SITAS B</v>
      </c>
      <c r="C23" s="23"/>
      <c r="D23" s="22" t="str">
        <f>B14</f>
        <v>Albatros B</v>
      </c>
    </row>
    <row r="24" spans="2:4" ht="12.75">
      <c r="B24" s="22" t="str">
        <f>B6</f>
        <v>CASA de Padua B</v>
      </c>
      <c r="C24" s="23"/>
      <c r="D24" s="22" t="str">
        <f>B13</f>
        <v>Lomas Athletic B</v>
      </c>
    </row>
    <row r="25" spans="2:4" ht="12.75">
      <c r="B25" s="22" t="str">
        <f>B7</f>
        <v>Bye</v>
      </c>
      <c r="C25" s="23"/>
      <c r="D25" s="22" t="str">
        <f>B12</f>
        <v>Hindu B</v>
      </c>
    </row>
    <row r="26" spans="1:4" ht="12.75">
      <c r="A26" s="24"/>
      <c r="B26" s="22" t="str">
        <f>B8</f>
        <v>San Andres B</v>
      </c>
      <c r="C26" s="23"/>
      <c r="D26" s="22" t="str">
        <f>B11</f>
        <v>SIC B</v>
      </c>
    </row>
    <row r="27" spans="2:4" ht="12.75">
      <c r="B27" s="22" t="str">
        <f>B9</f>
        <v>Bye</v>
      </c>
      <c r="C27" s="23"/>
      <c r="D27" s="22" t="str">
        <f>B10</f>
        <v>Hurling B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2:4" ht="12.75">
      <c r="B31" s="22" t="str">
        <f aca="true" t="shared" si="0" ref="B31:B36">B9</f>
        <v>Bye</v>
      </c>
      <c r="C31" s="23"/>
      <c r="D31" s="22" t="str">
        <f>B16</f>
        <v>Liceo Naval B</v>
      </c>
    </row>
    <row r="32" spans="2:4" ht="12.75">
      <c r="B32" s="22" t="str">
        <f t="shared" si="0"/>
        <v>Hurling B</v>
      </c>
      <c r="C32" s="23"/>
      <c r="D32" s="22" t="str">
        <f>B8</f>
        <v>San Andres B</v>
      </c>
    </row>
    <row r="33" spans="2:4" ht="12.75">
      <c r="B33" s="22" t="str">
        <f t="shared" si="0"/>
        <v>SIC B</v>
      </c>
      <c r="C33" s="23"/>
      <c r="D33" s="22" t="str">
        <f>B7</f>
        <v>Bye</v>
      </c>
    </row>
    <row r="34" spans="2:4" ht="12.75">
      <c r="B34" s="22" t="str">
        <f t="shared" si="0"/>
        <v>Hindu B</v>
      </c>
      <c r="C34" s="23"/>
      <c r="D34" s="22" t="str">
        <f>B6</f>
        <v>CASA de Padua B</v>
      </c>
    </row>
    <row r="35" spans="2:4" ht="12.75">
      <c r="B35" s="22" t="str">
        <f t="shared" si="0"/>
        <v>Lomas Athletic B</v>
      </c>
      <c r="C35" s="23"/>
      <c r="D35" s="22" t="str">
        <f>B5</f>
        <v>SITAS B</v>
      </c>
    </row>
    <row r="36" spans="2:4" ht="12.75">
      <c r="B36" s="22" t="str">
        <f t="shared" si="0"/>
        <v>Albatros B</v>
      </c>
      <c r="C36" s="23"/>
      <c r="D36" s="22" t="str">
        <f>B15</f>
        <v>Champagnat B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2:4" ht="12.75">
      <c r="B40" s="22" t="str">
        <f>B16</f>
        <v>Liceo Naval B</v>
      </c>
      <c r="C40" s="23"/>
      <c r="D40" s="22" t="str">
        <f>B14</f>
        <v>Albatros B</v>
      </c>
    </row>
    <row r="41" spans="1:4" ht="12.75">
      <c r="A41" s="24"/>
      <c r="B41" s="22" t="str">
        <f>B15</f>
        <v>Champagnat B</v>
      </c>
      <c r="C41" s="23"/>
      <c r="D41" s="22" t="str">
        <f>B13</f>
        <v>Lomas Athletic B</v>
      </c>
    </row>
    <row r="42" spans="2:4" ht="12.75">
      <c r="B42" s="22" t="str">
        <f>B5</f>
        <v>SITAS B</v>
      </c>
      <c r="C42" s="23"/>
      <c r="D42" s="22" t="str">
        <f>B12</f>
        <v>Hindu B</v>
      </c>
    </row>
    <row r="43" spans="2:4" ht="12.75">
      <c r="B43" s="22" t="str">
        <f>B6</f>
        <v>CASA de Padua B</v>
      </c>
      <c r="C43" s="23"/>
      <c r="D43" s="22" t="str">
        <f>B11</f>
        <v>SIC B</v>
      </c>
    </row>
    <row r="44" spans="2:4" ht="12.75">
      <c r="B44" s="22" t="str">
        <f>B7</f>
        <v>Bye</v>
      </c>
      <c r="C44" s="23"/>
      <c r="D44" s="22" t="str">
        <f>B10</f>
        <v>Hurling B</v>
      </c>
    </row>
    <row r="45" spans="1:4" ht="12.75">
      <c r="A45" s="24"/>
      <c r="B45" s="22" t="str">
        <f>B8</f>
        <v>San Andres B</v>
      </c>
      <c r="C45" s="23"/>
      <c r="D45" s="22" t="str">
        <f>B9</f>
        <v>Bye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San Andres B</v>
      </c>
      <c r="C49" s="23"/>
      <c r="D49" s="22" t="str">
        <f>B16</f>
        <v>Liceo Naval B</v>
      </c>
    </row>
    <row r="50" spans="2:4" ht="12.75">
      <c r="B50" s="22" t="str">
        <f t="shared" si="1"/>
        <v>Bye</v>
      </c>
      <c r="C50" s="23"/>
      <c r="D50" s="22" t="str">
        <f>B7</f>
        <v>Bye</v>
      </c>
    </row>
    <row r="51" spans="2:4" ht="12.75">
      <c r="B51" s="22" t="str">
        <f t="shared" si="1"/>
        <v>Hurling B</v>
      </c>
      <c r="C51" s="23"/>
      <c r="D51" s="22" t="str">
        <f>B6</f>
        <v>CASA de Padua B</v>
      </c>
    </row>
    <row r="52" spans="2:4" ht="12.75">
      <c r="B52" s="22" t="str">
        <f t="shared" si="1"/>
        <v>SIC B</v>
      </c>
      <c r="C52" s="23"/>
      <c r="D52" s="22" t="str">
        <f>B5</f>
        <v>SITAS B</v>
      </c>
    </row>
    <row r="53" spans="2:4" ht="12.75">
      <c r="B53" s="22" t="str">
        <f t="shared" si="1"/>
        <v>Hindu B</v>
      </c>
      <c r="C53" s="23"/>
      <c r="D53" s="22" t="str">
        <f>B15</f>
        <v>Champagnat B</v>
      </c>
    </row>
    <row r="54" spans="2:4" ht="12.75">
      <c r="B54" s="22" t="str">
        <f t="shared" si="1"/>
        <v>Lomas Athletic B</v>
      </c>
      <c r="C54" s="23"/>
      <c r="D54" s="22" t="str">
        <f>B14</f>
        <v>Albatros B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2:4" ht="12.75">
      <c r="B60" s="22" t="str">
        <f>B16</f>
        <v>Liceo Naval B</v>
      </c>
      <c r="C60" s="23"/>
      <c r="D60" s="22" t="str">
        <f>B13</f>
        <v>Lomas Athletic B</v>
      </c>
    </row>
    <row r="61" spans="2:4" ht="12.75">
      <c r="B61" s="22" t="str">
        <f>B14</f>
        <v>Albatros B</v>
      </c>
      <c r="C61" s="23"/>
      <c r="D61" s="22" t="str">
        <f>B12</f>
        <v>Hindu B</v>
      </c>
    </row>
    <row r="62" spans="1:4" ht="12.75">
      <c r="A62" s="24"/>
      <c r="B62" s="22" t="str">
        <f>B15</f>
        <v>Champagnat B</v>
      </c>
      <c r="C62" s="23"/>
      <c r="D62" s="22" t="str">
        <f>B11</f>
        <v>SIC B</v>
      </c>
    </row>
    <row r="63" spans="2:4" ht="12.75">
      <c r="B63" s="22" t="str">
        <f>B5</f>
        <v>SITAS B</v>
      </c>
      <c r="C63" s="23"/>
      <c r="D63" s="22" t="str">
        <f>B10</f>
        <v>Hurling B</v>
      </c>
    </row>
    <row r="64" spans="2:4" ht="12.75">
      <c r="B64" s="22" t="str">
        <f>B6</f>
        <v>CASA de Padua B</v>
      </c>
      <c r="C64" s="23"/>
      <c r="D64" s="22" t="str">
        <f>B9</f>
        <v>Bye</v>
      </c>
    </row>
    <row r="65" spans="2:4" ht="12.75">
      <c r="B65" s="22" t="str">
        <f>B7</f>
        <v>Bye</v>
      </c>
      <c r="C65" s="23"/>
      <c r="D65" s="22" t="str">
        <f>B8</f>
        <v>San Andres B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2:4" ht="12.75">
      <c r="B69" s="22" t="str">
        <f aca="true" t="shared" si="2" ref="B69:B74">B7</f>
        <v>Bye</v>
      </c>
      <c r="C69" s="23"/>
      <c r="D69" s="22" t="str">
        <f>B16</f>
        <v>Liceo Naval B</v>
      </c>
    </row>
    <row r="70" spans="1:4" ht="12.75">
      <c r="A70" s="24"/>
      <c r="B70" s="22" t="str">
        <f t="shared" si="2"/>
        <v>San Andres B</v>
      </c>
      <c r="C70" s="23"/>
      <c r="D70" s="22" t="str">
        <f>B6</f>
        <v>CASA de Padua B</v>
      </c>
    </row>
    <row r="71" spans="2:4" ht="12.75">
      <c r="B71" s="22" t="str">
        <f t="shared" si="2"/>
        <v>Bye</v>
      </c>
      <c r="C71" s="23"/>
      <c r="D71" s="22" t="str">
        <f>B5</f>
        <v>SITAS B</v>
      </c>
    </row>
    <row r="72" spans="2:4" ht="12.75">
      <c r="B72" s="22" t="str">
        <f t="shared" si="2"/>
        <v>Hurling B</v>
      </c>
      <c r="C72" s="23"/>
      <c r="D72" s="22" t="str">
        <f>B15</f>
        <v>Champagnat B</v>
      </c>
    </row>
    <row r="73" spans="2:4" ht="12.75">
      <c r="B73" s="22" t="str">
        <f t="shared" si="2"/>
        <v>SIC B</v>
      </c>
      <c r="C73" s="23"/>
      <c r="D73" s="22" t="str">
        <f>B14</f>
        <v>Albatros B</v>
      </c>
    </row>
    <row r="74" spans="2:4" ht="12.75">
      <c r="B74" s="22" t="str">
        <f t="shared" si="2"/>
        <v>Hindu B</v>
      </c>
      <c r="C74" s="23"/>
      <c r="D74" s="22" t="str">
        <f>B13</f>
        <v>Lomas Athletic B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2:4" ht="12.75">
      <c r="B78" s="22" t="str">
        <f>B16</f>
        <v>Liceo Naval B</v>
      </c>
      <c r="C78" s="23"/>
      <c r="D78" s="22" t="str">
        <f>B12</f>
        <v>Hindu B</v>
      </c>
    </row>
    <row r="79" spans="2:4" ht="12.75">
      <c r="B79" s="22" t="str">
        <f>B13</f>
        <v>Lomas Athletic B</v>
      </c>
      <c r="C79" s="23"/>
      <c r="D79" s="22" t="str">
        <f>B11</f>
        <v>SIC B</v>
      </c>
    </row>
    <row r="80" spans="2:4" ht="12.75">
      <c r="B80" s="22" t="str">
        <f>B14</f>
        <v>Albatros B</v>
      </c>
      <c r="C80" s="23"/>
      <c r="D80" s="22" t="str">
        <f>B10</f>
        <v>Hurling B</v>
      </c>
    </row>
    <row r="81" spans="1:4" ht="12.75">
      <c r="A81" s="24"/>
      <c r="B81" s="22" t="str">
        <f>B15</f>
        <v>Champagnat B</v>
      </c>
      <c r="C81" s="23"/>
      <c r="D81" s="22" t="str">
        <f>B9</f>
        <v>Bye</v>
      </c>
    </row>
    <row r="82" spans="2:4" ht="12.75">
      <c r="B82" s="22" t="str">
        <f>B5</f>
        <v>SITAS B</v>
      </c>
      <c r="C82" s="23"/>
      <c r="D82" s="22" t="str">
        <f>B8</f>
        <v>San Andres B</v>
      </c>
    </row>
    <row r="83" spans="2:4" ht="12.75">
      <c r="B83" s="22" t="str">
        <f>B6</f>
        <v>CASA de Padua B</v>
      </c>
      <c r="C83" s="23"/>
      <c r="D83" s="22" t="str">
        <f>B7</f>
        <v>Bye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2:4" ht="12.75">
      <c r="B87" s="22" t="str">
        <f aca="true" t="shared" si="3" ref="B87:B92">B6</f>
        <v>CASA de Padua B</v>
      </c>
      <c r="C87" s="23"/>
      <c r="D87" s="22" t="str">
        <f>B16</f>
        <v>Liceo Naval B</v>
      </c>
    </row>
    <row r="88" spans="2:4" ht="12.75">
      <c r="B88" s="22" t="str">
        <f t="shared" si="3"/>
        <v>Bye</v>
      </c>
      <c r="C88" s="23"/>
      <c r="D88" s="22" t="str">
        <f>B5</f>
        <v>SITAS B</v>
      </c>
    </row>
    <row r="89" spans="1:4" ht="12.75">
      <c r="A89" s="24"/>
      <c r="B89" s="22" t="str">
        <f t="shared" si="3"/>
        <v>San Andres B</v>
      </c>
      <c r="C89" s="23"/>
      <c r="D89" s="22" t="str">
        <f>B15</f>
        <v>Champagnat B</v>
      </c>
    </row>
    <row r="90" spans="2:4" ht="12.75">
      <c r="B90" s="22" t="str">
        <f t="shared" si="3"/>
        <v>Bye</v>
      </c>
      <c r="C90" s="23"/>
      <c r="D90" s="22" t="str">
        <f>B14</f>
        <v>Albatros B</v>
      </c>
    </row>
    <row r="91" spans="2:4" ht="12.75">
      <c r="B91" s="22" t="str">
        <f t="shared" si="3"/>
        <v>Hurling B</v>
      </c>
      <c r="C91" s="23"/>
      <c r="D91" s="22" t="str">
        <f>B13</f>
        <v>Lomas Athletic B</v>
      </c>
    </row>
    <row r="92" spans="2:4" ht="12.75">
      <c r="B92" s="22" t="str">
        <f t="shared" si="3"/>
        <v>SIC B</v>
      </c>
      <c r="C92" s="23"/>
      <c r="D92" s="22" t="str">
        <f>B12</f>
        <v>Hindu B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2:4" ht="12.75">
      <c r="B96" s="22" t="str">
        <f>B16</f>
        <v>Liceo Naval B</v>
      </c>
      <c r="C96" s="23"/>
      <c r="D96" s="22" t="str">
        <f>B11</f>
        <v>SIC B</v>
      </c>
    </row>
    <row r="97" spans="2:4" ht="12.75">
      <c r="B97" s="22" t="str">
        <f>B12</f>
        <v>Hindu B</v>
      </c>
      <c r="C97" s="23"/>
      <c r="D97" s="22" t="str">
        <f>B10</f>
        <v>Hurling B</v>
      </c>
    </row>
    <row r="98" spans="2:4" ht="12.75">
      <c r="B98" s="22" t="str">
        <f>B13</f>
        <v>Lomas Athletic B</v>
      </c>
      <c r="C98" s="23"/>
      <c r="D98" s="22" t="str">
        <f>B9</f>
        <v>Bye</v>
      </c>
    </row>
    <row r="99" spans="2:4" ht="12.75">
      <c r="B99" s="22" t="str">
        <f>B14</f>
        <v>Albatros B</v>
      </c>
      <c r="C99" s="23"/>
      <c r="D99" s="22" t="str">
        <f>B8</f>
        <v>San Andres B</v>
      </c>
    </row>
    <row r="100" spans="1:4" ht="12.75">
      <c r="A100" s="24"/>
      <c r="B100" s="22" t="str">
        <f>B15</f>
        <v>Champagnat B</v>
      </c>
      <c r="C100" s="23"/>
      <c r="D100" s="22" t="str">
        <f>B7</f>
        <v>Bye</v>
      </c>
    </row>
    <row r="101" spans="2:4" ht="12.75">
      <c r="B101" s="22" t="str">
        <f>B5</f>
        <v>SITAS B</v>
      </c>
      <c r="C101" s="23"/>
      <c r="D101" s="22" t="str">
        <f>B6</f>
        <v>CASA de Padua B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2:4" ht="12.75">
      <c r="B105" s="22" t="str">
        <f aca="true" t="shared" si="4" ref="B105:B110">B5</f>
        <v>SITAS B</v>
      </c>
      <c r="C105" s="23"/>
      <c r="D105" s="22" t="str">
        <f>B16</f>
        <v>Liceo Naval B</v>
      </c>
    </row>
    <row r="106" spans="2:4" ht="12.75">
      <c r="B106" s="22" t="str">
        <f t="shared" si="4"/>
        <v>CASA de Padua B</v>
      </c>
      <c r="C106" s="23"/>
      <c r="D106" s="22" t="str">
        <f>B15</f>
        <v>Champagnat B</v>
      </c>
    </row>
    <row r="107" spans="2:4" ht="12.75">
      <c r="B107" s="22" t="str">
        <f t="shared" si="4"/>
        <v>Bye</v>
      </c>
      <c r="C107" s="23"/>
      <c r="D107" s="22" t="str">
        <f>B14</f>
        <v>Albatros B</v>
      </c>
    </row>
    <row r="108" spans="1:4" ht="12.75">
      <c r="A108" s="24"/>
      <c r="B108" s="22" t="str">
        <f t="shared" si="4"/>
        <v>San Andres B</v>
      </c>
      <c r="C108" s="23"/>
      <c r="D108" s="22" t="str">
        <f>B13</f>
        <v>Lomas Athletic B</v>
      </c>
    </row>
    <row r="109" spans="2:4" ht="12.75">
      <c r="B109" s="22" t="str">
        <f t="shared" si="4"/>
        <v>Bye</v>
      </c>
      <c r="C109" s="23"/>
      <c r="D109" s="22" t="str">
        <f>B12</f>
        <v>Hindu B</v>
      </c>
    </row>
    <row r="110" spans="2:4" ht="12.75">
      <c r="B110" s="22" t="str">
        <f t="shared" si="4"/>
        <v>Hurling B</v>
      </c>
      <c r="C110" s="23"/>
      <c r="D110" s="22" t="str">
        <f>B11</f>
        <v>SIC B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2:4" ht="12.75">
      <c r="B117" s="22" t="str">
        <f>B16</f>
        <v>Liceo Naval B</v>
      </c>
      <c r="C117" s="23"/>
      <c r="D117" s="22" t="str">
        <f>B10</f>
        <v>Hurling B</v>
      </c>
    </row>
    <row r="118" spans="2:4" ht="12.75">
      <c r="B118" s="22" t="str">
        <f>B11</f>
        <v>SIC B</v>
      </c>
      <c r="C118" s="23"/>
      <c r="D118" s="22" t="str">
        <f>B9</f>
        <v>Bye</v>
      </c>
    </row>
    <row r="119" spans="2:4" ht="12.75">
      <c r="B119" s="22" t="str">
        <f>B12</f>
        <v>Hindu B</v>
      </c>
      <c r="C119" s="23"/>
      <c r="D119" s="22" t="str">
        <f>B8</f>
        <v>San Andres B</v>
      </c>
    </row>
    <row r="120" spans="2:4" ht="12.75">
      <c r="B120" s="22" t="str">
        <f>B13</f>
        <v>Lomas Athletic B</v>
      </c>
      <c r="C120" s="23"/>
      <c r="D120" s="22" t="str">
        <f>B7</f>
        <v>Bye</v>
      </c>
    </row>
    <row r="121" spans="2:4" ht="12.75">
      <c r="B121" s="22" t="str">
        <f>B14</f>
        <v>Albatros B</v>
      </c>
      <c r="C121" s="23"/>
      <c r="D121" s="22" t="str">
        <f>B6</f>
        <v>CASA de Padua B</v>
      </c>
    </row>
    <row r="122" spans="1:4" ht="12.75">
      <c r="A122" s="24"/>
      <c r="B122" s="22" t="str">
        <f>B15</f>
        <v>Champagnat B</v>
      </c>
      <c r="C122" s="23"/>
      <c r="D122" s="22" t="str">
        <f>B5</f>
        <v>SITAS B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7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  <row r="132" ht="12.75">
      <c r="B132" s="16" t="s">
        <v>5</v>
      </c>
    </row>
  </sheetData>
  <sheetProtection/>
  <mergeCells count="12">
    <mergeCell ref="B18:D18"/>
    <mergeCell ref="B20:D20"/>
    <mergeCell ref="B29:D29"/>
    <mergeCell ref="B38:D38"/>
    <mergeCell ref="B47:D47"/>
    <mergeCell ref="B58:D58"/>
    <mergeCell ref="B67:D67"/>
    <mergeCell ref="B76:D76"/>
    <mergeCell ref="B85:D85"/>
    <mergeCell ref="B94:D94"/>
    <mergeCell ref="B103:D103"/>
    <mergeCell ref="B115:D115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4:E130"/>
  <sheetViews>
    <sheetView showGridLines="0" workbookViewId="0" topLeftCell="A1">
      <selection activeCell="B5" sqref="B5:B16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1" t="s">
        <v>1</v>
      </c>
    </row>
    <row r="5" spans="1:4" ht="12.75">
      <c r="A5" s="13">
        <v>1</v>
      </c>
      <c r="B5" s="17" t="s">
        <v>144</v>
      </c>
      <c r="D5" s="18">
        <v>43198</v>
      </c>
    </row>
    <row r="6" spans="1:4" ht="12.75">
      <c r="A6" s="13">
        <v>2</v>
      </c>
      <c r="B6" s="17" t="s">
        <v>10</v>
      </c>
      <c r="D6" s="10">
        <v>43205</v>
      </c>
    </row>
    <row r="7" spans="1:4" ht="12.75">
      <c r="A7" s="13">
        <v>3</v>
      </c>
      <c r="B7" s="17" t="s">
        <v>85</v>
      </c>
      <c r="D7" s="10">
        <v>43212</v>
      </c>
    </row>
    <row r="8" spans="1:4" ht="12.75">
      <c r="A8" s="13">
        <v>4</v>
      </c>
      <c r="B8" s="17" t="s">
        <v>57</v>
      </c>
      <c r="D8" s="10">
        <v>43226</v>
      </c>
    </row>
    <row r="9" spans="1:4" ht="12.75">
      <c r="A9" s="13">
        <v>5</v>
      </c>
      <c r="B9" s="17" t="s">
        <v>12</v>
      </c>
      <c r="D9" s="10">
        <v>43233</v>
      </c>
    </row>
    <row r="10" spans="1:4" ht="12.75">
      <c r="A10" s="13">
        <v>6</v>
      </c>
      <c r="B10" s="17" t="s">
        <v>139</v>
      </c>
      <c r="D10" s="10">
        <v>43240</v>
      </c>
    </row>
    <row r="11" spans="1:4" ht="12.75">
      <c r="A11" s="13">
        <v>7</v>
      </c>
      <c r="B11" s="40" t="s">
        <v>122</v>
      </c>
      <c r="D11" s="10">
        <v>43254</v>
      </c>
    </row>
    <row r="12" spans="1:4" ht="12.75">
      <c r="A12" s="13">
        <v>8</v>
      </c>
      <c r="B12" s="17" t="s">
        <v>15</v>
      </c>
      <c r="D12" s="10">
        <v>43261</v>
      </c>
    </row>
    <row r="13" spans="1:4" ht="12.75">
      <c r="A13" s="13">
        <v>9</v>
      </c>
      <c r="B13" s="40" t="s">
        <v>122</v>
      </c>
      <c r="D13" s="10">
        <v>43275</v>
      </c>
    </row>
    <row r="14" spans="1:4" ht="12.75">
      <c r="A14" s="13">
        <v>10</v>
      </c>
      <c r="B14" s="17" t="s">
        <v>40</v>
      </c>
      <c r="D14" s="10">
        <v>43282</v>
      </c>
    </row>
    <row r="15" spans="1:4" ht="12.75">
      <c r="A15" s="13">
        <v>11</v>
      </c>
      <c r="B15" s="17" t="s">
        <v>83</v>
      </c>
      <c r="D15" s="18">
        <v>43289</v>
      </c>
    </row>
    <row r="16" spans="1:4" ht="12.75">
      <c r="A16" s="13">
        <v>12</v>
      </c>
      <c r="B16" s="40" t="s">
        <v>171</v>
      </c>
      <c r="D16" s="19"/>
    </row>
    <row r="18" spans="2:4" ht="15.75">
      <c r="B18" s="45" t="s">
        <v>9</v>
      </c>
      <c r="C18" s="46"/>
      <c r="D18" s="47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1:4" ht="12.75">
      <c r="A22" s="24"/>
      <c r="B22" s="22" t="str">
        <f>B16</f>
        <v>Buenos Aires C</v>
      </c>
      <c r="C22" s="23"/>
      <c r="D22" s="22" t="str">
        <f>B15</f>
        <v>Manuel Belgrano A</v>
      </c>
    </row>
    <row r="23" spans="2:4" ht="12.75">
      <c r="B23" s="22" t="str">
        <f>B5</f>
        <v>San Patricio A</v>
      </c>
      <c r="C23" s="23"/>
      <c r="D23" s="22" t="str">
        <f>B14</f>
        <v>Pucara A</v>
      </c>
    </row>
    <row r="24" spans="2:4" ht="12.75">
      <c r="B24" s="22" t="str">
        <f>B6</f>
        <v>CUBA A</v>
      </c>
      <c r="C24" s="23"/>
      <c r="D24" s="22" t="str">
        <f>B13</f>
        <v>Bye</v>
      </c>
    </row>
    <row r="25" spans="2:4" ht="12.75">
      <c r="B25" s="22" t="str">
        <f>B7</f>
        <v>San Fernando A</v>
      </c>
      <c r="C25" s="23"/>
      <c r="D25" s="22" t="str">
        <f>B12</f>
        <v>La Plata A</v>
      </c>
    </row>
    <row r="26" spans="1:4" ht="12.75">
      <c r="A26" s="24"/>
      <c r="B26" s="22" t="str">
        <f>B8</f>
        <v>San Martin A</v>
      </c>
      <c r="C26" s="23"/>
      <c r="D26" s="22" t="str">
        <f>B11</f>
        <v>Bye</v>
      </c>
    </row>
    <row r="27" spans="2:4" ht="12.75">
      <c r="B27" s="22" t="str">
        <f>B9</f>
        <v>Los Matreros A</v>
      </c>
      <c r="C27" s="23"/>
      <c r="D27" s="22" t="str">
        <f>B10</f>
        <v>Delta A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2:4" ht="12.75">
      <c r="B31" s="22" t="str">
        <f aca="true" t="shared" si="0" ref="B31:B36">B9</f>
        <v>Los Matreros A</v>
      </c>
      <c r="C31" s="23"/>
      <c r="D31" s="22" t="str">
        <f>B16</f>
        <v>Buenos Aires C</v>
      </c>
    </row>
    <row r="32" spans="2:4" ht="12.75">
      <c r="B32" s="22" t="str">
        <f t="shared" si="0"/>
        <v>Delta A</v>
      </c>
      <c r="C32" s="23"/>
      <c r="D32" s="22" t="str">
        <f>B8</f>
        <v>San Martin A</v>
      </c>
    </row>
    <row r="33" spans="2:4" ht="12.75">
      <c r="B33" s="22" t="str">
        <f t="shared" si="0"/>
        <v>Bye</v>
      </c>
      <c r="C33" s="23"/>
      <c r="D33" s="22" t="str">
        <f>B7</f>
        <v>San Fernando A</v>
      </c>
    </row>
    <row r="34" spans="2:4" ht="12.75">
      <c r="B34" s="22" t="str">
        <f t="shared" si="0"/>
        <v>La Plata A</v>
      </c>
      <c r="C34" s="23"/>
      <c r="D34" s="22" t="str">
        <f>B6</f>
        <v>CUBA A</v>
      </c>
    </row>
    <row r="35" spans="2:4" ht="12.75">
      <c r="B35" s="22" t="str">
        <f t="shared" si="0"/>
        <v>Bye</v>
      </c>
      <c r="C35" s="23"/>
      <c r="D35" s="22" t="str">
        <f>B5</f>
        <v>San Patricio A</v>
      </c>
    </row>
    <row r="36" spans="2:4" ht="12.75">
      <c r="B36" s="22" t="str">
        <f t="shared" si="0"/>
        <v>Pucara A</v>
      </c>
      <c r="C36" s="23"/>
      <c r="D36" s="22" t="str">
        <f>B15</f>
        <v>Manuel Belgrano A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1:4" ht="12.75">
      <c r="A40" s="24"/>
      <c r="B40" s="22" t="str">
        <f>B16</f>
        <v>Buenos Aires C</v>
      </c>
      <c r="C40" s="23"/>
      <c r="D40" s="22" t="str">
        <f>B14</f>
        <v>Pucara A</v>
      </c>
    </row>
    <row r="41" spans="1:4" ht="12.75">
      <c r="A41" s="24"/>
      <c r="B41" s="22" t="str">
        <f>B15</f>
        <v>Manuel Belgrano A</v>
      </c>
      <c r="C41" s="23"/>
      <c r="D41" s="22" t="str">
        <f>B13</f>
        <v>Bye</v>
      </c>
    </row>
    <row r="42" spans="2:4" ht="12.75">
      <c r="B42" s="22" t="str">
        <f>B5</f>
        <v>San Patricio A</v>
      </c>
      <c r="C42" s="23"/>
      <c r="D42" s="22" t="str">
        <f>B12</f>
        <v>La Plata A</v>
      </c>
    </row>
    <row r="43" spans="2:4" ht="12.75">
      <c r="B43" s="22" t="str">
        <f>B6</f>
        <v>CUBA A</v>
      </c>
      <c r="C43" s="23"/>
      <c r="D43" s="22" t="str">
        <f>B11</f>
        <v>Bye</v>
      </c>
    </row>
    <row r="44" spans="2:4" ht="12.75">
      <c r="B44" s="22" t="str">
        <f>B7</f>
        <v>San Fernando A</v>
      </c>
      <c r="C44" s="23"/>
      <c r="D44" s="22" t="str">
        <f>B10</f>
        <v>Delta A</v>
      </c>
    </row>
    <row r="45" spans="1:4" ht="12.75">
      <c r="A45" s="24"/>
      <c r="B45" s="22" t="str">
        <f>B8</f>
        <v>San Martin A</v>
      </c>
      <c r="C45" s="23"/>
      <c r="D45" s="22" t="str">
        <f>B9</f>
        <v>Los Matreros A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San Martin A</v>
      </c>
      <c r="C49" s="23"/>
      <c r="D49" s="22" t="str">
        <f>B16</f>
        <v>Buenos Aires C</v>
      </c>
    </row>
    <row r="50" spans="2:4" ht="12.75">
      <c r="B50" s="22" t="str">
        <f t="shared" si="1"/>
        <v>Los Matreros A</v>
      </c>
      <c r="C50" s="23"/>
      <c r="D50" s="22" t="str">
        <f>B7</f>
        <v>San Fernando A</v>
      </c>
    </row>
    <row r="51" spans="2:4" ht="12.75">
      <c r="B51" s="22" t="str">
        <f t="shared" si="1"/>
        <v>Delta A</v>
      </c>
      <c r="C51" s="23"/>
      <c r="D51" s="22" t="str">
        <f>B6</f>
        <v>CUBA A</v>
      </c>
    </row>
    <row r="52" spans="2:4" ht="12.75">
      <c r="B52" s="22" t="str">
        <f t="shared" si="1"/>
        <v>Bye</v>
      </c>
      <c r="C52" s="23"/>
      <c r="D52" s="22" t="str">
        <f>B5</f>
        <v>San Patricio A</v>
      </c>
    </row>
    <row r="53" spans="2:4" ht="12.75">
      <c r="B53" s="22" t="str">
        <f t="shared" si="1"/>
        <v>La Plata A</v>
      </c>
      <c r="C53" s="23"/>
      <c r="D53" s="22" t="str">
        <f>B15</f>
        <v>Manuel Belgrano A</v>
      </c>
    </row>
    <row r="54" spans="2:4" ht="12.75">
      <c r="B54" s="22" t="str">
        <f t="shared" si="1"/>
        <v>Bye</v>
      </c>
      <c r="C54" s="23"/>
      <c r="D54" s="22" t="str">
        <f>B14</f>
        <v>Pucara A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1:4" ht="12.75">
      <c r="A60" s="24"/>
      <c r="B60" s="22" t="str">
        <f>B16</f>
        <v>Buenos Aires C</v>
      </c>
      <c r="C60" s="23"/>
      <c r="D60" s="22" t="str">
        <f>B13</f>
        <v>Bye</v>
      </c>
    </row>
    <row r="61" spans="2:4" ht="12.75">
      <c r="B61" s="22" t="str">
        <f>B14</f>
        <v>Pucara A</v>
      </c>
      <c r="C61" s="23"/>
      <c r="D61" s="22" t="str">
        <f>B12</f>
        <v>La Plata A</v>
      </c>
    </row>
    <row r="62" spans="1:4" ht="12.75">
      <c r="A62" s="24"/>
      <c r="B62" s="22" t="str">
        <f>B15</f>
        <v>Manuel Belgrano A</v>
      </c>
      <c r="C62" s="23"/>
      <c r="D62" s="22" t="str">
        <f>B11</f>
        <v>Bye</v>
      </c>
    </row>
    <row r="63" spans="2:4" ht="12.75">
      <c r="B63" s="22" t="str">
        <f>B5</f>
        <v>San Patricio A</v>
      </c>
      <c r="C63" s="23"/>
      <c r="D63" s="22" t="str">
        <f>B10</f>
        <v>Delta A</v>
      </c>
    </row>
    <row r="64" spans="2:4" ht="12.75">
      <c r="B64" s="22" t="str">
        <f>B6</f>
        <v>CUBA A</v>
      </c>
      <c r="C64" s="23"/>
      <c r="D64" s="22" t="str">
        <f>B9</f>
        <v>Los Matreros A</v>
      </c>
    </row>
    <row r="65" spans="2:4" ht="12.75">
      <c r="B65" s="22" t="str">
        <f>B7</f>
        <v>San Fernando A</v>
      </c>
      <c r="C65" s="23"/>
      <c r="D65" s="22" t="str">
        <f>B8</f>
        <v>San Martin A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2:4" ht="12.75">
      <c r="B69" s="22" t="str">
        <f aca="true" t="shared" si="2" ref="B69:B74">B7</f>
        <v>San Fernando A</v>
      </c>
      <c r="C69" s="23"/>
      <c r="D69" s="22" t="str">
        <f>B16</f>
        <v>Buenos Aires C</v>
      </c>
    </row>
    <row r="70" spans="1:4" ht="12.75">
      <c r="A70" s="24"/>
      <c r="B70" s="22" t="str">
        <f t="shared" si="2"/>
        <v>San Martin A</v>
      </c>
      <c r="C70" s="23"/>
      <c r="D70" s="22" t="str">
        <f>B6</f>
        <v>CUBA A</v>
      </c>
    </row>
    <row r="71" spans="2:4" ht="12.75">
      <c r="B71" s="22" t="str">
        <f t="shared" si="2"/>
        <v>Los Matreros A</v>
      </c>
      <c r="C71" s="23"/>
      <c r="D71" s="22" t="str">
        <f>B5</f>
        <v>San Patricio A</v>
      </c>
    </row>
    <row r="72" spans="2:4" ht="12.75">
      <c r="B72" s="22" t="str">
        <f t="shared" si="2"/>
        <v>Delta A</v>
      </c>
      <c r="C72" s="23"/>
      <c r="D72" s="22" t="str">
        <f>B15</f>
        <v>Manuel Belgrano A</v>
      </c>
    </row>
    <row r="73" spans="2:4" ht="12.75">
      <c r="B73" s="22" t="str">
        <f t="shared" si="2"/>
        <v>Bye</v>
      </c>
      <c r="C73" s="23"/>
      <c r="D73" s="22" t="str">
        <f>B14</f>
        <v>Pucara A</v>
      </c>
    </row>
    <row r="74" spans="2:4" ht="12.75">
      <c r="B74" s="22" t="str">
        <f t="shared" si="2"/>
        <v>La Plata A</v>
      </c>
      <c r="C74" s="23"/>
      <c r="D74" s="22" t="str">
        <f>B13</f>
        <v>Bye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1:4" ht="12.75">
      <c r="A78" s="24"/>
      <c r="B78" s="22" t="str">
        <f>B16</f>
        <v>Buenos Aires C</v>
      </c>
      <c r="C78" s="23"/>
      <c r="D78" s="22" t="str">
        <f>B12</f>
        <v>La Plata A</v>
      </c>
    </row>
    <row r="79" spans="2:4" ht="12.75">
      <c r="B79" s="22" t="str">
        <f>B13</f>
        <v>Bye</v>
      </c>
      <c r="C79" s="23"/>
      <c r="D79" s="22" t="str">
        <f>B11</f>
        <v>Bye</v>
      </c>
    </row>
    <row r="80" spans="2:4" ht="12.75">
      <c r="B80" s="22" t="str">
        <f>B14</f>
        <v>Pucara A</v>
      </c>
      <c r="C80" s="23"/>
      <c r="D80" s="22" t="str">
        <f>B10</f>
        <v>Delta A</v>
      </c>
    </row>
    <row r="81" spans="1:4" ht="12.75">
      <c r="A81" s="24"/>
      <c r="B81" s="22" t="str">
        <f>B15</f>
        <v>Manuel Belgrano A</v>
      </c>
      <c r="C81" s="23"/>
      <c r="D81" s="22" t="str">
        <f>B9</f>
        <v>Los Matreros A</v>
      </c>
    </row>
    <row r="82" spans="2:4" ht="12.75">
      <c r="B82" s="22" t="str">
        <f>B5</f>
        <v>San Patricio A</v>
      </c>
      <c r="C82" s="23"/>
      <c r="D82" s="22" t="str">
        <f>B8</f>
        <v>San Martin A</v>
      </c>
    </row>
    <row r="83" spans="2:4" ht="12.75">
      <c r="B83" s="22" t="str">
        <f>B6</f>
        <v>CUBA A</v>
      </c>
      <c r="C83" s="23"/>
      <c r="D83" s="22" t="str">
        <f>B7</f>
        <v>San Fernando A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2:4" ht="12.75">
      <c r="B87" s="22" t="str">
        <f aca="true" t="shared" si="3" ref="B87:B92">B6</f>
        <v>CUBA A</v>
      </c>
      <c r="C87" s="23"/>
      <c r="D87" s="22" t="str">
        <f>B16</f>
        <v>Buenos Aires C</v>
      </c>
    </row>
    <row r="88" spans="2:4" ht="12.75">
      <c r="B88" s="22" t="str">
        <f t="shared" si="3"/>
        <v>San Fernando A</v>
      </c>
      <c r="C88" s="23"/>
      <c r="D88" s="22" t="str">
        <f>B5</f>
        <v>San Patricio A</v>
      </c>
    </row>
    <row r="89" spans="1:4" ht="12.75">
      <c r="A89" s="24"/>
      <c r="B89" s="22" t="str">
        <f t="shared" si="3"/>
        <v>San Martin A</v>
      </c>
      <c r="C89" s="23"/>
      <c r="D89" s="22" t="str">
        <f>B15</f>
        <v>Manuel Belgrano A</v>
      </c>
    </row>
    <row r="90" spans="2:4" ht="12.75">
      <c r="B90" s="22" t="str">
        <f t="shared" si="3"/>
        <v>Los Matreros A</v>
      </c>
      <c r="C90" s="23"/>
      <c r="D90" s="22" t="str">
        <f>B14</f>
        <v>Pucara A</v>
      </c>
    </row>
    <row r="91" spans="2:4" ht="12.75">
      <c r="B91" s="22" t="str">
        <f t="shared" si="3"/>
        <v>Delta A</v>
      </c>
      <c r="C91" s="23"/>
      <c r="D91" s="22" t="str">
        <f>B13</f>
        <v>Bye</v>
      </c>
    </row>
    <row r="92" spans="2:4" ht="12.75">
      <c r="B92" s="22" t="str">
        <f t="shared" si="3"/>
        <v>Bye</v>
      </c>
      <c r="C92" s="23"/>
      <c r="D92" s="22" t="str">
        <f>B12</f>
        <v>La Plata A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1:4" ht="12.75">
      <c r="A96" s="24"/>
      <c r="B96" s="22" t="str">
        <f>B16</f>
        <v>Buenos Aires C</v>
      </c>
      <c r="C96" s="23"/>
      <c r="D96" s="22" t="str">
        <f>B11</f>
        <v>Bye</v>
      </c>
    </row>
    <row r="97" spans="2:4" ht="12.75">
      <c r="B97" s="22" t="str">
        <f>B12</f>
        <v>La Plata A</v>
      </c>
      <c r="C97" s="23"/>
      <c r="D97" s="22" t="str">
        <f>B10</f>
        <v>Delta A</v>
      </c>
    </row>
    <row r="98" spans="2:4" ht="12.75">
      <c r="B98" s="22" t="str">
        <f>B13</f>
        <v>Bye</v>
      </c>
      <c r="C98" s="23"/>
      <c r="D98" s="22" t="str">
        <f>B9</f>
        <v>Los Matreros A</v>
      </c>
    </row>
    <row r="99" spans="2:4" ht="12.75">
      <c r="B99" s="22" t="str">
        <f>B14</f>
        <v>Pucara A</v>
      </c>
      <c r="C99" s="23"/>
      <c r="D99" s="22" t="str">
        <f>B8</f>
        <v>San Martin A</v>
      </c>
    </row>
    <row r="100" spans="1:4" ht="12.75">
      <c r="A100" s="24"/>
      <c r="B100" s="22" t="str">
        <f>B15</f>
        <v>Manuel Belgrano A</v>
      </c>
      <c r="C100" s="23"/>
      <c r="D100" s="22" t="str">
        <f>B7</f>
        <v>San Fernando A</v>
      </c>
    </row>
    <row r="101" spans="2:4" ht="12.75">
      <c r="B101" s="22" t="str">
        <f>B5</f>
        <v>San Patricio A</v>
      </c>
      <c r="C101" s="23"/>
      <c r="D101" s="22" t="str">
        <f>B6</f>
        <v>CUBA A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2:4" ht="12.75">
      <c r="B105" s="22" t="str">
        <f aca="true" t="shared" si="4" ref="B105:B110">B5</f>
        <v>San Patricio A</v>
      </c>
      <c r="C105" s="23"/>
      <c r="D105" s="22" t="str">
        <f>B16</f>
        <v>Buenos Aires C</v>
      </c>
    </row>
    <row r="106" spans="2:4" ht="12.75">
      <c r="B106" s="22" t="str">
        <f t="shared" si="4"/>
        <v>CUBA A</v>
      </c>
      <c r="C106" s="23"/>
      <c r="D106" s="22" t="str">
        <f>B15</f>
        <v>Manuel Belgrano A</v>
      </c>
    </row>
    <row r="107" spans="2:4" ht="12.75">
      <c r="B107" s="22" t="str">
        <f t="shared" si="4"/>
        <v>San Fernando A</v>
      </c>
      <c r="C107" s="23"/>
      <c r="D107" s="22" t="str">
        <f>B14</f>
        <v>Pucara A</v>
      </c>
    </row>
    <row r="108" spans="1:4" ht="12.75">
      <c r="A108" s="24"/>
      <c r="B108" s="22" t="str">
        <f t="shared" si="4"/>
        <v>San Martin A</v>
      </c>
      <c r="C108" s="23"/>
      <c r="D108" s="22" t="str">
        <f>B13</f>
        <v>Bye</v>
      </c>
    </row>
    <row r="109" spans="2:4" ht="12.75">
      <c r="B109" s="22" t="str">
        <f t="shared" si="4"/>
        <v>Los Matreros A</v>
      </c>
      <c r="C109" s="23"/>
      <c r="D109" s="22" t="str">
        <f>B12</f>
        <v>La Plata A</v>
      </c>
    </row>
    <row r="110" spans="2:4" ht="12.75">
      <c r="B110" s="22" t="str">
        <f t="shared" si="4"/>
        <v>Delta A</v>
      </c>
      <c r="C110" s="23"/>
      <c r="D110" s="22" t="str">
        <f>B11</f>
        <v>Bye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1:4" ht="12.75">
      <c r="A117" s="24"/>
      <c r="B117" s="22" t="str">
        <f>B16</f>
        <v>Buenos Aires C</v>
      </c>
      <c r="C117" s="23"/>
      <c r="D117" s="22" t="str">
        <f>B10</f>
        <v>Delta A</v>
      </c>
    </row>
    <row r="118" spans="2:4" ht="12.75">
      <c r="B118" s="22" t="str">
        <f>B11</f>
        <v>Bye</v>
      </c>
      <c r="C118" s="23"/>
      <c r="D118" s="22" t="str">
        <f>B9</f>
        <v>Los Matreros A</v>
      </c>
    </row>
    <row r="119" spans="2:4" ht="12.75">
      <c r="B119" s="22" t="str">
        <f>B12</f>
        <v>La Plata A</v>
      </c>
      <c r="C119" s="23"/>
      <c r="D119" s="22" t="str">
        <f>B8</f>
        <v>San Martin A</v>
      </c>
    </row>
    <row r="120" spans="2:4" ht="12.75">
      <c r="B120" s="22" t="str">
        <f>B13</f>
        <v>Bye</v>
      </c>
      <c r="C120" s="23"/>
      <c r="D120" s="22" t="str">
        <f>B7</f>
        <v>San Fernando A</v>
      </c>
    </row>
    <row r="121" spans="2:4" ht="12.75">
      <c r="B121" s="22" t="str">
        <f>B14</f>
        <v>Pucara A</v>
      </c>
      <c r="C121" s="23"/>
      <c r="D121" s="22" t="str">
        <f>B6</f>
        <v>CUBA A</v>
      </c>
    </row>
    <row r="122" spans="1:4" ht="12.75">
      <c r="A122" s="24"/>
      <c r="B122" s="22" t="str">
        <f>B15</f>
        <v>Manuel Belgrano A</v>
      </c>
      <c r="C122" s="23"/>
      <c r="D122" s="22" t="str">
        <f>B5</f>
        <v>San Patricio A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24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</sheetData>
  <sheetProtection/>
  <mergeCells count="12">
    <mergeCell ref="B18:D18"/>
    <mergeCell ref="B20:D20"/>
    <mergeCell ref="B29:D29"/>
    <mergeCell ref="B38:D38"/>
    <mergeCell ref="B47:D47"/>
    <mergeCell ref="B58:D58"/>
    <mergeCell ref="B67:D67"/>
    <mergeCell ref="B76:D76"/>
    <mergeCell ref="B85:D85"/>
    <mergeCell ref="B94:D94"/>
    <mergeCell ref="B103:D103"/>
    <mergeCell ref="B115:D115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4:E132"/>
  <sheetViews>
    <sheetView showGridLines="0" zoomScalePageLayoutView="0" workbookViewId="0" topLeftCell="A1">
      <selection activeCell="F5" sqref="F5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1" t="s">
        <v>1</v>
      </c>
    </row>
    <row r="5" spans="1:4" ht="12.75">
      <c r="A5" s="13">
        <v>1</v>
      </c>
      <c r="B5" s="31" t="s">
        <v>145</v>
      </c>
      <c r="D5" s="18">
        <v>43198</v>
      </c>
    </row>
    <row r="6" spans="1:4" ht="12.75">
      <c r="A6" s="13">
        <v>2</v>
      </c>
      <c r="B6" s="31" t="s">
        <v>22</v>
      </c>
      <c r="D6" s="10">
        <v>43205</v>
      </c>
    </row>
    <row r="7" spans="1:4" ht="12.75">
      <c r="A7" s="13">
        <v>3</v>
      </c>
      <c r="B7" s="31" t="s">
        <v>95</v>
      </c>
      <c r="D7" s="10">
        <v>43212</v>
      </c>
    </row>
    <row r="8" spans="1:4" ht="12.75">
      <c r="A8" s="13">
        <v>4</v>
      </c>
      <c r="B8" s="31" t="s">
        <v>68</v>
      </c>
      <c r="D8" s="10">
        <v>43226</v>
      </c>
    </row>
    <row r="9" spans="1:4" ht="12.75">
      <c r="A9" s="13">
        <v>5</v>
      </c>
      <c r="B9" s="31" t="s">
        <v>24</v>
      </c>
      <c r="D9" s="10">
        <v>43233</v>
      </c>
    </row>
    <row r="10" spans="1:4" ht="12.75">
      <c r="A10" s="13">
        <v>6</v>
      </c>
      <c r="B10" s="31" t="s">
        <v>140</v>
      </c>
      <c r="D10" s="10">
        <v>43240</v>
      </c>
    </row>
    <row r="11" spans="1:4" ht="12.75">
      <c r="A11" s="13">
        <v>7</v>
      </c>
      <c r="B11" s="31" t="s">
        <v>122</v>
      </c>
      <c r="D11" s="10">
        <v>43254</v>
      </c>
    </row>
    <row r="12" spans="1:4" ht="12.75">
      <c r="A12" s="13">
        <v>8</v>
      </c>
      <c r="B12" s="31" t="s">
        <v>27</v>
      </c>
      <c r="D12" s="10">
        <v>43261</v>
      </c>
    </row>
    <row r="13" spans="1:4" ht="12.75">
      <c r="A13" s="13">
        <v>9</v>
      </c>
      <c r="B13" s="31" t="s">
        <v>122</v>
      </c>
      <c r="D13" s="10">
        <v>43275</v>
      </c>
    </row>
    <row r="14" spans="1:4" ht="12.75">
      <c r="A14" s="13">
        <v>10</v>
      </c>
      <c r="B14" s="31" t="s">
        <v>50</v>
      </c>
      <c r="D14" s="10">
        <v>43282</v>
      </c>
    </row>
    <row r="15" spans="1:4" ht="12.75">
      <c r="A15" s="13">
        <v>11</v>
      </c>
      <c r="B15" s="31" t="s">
        <v>93</v>
      </c>
      <c r="D15" s="18">
        <v>43289</v>
      </c>
    </row>
    <row r="16" spans="1:4" ht="12.75">
      <c r="A16" s="13">
        <v>12</v>
      </c>
      <c r="B16" s="31" t="s">
        <v>241</v>
      </c>
      <c r="D16" s="19"/>
    </row>
    <row r="18" spans="2:4" ht="15.75">
      <c r="B18" s="54" t="s">
        <v>8</v>
      </c>
      <c r="C18" s="55"/>
      <c r="D18" s="56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1:4" ht="12.75">
      <c r="A22" s="24"/>
      <c r="B22" s="22" t="str">
        <f>B16</f>
        <v>Buenos Aires D</v>
      </c>
      <c r="C22" s="23"/>
      <c r="D22" s="22" t="str">
        <f>B15</f>
        <v>Manuel Belgrano B</v>
      </c>
    </row>
    <row r="23" spans="2:4" ht="12.75">
      <c r="B23" s="22" t="str">
        <f>B5</f>
        <v>San Patricio B</v>
      </c>
      <c r="C23" s="23"/>
      <c r="D23" s="22" t="str">
        <f>B14</f>
        <v>Pucara B</v>
      </c>
    </row>
    <row r="24" spans="2:4" ht="12.75">
      <c r="B24" s="22" t="str">
        <f>B6</f>
        <v>CUBA B</v>
      </c>
      <c r="C24" s="23"/>
      <c r="D24" s="22" t="str">
        <f>B13</f>
        <v>Bye</v>
      </c>
    </row>
    <row r="25" spans="2:4" ht="12.75">
      <c r="B25" s="22" t="str">
        <f>B7</f>
        <v>San Fernando B</v>
      </c>
      <c r="C25" s="23"/>
      <c r="D25" s="22" t="str">
        <f>B12</f>
        <v>La Plata B</v>
      </c>
    </row>
    <row r="26" spans="1:4" ht="12.75">
      <c r="A26" s="24"/>
      <c r="B26" s="22" t="str">
        <f>B8</f>
        <v>San Martin B</v>
      </c>
      <c r="C26" s="23"/>
      <c r="D26" s="22" t="str">
        <f>B11</f>
        <v>Bye</v>
      </c>
    </row>
    <row r="27" spans="2:4" ht="12.75">
      <c r="B27" s="22" t="str">
        <f>B9</f>
        <v>Los Matreros B</v>
      </c>
      <c r="C27" s="23"/>
      <c r="D27" s="22" t="str">
        <f>B10</f>
        <v>Delta B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2:4" ht="12.75">
      <c r="B31" s="22" t="str">
        <f aca="true" t="shared" si="0" ref="B31:B36">B9</f>
        <v>Los Matreros B</v>
      </c>
      <c r="C31" s="23"/>
      <c r="D31" s="22" t="str">
        <f>B16</f>
        <v>Buenos Aires D</v>
      </c>
    </row>
    <row r="32" spans="2:4" ht="12.75">
      <c r="B32" s="22" t="str">
        <f t="shared" si="0"/>
        <v>Delta B</v>
      </c>
      <c r="C32" s="23"/>
      <c r="D32" s="22" t="str">
        <f>B8</f>
        <v>San Martin B</v>
      </c>
    </row>
    <row r="33" spans="2:4" ht="12.75">
      <c r="B33" s="22" t="str">
        <f t="shared" si="0"/>
        <v>Bye</v>
      </c>
      <c r="C33" s="23"/>
      <c r="D33" s="22" t="str">
        <f>B7</f>
        <v>San Fernando B</v>
      </c>
    </row>
    <row r="34" spans="2:4" ht="12.75">
      <c r="B34" s="22" t="str">
        <f t="shared" si="0"/>
        <v>La Plata B</v>
      </c>
      <c r="C34" s="23"/>
      <c r="D34" s="22" t="str">
        <f>B6</f>
        <v>CUBA B</v>
      </c>
    </row>
    <row r="35" spans="2:4" ht="12.75">
      <c r="B35" s="22" t="str">
        <f t="shared" si="0"/>
        <v>Bye</v>
      </c>
      <c r="C35" s="23"/>
      <c r="D35" s="22" t="str">
        <f>B5</f>
        <v>San Patricio B</v>
      </c>
    </row>
    <row r="36" spans="2:4" ht="12.75">
      <c r="B36" s="22" t="str">
        <f t="shared" si="0"/>
        <v>Pucara B</v>
      </c>
      <c r="C36" s="23"/>
      <c r="D36" s="22" t="str">
        <f>B15</f>
        <v>Manuel Belgrano B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1:4" ht="12.75">
      <c r="A40" s="24"/>
      <c r="B40" s="22" t="str">
        <f>B16</f>
        <v>Buenos Aires D</v>
      </c>
      <c r="C40" s="23"/>
      <c r="D40" s="22" t="str">
        <f>B14</f>
        <v>Pucara B</v>
      </c>
    </row>
    <row r="41" spans="1:4" ht="12.75">
      <c r="A41" s="24"/>
      <c r="B41" s="22" t="str">
        <f>B15</f>
        <v>Manuel Belgrano B</v>
      </c>
      <c r="C41" s="23"/>
      <c r="D41" s="22" t="str">
        <f>B13</f>
        <v>Bye</v>
      </c>
    </row>
    <row r="42" spans="2:4" ht="12.75">
      <c r="B42" s="22" t="str">
        <f>B5</f>
        <v>San Patricio B</v>
      </c>
      <c r="C42" s="23"/>
      <c r="D42" s="22" t="str">
        <f>B12</f>
        <v>La Plata B</v>
      </c>
    </row>
    <row r="43" spans="2:4" ht="12.75">
      <c r="B43" s="22" t="str">
        <f>B6</f>
        <v>CUBA B</v>
      </c>
      <c r="C43" s="23"/>
      <c r="D43" s="22" t="str">
        <f>B11</f>
        <v>Bye</v>
      </c>
    </row>
    <row r="44" spans="2:4" ht="12.75">
      <c r="B44" s="22" t="str">
        <f>B7</f>
        <v>San Fernando B</v>
      </c>
      <c r="C44" s="23"/>
      <c r="D44" s="22" t="str">
        <f>B10</f>
        <v>Delta B</v>
      </c>
    </row>
    <row r="45" spans="1:4" ht="12.75">
      <c r="A45" s="24"/>
      <c r="B45" s="22" t="str">
        <f>B8</f>
        <v>San Martin B</v>
      </c>
      <c r="C45" s="23"/>
      <c r="D45" s="22" t="str">
        <f>B9</f>
        <v>Los Matreros B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San Martin B</v>
      </c>
      <c r="C49" s="23"/>
      <c r="D49" s="22" t="str">
        <f>B16</f>
        <v>Buenos Aires D</v>
      </c>
    </row>
    <row r="50" spans="2:4" ht="12.75">
      <c r="B50" s="22" t="str">
        <f t="shared" si="1"/>
        <v>Los Matreros B</v>
      </c>
      <c r="C50" s="23"/>
      <c r="D50" s="22" t="str">
        <f>B7</f>
        <v>San Fernando B</v>
      </c>
    </row>
    <row r="51" spans="2:4" ht="12.75">
      <c r="B51" s="22" t="str">
        <f t="shared" si="1"/>
        <v>Delta B</v>
      </c>
      <c r="C51" s="23"/>
      <c r="D51" s="22" t="str">
        <f>B6</f>
        <v>CUBA B</v>
      </c>
    </row>
    <row r="52" spans="2:4" ht="12.75">
      <c r="B52" s="22" t="str">
        <f t="shared" si="1"/>
        <v>Bye</v>
      </c>
      <c r="C52" s="23"/>
      <c r="D52" s="22" t="str">
        <f>B5</f>
        <v>San Patricio B</v>
      </c>
    </row>
    <row r="53" spans="2:4" ht="12.75">
      <c r="B53" s="22" t="str">
        <f t="shared" si="1"/>
        <v>La Plata B</v>
      </c>
      <c r="C53" s="23"/>
      <c r="D53" s="22" t="str">
        <f>B15</f>
        <v>Manuel Belgrano B</v>
      </c>
    </row>
    <row r="54" spans="2:4" ht="12.75">
      <c r="B54" s="22" t="str">
        <f t="shared" si="1"/>
        <v>Bye</v>
      </c>
      <c r="C54" s="23"/>
      <c r="D54" s="22" t="str">
        <f>B14</f>
        <v>Pucara B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1:4" ht="12.75">
      <c r="A60" s="24"/>
      <c r="B60" s="22" t="str">
        <f>B16</f>
        <v>Buenos Aires D</v>
      </c>
      <c r="C60" s="23"/>
      <c r="D60" s="22" t="str">
        <f>B13</f>
        <v>Bye</v>
      </c>
    </row>
    <row r="61" spans="2:4" ht="12.75">
      <c r="B61" s="22" t="str">
        <f>B14</f>
        <v>Pucara B</v>
      </c>
      <c r="C61" s="23"/>
      <c r="D61" s="22" t="str">
        <f>B12</f>
        <v>La Plata B</v>
      </c>
    </row>
    <row r="62" spans="1:4" ht="12.75">
      <c r="A62" s="24"/>
      <c r="B62" s="22" t="str">
        <f>B15</f>
        <v>Manuel Belgrano B</v>
      </c>
      <c r="C62" s="23"/>
      <c r="D62" s="22" t="str">
        <f>B11</f>
        <v>Bye</v>
      </c>
    </row>
    <row r="63" spans="2:4" ht="12.75">
      <c r="B63" s="22" t="str">
        <f>B5</f>
        <v>San Patricio B</v>
      </c>
      <c r="C63" s="23"/>
      <c r="D63" s="22" t="str">
        <f>B10</f>
        <v>Delta B</v>
      </c>
    </row>
    <row r="64" spans="2:4" ht="12.75">
      <c r="B64" s="22" t="str">
        <f>B6</f>
        <v>CUBA B</v>
      </c>
      <c r="C64" s="23"/>
      <c r="D64" s="22" t="str">
        <f>B9</f>
        <v>Los Matreros B</v>
      </c>
    </row>
    <row r="65" spans="2:4" ht="12.75">
      <c r="B65" s="22" t="str">
        <f>B7</f>
        <v>San Fernando B</v>
      </c>
      <c r="C65" s="23"/>
      <c r="D65" s="22" t="str">
        <f>B8</f>
        <v>San Martin B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2:4" ht="12.75">
      <c r="B69" s="22" t="str">
        <f aca="true" t="shared" si="2" ref="B69:B74">B7</f>
        <v>San Fernando B</v>
      </c>
      <c r="C69" s="23"/>
      <c r="D69" s="22" t="str">
        <f>B16</f>
        <v>Buenos Aires D</v>
      </c>
    </row>
    <row r="70" spans="1:4" ht="12.75">
      <c r="A70" s="24"/>
      <c r="B70" s="22" t="str">
        <f t="shared" si="2"/>
        <v>San Martin B</v>
      </c>
      <c r="C70" s="23"/>
      <c r="D70" s="22" t="str">
        <f>B6</f>
        <v>CUBA B</v>
      </c>
    </row>
    <row r="71" spans="2:4" ht="12.75">
      <c r="B71" s="22" t="str">
        <f t="shared" si="2"/>
        <v>Los Matreros B</v>
      </c>
      <c r="C71" s="23"/>
      <c r="D71" s="22" t="str">
        <f>B5</f>
        <v>San Patricio B</v>
      </c>
    </row>
    <row r="72" spans="2:4" ht="12.75">
      <c r="B72" s="22" t="str">
        <f t="shared" si="2"/>
        <v>Delta B</v>
      </c>
      <c r="C72" s="23"/>
      <c r="D72" s="22" t="str">
        <f>B15</f>
        <v>Manuel Belgrano B</v>
      </c>
    </row>
    <row r="73" spans="2:4" ht="12.75">
      <c r="B73" s="22" t="str">
        <f t="shared" si="2"/>
        <v>Bye</v>
      </c>
      <c r="C73" s="23"/>
      <c r="D73" s="22" t="str">
        <f>B14</f>
        <v>Pucara B</v>
      </c>
    </row>
    <row r="74" spans="2:4" ht="12.75">
      <c r="B74" s="22" t="str">
        <f t="shared" si="2"/>
        <v>La Plata B</v>
      </c>
      <c r="C74" s="23"/>
      <c r="D74" s="22" t="str">
        <f>B13</f>
        <v>Bye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1:4" ht="12.75">
      <c r="A78" s="24"/>
      <c r="B78" s="22" t="str">
        <f>B16</f>
        <v>Buenos Aires D</v>
      </c>
      <c r="C78" s="23"/>
      <c r="D78" s="22" t="str">
        <f>B12</f>
        <v>La Plata B</v>
      </c>
    </row>
    <row r="79" spans="2:4" ht="12.75">
      <c r="B79" s="22" t="str">
        <f>B13</f>
        <v>Bye</v>
      </c>
      <c r="C79" s="23"/>
      <c r="D79" s="22" t="str">
        <f>B11</f>
        <v>Bye</v>
      </c>
    </row>
    <row r="80" spans="2:4" ht="12.75">
      <c r="B80" s="22" t="str">
        <f>B14</f>
        <v>Pucara B</v>
      </c>
      <c r="C80" s="23"/>
      <c r="D80" s="22" t="str">
        <f>B10</f>
        <v>Delta B</v>
      </c>
    </row>
    <row r="81" spans="1:4" ht="12.75">
      <c r="A81" s="24"/>
      <c r="B81" s="22" t="str">
        <f>B15</f>
        <v>Manuel Belgrano B</v>
      </c>
      <c r="C81" s="23"/>
      <c r="D81" s="22" t="str">
        <f>B9</f>
        <v>Los Matreros B</v>
      </c>
    </row>
    <row r="82" spans="2:4" ht="12.75">
      <c r="B82" s="22" t="str">
        <f>B5</f>
        <v>San Patricio B</v>
      </c>
      <c r="C82" s="23"/>
      <c r="D82" s="22" t="str">
        <f>B8</f>
        <v>San Martin B</v>
      </c>
    </row>
    <row r="83" spans="2:4" ht="12.75">
      <c r="B83" s="22" t="str">
        <f>B6</f>
        <v>CUBA B</v>
      </c>
      <c r="C83" s="23"/>
      <c r="D83" s="22" t="str">
        <f>B7</f>
        <v>San Fernando B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2:4" ht="12.75">
      <c r="B87" s="22" t="str">
        <f aca="true" t="shared" si="3" ref="B87:B92">B6</f>
        <v>CUBA B</v>
      </c>
      <c r="C87" s="23"/>
      <c r="D87" s="22" t="str">
        <f>B16</f>
        <v>Buenos Aires D</v>
      </c>
    </row>
    <row r="88" spans="2:4" ht="12.75">
      <c r="B88" s="22" t="str">
        <f t="shared" si="3"/>
        <v>San Fernando B</v>
      </c>
      <c r="C88" s="23"/>
      <c r="D88" s="22" t="str">
        <f>B5</f>
        <v>San Patricio B</v>
      </c>
    </row>
    <row r="89" spans="1:4" ht="12.75">
      <c r="A89" s="24"/>
      <c r="B89" s="22" t="str">
        <f t="shared" si="3"/>
        <v>San Martin B</v>
      </c>
      <c r="C89" s="23"/>
      <c r="D89" s="22" t="str">
        <f>B15</f>
        <v>Manuel Belgrano B</v>
      </c>
    </row>
    <row r="90" spans="2:4" ht="12.75">
      <c r="B90" s="22" t="str">
        <f t="shared" si="3"/>
        <v>Los Matreros B</v>
      </c>
      <c r="C90" s="23"/>
      <c r="D90" s="22" t="str">
        <f>B14</f>
        <v>Pucara B</v>
      </c>
    </row>
    <row r="91" spans="2:4" ht="12.75">
      <c r="B91" s="22" t="str">
        <f t="shared" si="3"/>
        <v>Delta B</v>
      </c>
      <c r="C91" s="23"/>
      <c r="D91" s="22" t="str">
        <f>B13</f>
        <v>Bye</v>
      </c>
    </row>
    <row r="92" spans="2:4" ht="12.75">
      <c r="B92" s="22" t="str">
        <f t="shared" si="3"/>
        <v>Bye</v>
      </c>
      <c r="C92" s="23"/>
      <c r="D92" s="22" t="str">
        <f>B12</f>
        <v>La Plata B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1:4" ht="12.75">
      <c r="A96" s="24"/>
      <c r="B96" s="22" t="str">
        <f>B16</f>
        <v>Buenos Aires D</v>
      </c>
      <c r="C96" s="23"/>
      <c r="D96" s="22" t="str">
        <f>B11</f>
        <v>Bye</v>
      </c>
    </row>
    <row r="97" spans="2:4" ht="12.75">
      <c r="B97" s="22" t="str">
        <f>B12</f>
        <v>La Plata B</v>
      </c>
      <c r="C97" s="23"/>
      <c r="D97" s="22" t="str">
        <f>B10</f>
        <v>Delta B</v>
      </c>
    </row>
    <row r="98" spans="2:4" ht="12.75">
      <c r="B98" s="22" t="str">
        <f>B13</f>
        <v>Bye</v>
      </c>
      <c r="C98" s="23"/>
      <c r="D98" s="22" t="str">
        <f>B9</f>
        <v>Los Matreros B</v>
      </c>
    </row>
    <row r="99" spans="2:4" ht="12.75">
      <c r="B99" s="22" t="str">
        <f>B14</f>
        <v>Pucara B</v>
      </c>
      <c r="C99" s="23"/>
      <c r="D99" s="22" t="str">
        <f>B8</f>
        <v>San Martin B</v>
      </c>
    </row>
    <row r="100" spans="1:4" ht="12.75">
      <c r="A100" s="24"/>
      <c r="B100" s="22" t="str">
        <f>B15</f>
        <v>Manuel Belgrano B</v>
      </c>
      <c r="C100" s="23"/>
      <c r="D100" s="22" t="str">
        <f>B7</f>
        <v>San Fernando B</v>
      </c>
    </row>
    <row r="101" spans="2:4" ht="12.75">
      <c r="B101" s="22" t="str">
        <f>B5</f>
        <v>San Patricio B</v>
      </c>
      <c r="C101" s="23"/>
      <c r="D101" s="22" t="str">
        <f>B6</f>
        <v>CUBA B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2:4" ht="12.75">
      <c r="B105" s="22" t="str">
        <f aca="true" t="shared" si="4" ref="B105:B110">B5</f>
        <v>San Patricio B</v>
      </c>
      <c r="C105" s="23"/>
      <c r="D105" s="22" t="str">
        <f>B16</f>
        <v>Buenos Aires D</v>
      </c>
    </row>
    <row r="106" spans="2:4" ht="12.75">
      <c r="B106" s="22" t="str">
        <f t="shared" si="4"/>
        <v>CUBA B</v>
      </c>
      <c r="C106" s="23"/>
      <c r="D106" s="22" t="str">
        <f>B15</f>
        <v>Manuel Belgrano B</v>
      </c>
    </row>
    <row r="107" spans="2:4" ht="12.75">
      <c r="B107" s="22" t="str">
        <f t="shared" si="4"/>
        <v>San Fernando B</v>
      </c>
      <c r="C107" s="23"/>
      <c r="D107" s="22" t="str">
        <f>B14</f>
        <v>Pucara B</v>
      </c>
    </row>
    <row r="108" spans="1:4" ht="12.75">
      <c r="A108" s="24"/>
      <c r="B108" s="22" t="str">
        <f t="shared" si="4"/>
        <v>San Martin B</v>
      </c>
      <c r="C108" s="23"/>
      <c r="D108" s="22" t="str">
        <f>B13</f>
        <v>Bye</v>
      </c>
    </row>
    <row r="109" spans="2:4" ht="12.75">
      <c r="B109" s="22" t="str">
        <f t="shared" si="4"/>
        <v>Los Matreros B</v>
      </c>
      <c r="C109" s="23"/>
      <c r="D109" s="22" t="str">
        <f>B12</f>
        <v>La Plata B</v>
      </c>
    </row>
    <row r="110" spans="2:4" ht="12.75">
      <c r="B110" s="22" t="str">
        <f t="shared" si="4"/>
        <v>Delta B</v>
      </c>
      <c r="C110" s="23"/>
      <c r="D110" s="22" t="str">
        <f>B11</f>
        <v>Bye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1:4" ht="12.75">
      <c r="A117" s="24"/>
      <c r="B117" s="22" t="str">
        <f>B16</f>
        <v>Buenos Aires D</v>
      </c>
      <c r="C117" s="23"/>
      <c r="D117" s="22" t="str">
        <f>B10</f>
        <v>Delta B</v>
      </c>
    </row>
    <row r="118" spans="2:4" ht="12.75">
      <c r="B118" s="22" t="str">
        <f>B11</f>
        <v>Bye</v>
      </c>
      <c r="C118" s="23"/>
      <c r="D118" s="22" t="str">
        <f>B9</f>
        <v>Los Matreros B</v>
      </c>
    </row>
    <row r="119" spans="2:4" ht="12.75">
      <c r="B119" s="22" t="str">
        <f>B12</f>
        <v>La Plata B</v>
      </c>
      <c r="C119" s="23"/>
      <c r="D119" s="22" t="str">
        <f>B8</f>
        <v>San Martin B</v>
      </c>
    </row>
    <row r="120" spans="2:4" ht="12.75">
      <c r="B120" s="22" t="str">
        <f>B13</f>
        <v>Bye</v>
      </c>
      <c r="C120" s="23"/>
      <c r="D120" s="22" t="str">
        <f>B7</f>
        <v>San Fernando B</v>
      </c>
    </row>
    <row r="121" spans="2:4" ht="12.75">
      <c r="B121" s="22" t="str">
        <f>B14</f>
        <v>Pucara B</v>
      </c>
      <c r="C121" s="23"/>
      <c r="D121" s="22" t="str">
        <f>B6</f>
        <v>CUBA B</v>
      </c>
    </row>
    <row r="122" spans="1:4" ht="12.75">
      <c r="A122" s="24"/>
      <c r="B122" s="22" t="str">
        <f>B15</f>
        <v>Manuel Belgrano B</v>
      </c>
      <c r="C122" s="23"/>
      <c r="D122" s="22" t="str">
        <f>B5</f>
        <v>San Patricio B</v>
      </c>
    </row>
    <row r="124" spans="1:5" ht="12.75">
      <c r="A124" s="8"/>
      <c r="B124" s="9" t="s">
        <v>179</v>
      </c>
      <c r="C124"/>
      <c r="D124" s="12">
        <v>43219</v>
      </c>
      <c r="E124" s="11" t="s">
        <v>5</v>
      </c>
    </row>
    <row r="125" spans="1:5" ht="12.75">
      <c r="A125" s="7"/>
      <c r="B125" s="9"/>
      <c r="C125"/>
      <c r="D125" s="12">
        <v>43247</v>
      </c>
      <c r="E125"/>
    </row>
    <row r="126" spans="1:5" ht="12.75">
      <c r="A126" s="24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  <row r="132" ht="12.75">
      <c r="B132" s="16" t="s">
        <v>5</v>
      </c>
    </row>
  </sheetData>
  <sheetProtection/>
  <mergeCells count="12">
    <mergeCell ref="B18:D18"/>
    <mergeCell ref="B20:D20"/>
    <mergeCell ref="B29:D29"/>
    <mergeCell ref="B38:D38"/>
    <mergeCell ref="B47:D47"/>
    <mergeCell ref="B58:D58"/>
    <mergeCell ref="B67:D67"/>
    <mergeCell ref="B76:D76"/>
    <mergeCell ref="B85:D85"/>
    <mergeCell ref="B94:D94"/>
    <mergeCell ref="B103:D103"/>
    <mergeCell ref="B115:D115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</sheetPr>
  <dimension ref="A4:E133"/>
  <sheetViews>
    <sheetView showGridLines="0" workbookViewId="0" topLeftCell="A1">
      <selection activeCell="B14" sqref="B14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1" t="s">
        <v>1</v>
      </c>
    </row>
    <row r="5" spans="1:4" ht="12.75">
      <c r="A5" s="13">
        <v>1</v>
      </c>
      <c r="B5" s="17" t="s">
        <v>102</v>
      </c>
      <c r="D5" s="18">
        <v>43198</v>
      </c>
    </row>
    <row r="6" spans="1:4" ht="12.75">
      <c r="A6" s="13">
        <v>2</v>
      </c>
      <c r="B6" s="17" t="s">
        <v>246</v>
      </c>
      <c r="D6" s="10">
        <v>43205</v>
      </c>
    </row>
    <row r="7" spans="1:4" ht="12.75">
      <c r="A7" s="13">
        <v>3</v>
      </c>
      <c r="B7" s="17" t="s">
        <v>215</v>
      </c>
      <c r="D7" s="10">
        <v>43212</v>
      </c>
    </row>
    <row r="8" spans="1:4" ht="12.75">
      <c r="A8" s="13">
        <v>4</v>
      </c>
      <c r="B8" s="17" t="s">
        <v>198</v>
      </c>
      <c r="D8" s="10">
        <v>43226</v>
      </c>
    </row>
    <row r="9" spans="1:4" ht="12.75">
      <c r="A9" s="13">
        <v>5</v>
      </c>
      <c r="B9" s="17" t="s">
        <v>168</v>
      </c>
      <c r="D9" s="10">
        <v>43233</v>
      </c>
    </row>
    <row r="10" spans="1:4" ht="12.75">
      <c r="A10" s="13">
        <v>6</v>
      </c>
      <c r="B10" s="17" t="s">
        <v>111</v>
      </c>
      <c r="D10" s="10">
        <v>43240</v>
      </c>
    </row>
    <row r="11" spans="1:4" ht="12.75">
      <c r="A11" s="13">
        <v>7</v>
      </c>
      <c r="B11" s="17" t="s">
        <v>152</v>
      </c>
      <c r="D11" s="10">
        <v>43254</v>
      </c>
    </row>
    <row r="12" spans="1:4" ht="12.75">
      <c r="A12" s="13">
        <v>8</v>
      </c>
      <c r="B12" s="17" t="s">
        <v>148</v>
      </c>
      <c r="D12" s="10">
        <v>43261</v>
      </c>
    </row>
    <row r="13" spans="1:4" ht="12.75">
      <c r="A13" s="13">
        <v>9</v>
      </c>
      <c r="B13" s="40" t="s">
        <v>122</v>
      </c>
      <c r="D13" s="10">
        <v>43275</v>
      </c>
    </row>
    <row r="14" spans="1:4" ht="12.75">
      <c r="A14" s="13">
        <v>10</v>
      </c>
      <c r="B14" s="17" t="s">
        <v>146</v>
      </c>
      <c r="D14" s="10">
        <v>43282</v>
      </c>
    </row>
    <row r="15" spans="1:4" ht="12.75">
      <c r="A15" s="13">
        <v>11</v>
      </c>
      <c r="B15" s="17" t="s">
        <v>230</v>
      </c>
      <c r="D15" s="18">
        <v>43289</v>
      </c>
    </row>
    <row r="16" spans="1:4" ht="12.75">
      <c r="A16" s="13">
        <v>12</v>
      </c>
      <c r="B16" s="17" t="s">
        <v>123</v>
      </c>
      <c r="D16" s="19"/>
    </row>
    <row r="18" spans="2:4" ht="15.75">
      <c r="B18" s="45" t="s">
        <v>9</v>
      </c>
      <c r="C18" s="46"/>
      <c r="D18" s="47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2:4" ht="12.75">
      <c r="B22" s="22" t="str">
        <f>B16</f>
        <v>Ciudad de Campana</v>
      </c>
      <c r="C22" s="23"/>
      <c r="D22" s="22" t="str">
        <f>B15</f>
        <v>Pueyrredon </v>
      </c>
    </row>
    <row r="23" spans="2:4" ht="12.75">
      <c r="B23" s="22" t="str">
        <f>B5</f>
        <v>G y E de Ituzaingo</v>
      </c>
      <c r="C23" s="23"/>
      <c r="D23" s="22" t="str">
        <f>B14</f>
        <v>Italiano</v>
      </c>
    </row>
    <row r="24" spans="1:4" ht="12.75">
      <c r="A24" s="24"/>
      <c r="B24" s="22" t="str">
        <f>B6</f>
        <v>Liceo Militar</v>
      </c>
      <c r="C24" s="23"/>
      <c r="D24" s="22" t="str">
        <f>B13</f>
        <v>Bye</v>
      </c>
    </row>
    <row r="25" spans="2:4" ht="12.75">
      <c r="B25" s="22" t="str">
        <f>B7</f>
        <v>Tiro Federal de San Pedro</v>
      </c>
      <c r="C25" s="23"/>
      <c r="D25" s="22" t="str">
        <f>B12</f>
        <v>Lujan</v>
      </c>
    </row>
    <row r="26" spans="1:4" ht="12.75">
      <c r="A26" s="24" t="s">
        <v>137</v>
      </c>
      <c r="B26" s="22" t="str">
        <f>B8</f>
        <v>St. Brendans</v>
      </c>
      <c r="C26" s="23"/>
      <c r="D26" s="22" t="str">
        <f>B11</f>
        <v>Vicente Lopez</v>
      </c>
    </row>
    <row r="27" spans="2:4" ht="12.75">
      <c r="B27" s="22" t="str">
        <f>B9</f>
        <v>Vicentinos</v>
      </c>
      <c r="C27" s="23"/>
      <c r="D27" s="22" t="str">
        <f>B10</f>
        <v>Tigre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2:4" ht="12.75">
      <c r="B31" s="22" t="str">
        <f aca="true" t="shared" si="0" ref="B31:B36">B9</f>
        <v>Vicentinos</v>
      </c>
      <c r="C31" s="23"/>
      <c r="D31" s="22" t="str">
        <f>B16</f>
        <v>Ciudad de Campana</v>
      </c>
    </row>
    <row r="32" spans="1:4" ht="12.75">
      <c r="A32" s="24" t="s">
        <v>137</v>
      </c>
      <c r="B32" s="22" t="str">
        <f t="shared" si="0"/>
        <v>Tigre</v>
      </c>
      <c r="C32" s="23"/>
      <c r="D32" s="22" t="str">
        <f>B8</f>
        <v>St. Brendans</v>
      </c>
    </row>
    <row r="33" spans="1:4" ht="12.75">
      <c r="A33" s="24" t="s">
        <v>137</v>
      </c>
      <c r="B33" s="22" t="str">
        <f t="shared" si="0"/>
        <v>Vicente Lopez</v>
      </c>
      <c r="C33" s="23"/>
      <c r="D33" s="22" t="str">
        <f>B7</f>
        <v>Tiro Federal de San Pedro</v>
      </c>
    </row>
    <row r="34" spans="2:4" ht="12.75">
      <c r="B34" s="22" t="str">
        <f t="shared" si="0"/>
        <v>Lujan</v>
      </c>
      <c r="C34" s="23"/>
      <c r="D34" s="22" t="str">
        <f>B6</f>
        <v>Liceo Militar</v>
      </c>
    </row>
    <row r="35" spans="2:4" ht="12.75">
      <c r="B35" s="22" t="str">
        <f t="shared" si="0"/>
        <v>Bye</v>
      </c>
      <c r="C35" s="23"/>
      <c r="D35" s="22" t="str">
        <f>B5</f>
        <v>G y E de Ituzaingo</v>
      </c>
    </row>
    <row r="36" spans="1:4" ht="12.75">
      <c r="A36" s="24" t="s">
        <v>137</v>
      </c>
      <c r="B36" s="22" t="str">
        <f t="shared" si="0"/>
        <v>Italiano</v>
      </c>
      <c r="C36" s="23"/>
      <c r="D36" s="22" t="str">
        <f>B15</f>
        <v>Pueyrredon 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2:4" ht="12.75">
      <c r="B40" s="22" t="str">
        <f>B16</f>
        <v>Ciudad de Campana</v>
      </c>
      <c r="C40" s="23"/>
      <c r="D40" s="22" t="str">
        <f>B14</f>
        <v>Italiano</v>
      </c>
    </row>
    <row r="41" spans="1:4" ht="12.75">
      <c r="A41" s="24"/>
      <c r="B41" s="22" t="str">
        <f>B15</f>
        <v>Pueyrredon </v>
      </c>
      <c r="C41" s="23"/>
      <c r="D41" s="22" t="str">
        <f>B13</f>
        <v>Bye</v>
      </c>
    </row>
    <row r="42" spans="2:4" ht="12.75">
      <c r="B42" s="22" t="str">
        <f>B5</f>
        <v>G y E de Ituzaingo</v>
      </c>
      <c r="C42" s="23"/>
      <c r="D42" s="22" t="str">
        <f>B12</f>
        <v>Lujan</v>
      </c>
    </row>
    <row r="43" spans="1:4" ht="12.75">
      <c r="A43" s="24"/>
      <c r="B43" s="22" t="str">
        <f>B6</f>
        <v>Liceo Militar</v>
      </c>
      <c r="C43" s="23"/>
      <c r="D43" s="22" t="str">
        <f>B11</f>
        <v>Vicente Lopez</v>
      </c>
    </row>
    <row r="44" spans="2:4" ht="12.75">
      <c r="B44" s="22" t="str">
        <f>B7</f>
        <v>Tiro Federal de San Pedro</v>
      </c>
      <c r="C44" s="23"/>
      <c r="D44" s="22" t="str">
        <f>B10</f>
        <v>Tigre</v>
      </c>
    </row>
    <row r="45" spans="1:4" ht="12.75">
      <c r="A45" s="24" t="s">
        <v>137</v>
      </c>
      <c r="B45" s="22" t="str">
        <f>B8</f>
        <v>St. Brendans</v>
      </c>
      <c r="C45" s="23"/>
      <c r="D45" s="22" t="str">
        <f>B9</f>
        <v>Vicentinos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 t="s">
        <v>137</v>
      </c>
      <c r="B49" s="22" t="str">
        <f aca="true" t="shared" si="1" ref="B49:B54">B8</f>
        <v>St. Brendans</v>
      </c>
      <c r="C49" s="23"/>
      <c r="D49" s="22" t="str">
        <f>B16</f>
        <v>Ciudad de Campana</v>
      </c>
    </row>
    <row r="50" spans="2:4" ht="12.75">
      <c r="B50" s="22" t="str">
        <f t="shared" si="1"/>
        <v>Vicentinos</v>
      </c>
      <c r="C50" s="23"/>
      <c r="D50" s="22" t="str">
        <f>B7</f>
        <v>Tiro Federal de San Pedro</v>
      </c>
    </row>
    <row r="51" spans="1:4" ht="12.75">
      <c r="A51" s="24" t="s">
        <v>137</v>
      </c>
      <c r="B51" s="22" t="str">
        <f t="shared" si="1"/>
        <v>Tigre</v>
      </c>
      <c r="C51" s="23"/>
      <c r="D51" s="22" t="str">
        <f>B6</f>
        <v>Liceo Militar</v>
      </c>
    </row>
    <row r="52" spans="1:4" ht="12.75">
      <c r="A52" s="24" t="s">
        <v>137</v>
      </c>
      <c r="B52" s="22" t="str">
        <f t="shared" si="1"/>
        <v>Vicente Lopez</v>
      </c>
      <c r="C52" s="23"/>
      <c r="D52" s="22" t="str">
        <f>B5</f>
        <v>G y E de Ituzaingo</v>
      </c>
    </row>
    <row r="53" spans="2:4" ht="12.75">
      <c r="B53" s="22" t="str">
        <f t="shared" si="1"/>
        <v>Lujan</v>
      </c>
      <c r="C53" s="23"/>
      <c r="D53" s="22" t="str">
        <f>B15</f>
        <v>Pueyrredon </v>
      </c>
    </row>
    <row r="54" spans="2:4" ht="12.75">
      <c r="B54" s="22" t="str">
        <f t="shared" si="1"/>
        <v>Bye</v>
      </c>
      <c r="C54" s="23"/>
      <c r="D54" s="22" t="str">
        <f>B14</f>
        <v>Italiano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2:4" ht="12.75">
      <c r="B60" s="22" t="str">
        <f>B16</f>
        <v>Ciudad de Campana</v>
      </c>
      <c r="C60" s="23"/>
      <c r="D60" s="22" t="str">
        <f>B13</f>
        <v>Bye</v>
      </c>
    </row>
    <row r="61" spans="1:4" ht="12.75">
      <c r="A61" s="24" t="s">
        <v>137</v>
      </c>
      <c r="B61" s="22" t="str">
        <f>B14</f>
        <v>Italiano</v>
      </c>
      <c r="C61" s="23"/>
      <c r="D61" s="22" t="str">
        <f>B12</f>
        <v>Lujan</v>
      </c>
    </row>
    <row r="62" spans="1:4" ht="12.75">
      <c r="A62" s="24"/>
      <c r="B62" s="22" t="str">
        <f>B15</f>
        <v>Pueyrredon </v>
      </c>
      <c r="C62" s="23"/>
      <c r="D62" s="22" t="str">
        <f>B11</f>
        <v>Vicente Lopez</v>
      </c>
    </row>
    <row r="63" spans="2:4" ht="12.75">
      <c r="B63" s="22" t="str">
        <f>B5</f>
        <v>G y E de Ituzaingo</v>
      </c>
      <c r="C63" s="23"/>
      <c r="D63" s="22" t="str">
        <f>B10</f>
        <v>Tigre</v>
      </c>
    </row>
    <row r="64" spans="1:4" ht="12.75">
      <c r="A64" s="24"/>
      <c r="B64" s="22" t="str">
        <f>B6</f>
        <v>Liceo Militar</v>
      </c>
      <c r="C64" s="23"/>
      <c r="D64" s="22" t="str">
        <f>B9</f>
        <v>Vicentinos</v>
      </c>
    </row>
    <row r="65" spans="2:4" ht="12.75">
      <c r="B65" s="22" t="str">
        <f>B7</f>
        <v>Tiro Federal de San Pedro</v>
      </c>
      <c r="C65" s="23"/>
      <c r="D65" s="22" t="str">
        <f>B8</f>
        <v>St. Brendans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2:4" ht="12.75">
      <c r="B69" s="22" t="str">
        <f aca="true" t="shared" si="2" ref="B69:B74">B7</f>
        <v>Tiro Federal de San Pedro</v>
      </c>
      <c r="C69" s="23"/>
      <c r="D69" s="22" t="str">
        <f>B16</f>
        <v>Ciudad de Campana</v>
      </c>
    </row>
    <row r="70" spans="1:4" ht="12.75">
      <c r="A70" s="24" t="s">
        <v>137</v>
      </c>
      <c r="B70" s="22" t="str">
        <f t="shared" si="2"/>
        <v>St. Brendans</v>
      </c>
      <c r="C70" s="23"/>
      <c r="D70" s="22" t="str">
        <f>B6</f>
        <v>Liceo Militar</v>
      </c>
    </row>
    <row r="71" spans="2:4" ht="12.75">
      <c r="B71" s="22" t="str">
        <f t="shared" si="2"/>
        <v>Vicentinos</v>
      </c>
      <c r="C71" s="23"/>
      <c r="D71" s="22" t="str">
        <f>B5</f>
        <v>G y E de Ituzaingo</v>
      </c>
    </row>
    <row r="72" spans="1:4" ht="12.75">
      <c r="A72" s="24" t="s">
        <v>137</v>
      </c>
      <c r="B72" s="22" t="str">
        <f t="shared" si="2"/>
        <v>Tigre</v>
      </c>
      <c r="C72" s="23"/>
      <c r="D72" s="22" t="str">
        <f>B15</f>
        <v>Pueyrredon </v>
      </c>
    </row>
    <row r="73" spans="1:4" ht="12.75">
      <c r="A73" s="24" t="s">
        <v>137</v>
      </c>
      <c r="B73" s="22" t="str">
        <f t="shared" si="2"/>
        <v>Vicente Lopez</v>
      </c>
      <c r="C73" s="23"/>
      <c r="D73" s="22" t="str">
        <f>B14</f>
        <v>Italiano</v>
      </c>
    </row>
    <row r="74" spans="2:4" ht="12.75">
      <c r="B74" s="22" t="str">
        <f t="shared" si="2"/>
        <v>Lujan</v>
      </c>
      <c r="C74" s="23"/>
      <c r="D74" s="22" t="str">
        <f>B13</f>
        <v>Bye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2:4" ht="12.75">
      <c r="B78" s="22" t="str">
        <f>B16</f>
        <v>Ciudad de Campana</v>
      </c>
      <c r="C78" s="23"/>
      <c r="D78" s="22" t="str">
        <f>B12</f>
        <v>Lujan</v>
      </c>
    </row>
    <row r="79" spans="2:4" ht="12.75">
      <c r="B79" s="22" t="str">
        <f>B13</f>
        <v>Bye</v>
      </c>
      <c r="C79" s="23"/>
      <c r="D79" s="22" t="str">
        <f>B11</f>
        <v>Vicente Lopez</v>
      </c>
    </row>
    <row r="80" spans="1:4" ht="12.75">
      <c r="A80" s="24" t="s">
        <v>137</v>
      </c>
      <c r="B80" s="22" t="str">
        <f>B14</f>
        <v>Italiano</v>
      </c>
      <c r="C80" s="23"/>
      <c r="D80" s="22" t="str">
        <f>B10</f>
        <v>Tigre</v>
      </c>
    </row>
    <row r="81" spans="1:4" ht="12.75">
      <c r="A81" s="24"/>
      <c r="B81" s="22" t="str">
        <f>B15</f>
        <v>Pueyrredon </v>
      </c>
      <c r="C81" s="23"/>
      <c r="D81" s="22" t="str">
        <f>B9</f>
        <v>Vicentinos</v>
      </c>
    </row>
    <row r="82" spans="2:4" ht="12.75">
      <c r="B82" s="22" t="str">
        <f>B5</f>
        <v>G y E de Ituzaingo</v>
      </c>
      <c r="C82" s="23"/>
      <c r="D82" s="22" t="str">
        <f>B8</f>
        <v>St. Brendans</v>
      </c>
    </row>
    <row r="83" spans="1:4" ht="12.75">
      <c r="A83" s="24"/>
      <c r="B83" s="22" t="str">
        <f>B6</f>
        <v>Liceo Militar</v>
      </c>
      <c r="C83" s="23"/>
      <c r="D83" s="22" t="str">
        <f>B7</f>
        <v>Tiro Federal de San Pedro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1:4" ht="12.75">
      <c r="A87" s="24"/>
      <c r="B87" s="22" t="str">
        <f aca="true" t="shared" si="3" ref="B87:B92">B6</f>
        <v>Liceo Militar</v>
      </c>
      <c r="C87" s="23"/>
      <c r="D87" s="22" t="str">
        <f>B16</f>
        <v>Ciudad de Campana</v>
      </c>
    </row>
    <row r="88" spans="2:4" ht="12.75">
      <c r="B88" s="22" t="str">
        <f t="shared" si="3"/>
        <v>Tiro Federal de San Pedro</v>
      </c>
      <c r="C88" s="23"/>
      <c r="D88" s="22" t="str">
        <f>B5</f>
        <v>G y E de Ituzaingo</v>
      </c>
    </row>
    <row r="89" spans="1:4" ht="12.75">
      <c r="A89" s="24" t="s">
        <v>137</v>
      </c>
      <c r="B89" s="22" t="str">
        <f t="shared" si="3"/>
        <v>St. Brendans</v>
      </c>
      <c r="C89" s="23"/>
      <c r="D89" s="22" t="str">
        <f>B15</f>
        <v>Pueyrredon </v>
      </c>
    </row>
    <row r="90" spans="2:4" ht="12.75">
      <c r="B90" s="22" t="str">
        <f t="shared" si="3"/>
        <v>Vicentinos</v>
      </c>
      <c r="C90" s="23"/>
      <c r="D90" s="22" t="str">
        <f>B14</f>
        <v>Italiano</v>
      </c>
    </row>
    <row r="91" spans="1:4" ht="12.75">
      <c r="A91" s="24" t="s">
        <v>137</v>
      </c>
      <c r="B91" s="22" t="str">
        <f t="shared" si="3"/>
        <v>Tigre</v>
      </c>
      <c r="C91" s="23"/>
      <c r="D91" s="22" t="str">
        <f>B13</f>
        <v>Bye</v>
      </c>
    </row>
    <row r="92" spans="1:4" ht="12.75">
      <c r="A92" s="24" t="s">
        <v>137</v>
      </c>
      <c r="B92" s="22" t="str">
        <f t="shared" si="3"/>
        <v>Vicente Lopez</v>
      </c>
      <c r="C92" s="23"/>
      <c r="D92" s="22" t="str">
        <f>B12</f>
        <v>Lujan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2:4" ht="12.75">
      <c r="B96" s="22" t="str">
        <f>B16</f>
        <v>Ciudad de Campana</v>
      </c>
      <c r="C96" s="23"/>
      <c r="D96" s="22" t="str">
        <f>B11</f>
        <v>Vicente Lopez</v>
      </c>
    </row>
    <row r="97" spans="2:4" ht="12.75">
      <c r="B97" s="22" t="str">
        <f>B12</f>
        <v>Lujan</v>
      </c>
      <c r="C97" s="23"/>
      <c r="D97" s="22" t="str">
        <f>B10</f>
        <v>Tigre</v>
      </c>
    </row>
    <row r="98" spans="2:4" ht="12.75">
      <c r="B98" s="22" t="str">
        <f>B13</f>
        <v>Bye</v>
      </c>
      <c r="C98" s="23"/>
      <c r="D98" s="22" t="str">
        <f>B9</f>
        <v>Vicentinos</v>
      </c>
    </row>
    <row r="99" spans="1:4" ht="12.75">
      <c r="A99" s="24" t="s">
        <v>137</v>
      </c>
      <c r="B99" s="22" t="str">
        <f>B14</f>
        <v>Italiano</v>
      </c>
      <c r="C99" s="23"/>
      <c r="D99" s="22" t="str">
        <f>B8</f>
        <v>St. Brendans</v>
      </c>
    </row>
    <row r="100" spans="1:4" ht="12.75">
      <c r="A100" s="24"/>
      <c r="B100" s="22" t="str">
        <f>B15</f>
        <v>Pueyrredon </v>
      </c>
      <c r="C100" s="23"/>
      <c r="D100" s="22" t="str">
        <f>B7</f>
        <v>Tiro Federal de San Pedro</v>
      </c>
    </row>
    <row r="101" spans="2:4" ht="12.75">
      <c r="B101" s="22" t="str">
        <f>B5</f>
        <v>G y E de Ituzaingo</v>
      </c>
      <c r="C101" s="23"/>
      <c r="D101" s="22" t="str">
        <f>B6</f>
        <v>Liceo Militar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2:4" ht="12.75">
      <c r="B105" s="22" t="str">
        <f aca="true" t="shared" si="4" ref="B105:B110">B5</f>
        <v>G y E de Ituzaingo</v>
      </c>
      <c r="C105" s="23"/>
      <c r="D105" s="22" t="str">
        <f>B16</f>
        <v>Ciudad de Campana</v>
      </c>
    </row>
    <row r="106" spans="1:4" ht="12.75">
      <c r="A106" s="24"/>
      <c r="B106" s="22" t="str">
        <f t="shared" si="4"/>
        <v>Liceo Militar</v>
      </c>
      <c r="C106" s="23"/>
      <c r="D106" s="22" t="str">
        <f>B15</f>
        <v>Pueyrredon </v>
      </c>
    </row>
    <row r="107" spans="2:4" ht="12.75">
      <c r="B107" s="22" t="str">
        <f t="shared" si="4"/>
        <v>Tiro Federal de San Pedro</v>
      </c>
      <c r="C107" s="23"/>
      <c r="D107" s="22" t="str">
        <f>B14</f>
        <v>Italiano</v>
      </c>
    </row>
    <row r="108" spans="1:4" ht="12.75">
      <c r="A108" s="24" t="s">
        <v>137</v>
      </c>
      <c r="B108" s="22" t="str">
        <f t="shared" si="4"/>
        <v>St. Brendans</v>
      </c>
      <c r="C108" s="23"/>
      <c r="D108" s="22" t="str">
        <f>B13</f>
        <v>Bye</v>
      </c>
    </row>
    <row r="109" spans="2:4" ht="12.75">
      <c r="B109" s="22" t="str">
        <f t="shared" si="4"/>
        <v>Vicentinos</v>
      </c>
      <c r="C109" s="23"/>
      <c r="D109" s="22" t="str">
        <f>B12</f>
        <v>Lujan</v>
      </c>
    </row>
    <row r="110" spans="1:4" ht="12.75">
      <c r="A110" s="24" t="s">
        <v>137</v>
      </c>
      <c r="B110" s="22" t="str">
        <f t="shared" si="4"/>
        <v>Tigre</v>
      </c>
      <c r="C110" s="23"/>
      <c r="D110" s="22" t="str">
        <f>B11</f>
        <v>Vicente Lopez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2:4" ht="12.75">
      <c r="B117" s="22" t="str">
        <f>B16</f>
        <v>Ciudad de Campana</v>
      </c>
      <c r="C117" s="23"/>
      <c r="D117" s="22" t="str">
        <f>B10</f>
        <v>Tigre</v>
      </c>
    </row>
    <row r="118" spans="1:4" ht="12.75">
      <c r="A118" s="24" t="s">
        <v>137</v>
      </c>
      <c r="B118" s="22" t="str">
        <f>B11</f>
        <v>Vicente Lopez</v>
      </c>
      <c r="C118" s="23"/>
      <c r="D118" s="22" t="str">
        <f>B9</f>
        <v>Vicentinos</v>
      </c>
    </row>
    <row r="119" spans="2:4" ht="12.75">
      <c r="B119" s="22" t="str">
        <f>B12</f>
        <v>Lujan</v>
      </c>
      <c r="C119" s="23"/>
      <c r="D119" s="22" t="str">
        <f>B8</f>
        <v>St. Brendans</v>
      </c>
    </row>
    <row r="120" spans="2:4" ht="12.75">
      <c r="B120" s="22" t="str">
        <f>B13</f>
        <v>Bye</v>
      </c>
      <c r="C120" s="23"/>
      <c r="D120" s="22" t="str">
        <f>B7</f>
        <v>Tiro Federal de San Pedro</v>
      </c>
    </row>
    <row r="121" spans="1:4" ht="12.75">
      <c r="A121" s="24" t="s">
        <v>137</v>
      </c>
      <c r="B121" s="22" t="str">
        <f>B14</f>
        <v>Italiano</v>
      </c>
      <c r="C121" s="23"/>
      <c r="D121" s="22" t="str">
        <f>B6</f>
        <v>Liceo Militar</v>
      </c>
    </row>
    <row r="122" spans="1:4" ht="12.75">
      <c r="A122" s="24"/>
      <c r="B122" s="22" t="str">
        <f>B15</f>
        <v>Pueyrredon </v>
      </c>
      <c r="C122" s="23"/>
      <c r="D122" s="22" t="str">
        <f>B5</f>
        <v>G y E de Ituzaingo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24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  <row r="132" spans="1:2" ht="12.75">
      <c r="A132" s="24" t="s">
        <v>137</v>
      </c>
      <c r="B132" s="30" t="s">
        <v>251</v>
      </c>
    </row>
    <row r="133" ht="12.75">
      <c r="B133" s="30" t="s">
        <v>250</v>
      </c>
    </row>
  </sheetData>
  <sheetProtection/>
  <mergeCells count="12">
    <mergeCell ref="B18:D18"/>
    <mergeCell ref="B20:D20"/>
    <mergeCell ref="B29:D29"/>
    <mergeCell ref="B38:D38"/>
    <mergeCell ref="B47:D47"/>
    <mergeCell ref="B58:D58"/>
    <mergeCell ref="B67:D67"/>
    <mergeCell ref="B76:D76"/>
    <mergeCell ref="B85:D85"/>
    <mergeCell ref="B94:D94"/>
    <mergeCell ref="B103:D103"/>
    <mergeCell ref="B115:D115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</sheetPr>
  <dimension ref="A4:E133"/>
  <sheetViews>
    <sheetView showGridLines="0" workbookViewId="0" topLeftCell="A1">
      <selection activeCell="B14" sqref="B14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1" t="s">
        <v>1</v>
      </c>
    </row>
    <row r="5" spans="1:4" ht="12.75">
      <c r="A5" s="13">
        <v>1</v>
      </c>
      <c r="B5" s="17" t="s">
        <v>100</v>
      </c>
      <c r="D5" s="18">
        <v>43198</v>
      </c>
    </row>
    <row r="6" spans="1:4" ht="12.75">
      <c r="A6" s="13">
        <v>2</v>
      </c>
      <c r="B6" s="40" t="s">
        <v>117</v>
      </c>
      <c r="D6" s="10">
        <v>43205</v>
      </c>
    </row>
    <row r="7" spans="1:4" ht="12.75">
      <c r="A7" s="13">
        <v>3</v>
      </c>
      <c r="B7" s="17" t="s">
        <v>147</v>
      </c>
      <c r="D7" s="10">
        <v>43212</v>
      </c>
    </row>
    <row r="8" spans="1:4" ht="12.75">
      <c r="A8" s="13">
        <v>4</v>
      </c>
      <c r="B8" s="40" t="s">
        <v>122</v>
      </c>
      <c r="D8" s="10">
        <v>43226</v>
      </c>
    </row>
    <row r="9" spans="1:4" ht="12.75">
      <c r="A9" s="13">
        <v>5</v>
      </c>
      <c r="B9" s="17" t="s">
        <v>247</v>
      </c>
      <c r="D9" s="10">
        <v>43233</v>
      </c>
    </row>
    <row r="10" spans="1:4" ht="12.75">
      <c r="A10" s="13">
        <v>6</v>
      </c>
      <c r="B10" s="17" t="s">
        <v>103</v>
      </c>
      <c r="D10" s="10">
        <v>43240</v>
      </c>
    </row>
    <row r="11" spans="1:4" ht="12.75">
      <c r="A11" s="13">
        <v>7</v>
      </c>
      <c r="B11" s="17" t="s">
        <v>110</v>
      </c>
      <c r="D11" s="10">
        <v>43254</v>
      </c>
    </row>
    <row r="12" spans="1:4" ht="12.75">
      <c r="A12" s="13">
        <v>8</v>
      </c>
      <c r="B12" s="17" t="s">
        <v>150</v>
      </c>
      <c r="D12" s="10">
        <v>43261</v>
      </c>
    </row>
    <row r="13" spans="1:4" ht="12.75">
      <c r="A13" s="13">
        <v>9</v>
      </c>
      <c r="B13" s="17" t="s">
        <v>186</v>
      </c>
      <c r="D13" s="10">
        <v>43275</v>
      </c>
    </row>
    <row r="14" spans="1:4" ht="12.75">
      <c r="A14" s="13">
        <v>10</v>
      </c>
      <c r="B14" s="17" t="s">
        <v>120</v>
      </c>
      <c r="D14" s="10">
        <v>43282</v>
      </c>
    </row>
    <row r="15" spans="1:4" ht="12.75">
      <c r="A15" s="13">
        <v>11</v>
      </c>
      <c r="B15" s="17" t="s">
        <v>165</v>
      </c>
      <c r="D15" s="18">
        <v>43289</v>
      </c>
    </row>
    <row r="16" spans="1:4" ht="12.75">
      <c r="A16" s="13">
        <v>12</v>
      </c>
      <c r="B16" s="40" t="s">
        <v>122</v>
      </c>
      <c r="D16" s="19"/>
    </row>
    <row r="18" spans="2:4" ht="15.75">
      <c r="B18" s="45" t="s">
        <v>9</v>
      </c>
      <c r="C18" s="46"/>
      <c r="D18" s="47"/>
    </row>
    <row r="19" spans="2:4" ht="12.75">
      <c r="B19"/>
      <c r="C19"/>
      <c r="D19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2:4" ht="12.75">
      <c r="B22" s="22" t="str">
        <f>B16</f>
        <v>Bye</v>
      </c>
      <c r="C22" s="23"/>
      <c r="D22" s="22" t="str">
        <f>B15</f>
        <v>Virreyes</v>
      </c>
    </row>
    <row r="23" spans="1:4" ht="12.75">
      <c r="A23" s="24" t="s">
        <v>137</v>
      </c>
      <c r="B23" s="22" t="str">
        <f>B5</f>
        <v>Los Cedros</v>
      </c>
      <c r="C23" s="23"/>
      <c r="D23" s="22" t="str">
        <f>B14</f>
        <v>Areco</v>
      </c>
    </row>
    <row r="24" spans="2:4" ht="12.75">
      <c r="B24" s="22" t="str">
        <f>B6</f>
        <v>CUBA C</v>
      </c>
      <c r="C24" s="23"/>
      <c r="D24" s="22" t="str">
        <f>B13</f>
        <v>Del Sur Rugby</v>
      </c>
    </row>
    <row r="25" spans="1:4" ht="12.75">
      <c r="A25" s="24"/>
      <c r="B25" s="22" t="str">
        <f>B7</f>
        <v>San Carlos</v>
      </c>
      <c r="C25" s="23"/>
      <c r="D25" s="22" t="str">
        <f>B12</f>
        <v>Ciudad de Bs.As.</v>
      </c>
    </row>
    <row r="26" spans="1:4" ht="12.75">
      <c r="A26" s="24"/>
      <c r="B26" s="22" t="str">
        <f>B8</f>
        <v>Bye</v>
      </c>
      <c r="C26" s="23"/>
      <c r="D26" s="22" t="str">
        <f>B11</f>
        <v>El Retiro</v>
      </c>
    </row>
    <row r="27" spans="2:4" ht="12.75">
      <c r="B27" s="22" t="str">
        <f>B9</f>
        <v>PAC Gral Rodriguez</v>
      </c>
      <c r="C27" s="23"/>
      <c r="D27" s="22" t="str">
        <f>B10</f>
        <v>La Salle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2:4" ht="12.75">
      <c r="B31" s="22" t="str">
        <f aca="true" t="shared" si="0" ref="B31:B36">B9</f>
        <v>PAC Gral Rodriguez</v>
      </c>
      <c r="C31" s="23"/>
      <c r="D31" s="22" t="str">
        <f>B16</f>
        <v>Bye</v>
      </c>
    </row>
    <row r="32" spans="2:4" ht="12.75">
      <c r="B32" s="22" t="str">
        <f t="shared" si="0"/>
        <v>La Salle</v>
      </c>
      <c r="C32" s="23"/>
      <c r="D32" s="22" t="str">
        <f>B8</f>
        <v>Bye</v>
      </c>
    </row>
    <row r="33" spans="1:4" ht="12.75">
      <c r="A33" s="24"/>
      <c r="B33" s="22" t="str">
        <f t="shared" si="0"/>
        <v>El Retiro</v>
      </c>
      <c r="C33" s="23"/>
      <c r="D33" s="22" t="str">
        <f>B7</f>
        <v>San Carlos</v>
      </c>
    </row>
    <row r="34" spans="2:4" ht="12.75">
      <c r="B34" s="22" t="str">
        <f t="shared" si="0"/>
        <v>Ciudad de Bs.As.</v>
      </c>
      <c r="C34" s="23"/>
      <c r="D34" s="22" t="str">
        <f>B6</f>
        <v>CUBA C</v>
      </c>
    </row>
    <row r="35" spans="2:4" ht="12.75">
      <c r="B35" s="22" t="str">
        <f t="shared" si="0"/>
        <v>Del Sur Rugby</v>
      </c>
      <c r="C35" s="23"/>
      <c r="D35" s="22" t="str">
        <f>B5</f>
        <v>Los Cedros</v>
      </c>
    </row>
    <row r="36" spans="2:4" ht="12.75">
      <c r="B36" s="22" t="str">
        <f t="shared" si="0"/>
        <v>Areco</v>
      </c>
      <c r="C36" s="23"/>
      <c r="D36" s="22" t="str">
        <f>B15</f>
        <v>Virreyes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2:4" ht="12.75">
      <c r="B40" s="22" t="str">
        <f>B16</f>
        <v>Bye</v>
      </c>
      <c r="C40" s="23"/>
      <c r="D40" s="22" t="str">
        <f>B14</f>
        <v>Areco</v>
      </c>
    </row>
    <row r="41" spans="1:4" ht="12.75">
      <c r="A41" s="24"/>
      <c r="B41" s="22" t="str">
        <f>B15</f>
        <v>Virreyes</v>
      </c>
      <c r="C41" s="23"/>
      <c r="D41" s="22" t="str">
        <f>B13</f>
        <v>Del Sur Rugby</v>
      </c>
    </row>
    <row r="42" spans="1:4" ht="12.75">
      <c r="A42" s="24" t="s">
        <v>137</v>
      </c>
      <c r="B42" s="22" t="str">
        <f>B5</f>
        <v>Los Cedros</v>
      </c>
      <c r="C42" s="23"/>
      <c r="D42" s="22" t="str">
        <f>B12</f>
        <v>Ciudad de Bs.As.</v>
      </c>
    </row>
    <row r="43" spans="2:4" ht="12.75">
      <c r="B43" s="22" t="str">
        <f>B6</f>
        <v>CUBA C</v>
      </c>
      <c r="C43" s="23"/>
      <c r="D43" s="22" t="str">
        <f>B11</f>
        <v>El Retiro</v>
      </c>
    </row>
    <row r="44" spans="1:4" ht="12.75">
      <c r="A44" s="24"/>
      <c r="B44" s="22" t="str">
        <f>B7</f>
        <v>San Carlos</v>
      </c>
      <c r="C44" s="23"/>
      <c r="D44" s="22" t="str">
        <f>B10</f>
        <v>La Salle</v>
      </c>
    </row>
    <row r="45" spans="1:4" ht="12.75">
      <c r="A45" s="24"/>
      <c r="B45" s="22" t="str">
        <f>B8</f>
        <v>Bye</v>
      </c>
      <c r="C45" s="23"/>
      <c r="D45" s="22" t="str">
        <f>B9</f>
        <v>PAC Gral Rodriguez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Bye</v>
      </c>
      <c r="C49" s="23"/>
      <c r="D49" s="22" t="str">
        <f>B16</f>
        <v>Bye</v>
      </c>
    </row>
    <row r="50" spans="2:4" ht="12.75">
      <c r="B50" s="22" t="str">
        <f t="shared" si="1"/>
        <v>PAC Gral Rodriguez</v>
      </c>
      <c r="C50" s="23"/>
      <c r="D50" s="22" t="str">
        <f>B7</f>
        <v>San Carlos</v>
      </c>
    </row>
    <row r="51" spans="2:4" ht="12.75">
      <c r="B51" s="22" t="str">
        <f t="shared" si="1"/>
        <v>La Salle</v>
      </c>
      <c r="C51" s="23"/>
      <c r="D51" s="22" t="str">
        <f>B6</f>
        <v>CUBA C</v>
      </c>
    </row>
    <row r="52" spans="1:4" ht="12.75">
      <c r="A52" s="24"/>
      <c r="B52" s="22" t="str">
        <f t="shared" si="1"/>
        <v>El Retiro</v>
      </c>
      <c r="C52" s="23"/>
      <c r="D52" s="22" t="str">
        <f>B5</f>
        <v>Los Cedros</v>
      </c>
    </row>
    <row r="53" spans="2:4" ht="12.75">
      <c r="B53" s="22" t="str">
        <f t="shared" si="1"/>
        <v>Ciudad de Bs.As.</v>
      </c>
      <c r="C53" s="23"/>
      <c r="D53" s="22" t="str">
        <f>B15</f>
        <v>Virreyes</v>
      </c>
    </row>
    <row r="54" spans="2:4" ht="12.75">
      <c r="B54" s="22" t="str">
        <f t="shared" si="1"/>
        <v>Del Sur Rugby</v>
      </c>
      <c r="C54" s="23"/>
      <c r="D54" s="22" t="str">
        <f>B14</f>
        <v>Areco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2:4" ht="12.75">
      <c r="B60" s="22" t="str">
        <f>B16</f>
        <v>Bye</v>
      </c>
      <c r="C60" s="23"/>
      <c r="D60" s="22" t="str">
        <f>B13</f>
        <v>Del Sur Rugby</v>
      </c>
    </row>
    <row r="61" spans="2:4" ht="12.75">
      <c r="B61" s="22" t="str">
        <f>B14</f>
        <v>Areco</v>
      </c>
      <c r="C61" s="23"/>
      <c r="D61" s="22" t="str">
        <f>B12</f>
        <v>Ciudad de Bs.As.</v>
      </c>
    </row>
    <row r="62" spans="1:4" ht="12.75">
      <c r="A62" s="24"/>
      <c r="B62" s="22" t="str">
        <f>B15</f>
        <v>Virreyes</v>
      </c>
      <c r="C62" s="23"/>
      <c r="D62" s="22" t="str">
        <f>B11</f>
        <v>El Retiro</v>
      </c>
    </row>
    <row r="63" spans="1:4" ht="12.75">
      <c r="A63" s="24" t="s">
        <v>137</v>
      </c>
      <c r="B63" s="22" t="str">
        <f>B5</f>
        <v>Los Cedros</v>
      </c>
      <c r="C63" s="23"/>
      <c r="D63" s="22" t="str">
        <f>B10</f>
        <v>La Salle</v>
      </c>
    </row>
    <row r="64" spans="2:4" ht="12.75">
      <c r="B64" s="22" t="str">
        <f>B6</f>
        <v>CUBA C</v>
      </c>
      <c r="C64" s="23"/>
      <c r="D64" s="22" t="str">
        <f>B9</f>
        <v>PAC Gral Rodriguez</v>
      </c>
    </row>
    <row r="65" spans="1:4" ht="12.75">
      <c r="A65" s="24"/>
      <c r="B65" s="22" t="str">
        <f>B7</f>
        <v>San Carlos</v>
      </c>
      <c r="C65" s="23"/>
      <c r="D65" s="22" t="str">
        <f>B8</f>
        <v>Bye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1:4" ht="12.75">
      <c r="A69" s="24"/>
      <c r="B69" s="22" t="str">
        <f aca="true" t="shared" si="2" ref="B69:B74">B7</f>
        <v>San Carlos</v>
      </c>
      <c r="C69" s="23"/>
      <c r="D69" s="22" t="str">
        <f>B16</f>
        <v>Bye</v>
      </c>
    </row>
    <row r="70" spans="1:4" ht="12.75">
      <c r="A70" s="24"/>
      <c r="B70" s="22" t="str">
        <f t="shared" si="2"/>
        <v>Bye</v>
      </c>
      <c r="C70" s="23"/>
      <c r="D70" s="22" t="str">
        <f>B6</f>
        <v>CUBA C</v>
      </c>
    </row>
    <row r="71" spans="2:4" ht="12.75">
      <c r="B71" s="22" t="str">
        <f t="shared" si="2"/>
        <v>PAC Gral Rodriguez</v>
      </c>
      <c r="C71" s="23"/>
      <c r="D71" s="22" t="str">
        <f>B5</f>
        <v>Los Cedros</v>
      </c>
    </row>
    <row r="72" spans="2:4" ht="12.75">
      <c r="B72" s="22" t="str">
        <f t="shared" si="2"/>
        <v>La Salle</v>
      </c>
      <c r="C72" s="23"/>
      <c r="D72" s="22" t="str">
        <f>B15</f>
        <v>Virreyes</v>
      </c>
    </row>
    <row r="73" spans="1:4" ht="12.75">
      <c r="A73" s="24"/>
      <c r="B73" s="22" t="str">
        <f t="shared" si="2"/>
        <v>El Retiro</v>
      </c>
      <c r="C73" s="23"/>
      <c r="D73" s="22" t="str">
        <f>B14</f>
        <v>Areco</v>
      </c>
    </row>
    <row r="74" spans="2:4" ht="12.75">
      <c r="B74" s="22" t="str">
        <f t="shared" si="2"/>
        <v>Ciudad de Bs.As.</v>
      </c>
      <c r="C74" s="23"/>
      <c r="D74" s="22" t="str">
        <f>B13</f>
        <v>Del Sur Rugby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2:4" ht="12.75">
      <c r="B78" s="22" t="str">
        <f>B16</f>
        <v>Bye</v>
      </c>
      <c r="C78" s="23"/>
      <c r="D78" s="22" t="str">
        <f>B12</f>
        <v>Ciudad de Bs.As.</v>
      </c>
    </row>
    <row r="79" spans="2:4" ht="12.75">
      <c r="B79" s="22" t="str">
        <f>B13</f>
        <v>Del Sur Rugby</v>
      </c>
      <c r="C79" s="23"/>
      <c r="D79" s="22" t="str">
        <f>B11</f>
        <v>El Retiro</v>
      </c>
    </row>
    <row r="80" spans="2:4" ht="12.75">
      <c r="B80" s="22" t="str">
        <f>B14</f>
        <v>Areco</v>
      </c>
      <c r="C80" s="23"/>
      <c r="D80" s="22" t="str">
        <f>B10</f>
        <v>La Salle</v>
      </c>
    </row>
    <row r="81" spans="1:4" ht="12.75">
      <c r="A81" s="24"/>
      <c r="B81" s="22" t="str">
        <f>B15</f>
        <v>Virreyes</v>
      </c>
      <c r="C81" s="23"/>
      <c r="D81" s="22" t="str">
        <f>B9</f>
        <v>PAC Gral Rodriguez</v>
      </c>
    </row>
    <row r="82" spans="1:4" ht="12.75">
      <c r="A82" s="24" t="s">
        <v>137</v>
      </c>
      <c r="B82" s="22" t="str">
        <f>B5</f>
        <v>Los Cedros</v>
      </c>
      <c r="C82" s="23"/>
      <c r="D82" s="22" t="str">
        <f>B8</f>
        <v>Bye</v>
      </c>
    </row>
    <row r="83" spans="2:4" ht="12.75">
      <c r="B83" s="22" t="str">
        <f>B6</f>
        <v>CUBA C</v>
      </c>
      <c r="C83" s="23"/>
      <c r="D83" s="22" t="str">
        <f>B7</f>
        <v>San Carlos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2:4" ht="12.75">
      <c r="B87" s="22" t="str">
        <f aca="true" t="shared" si="3" ref="B87:B92">B6</f>
        <v>CUBA C</v>
      </c>
      <c r="C87" s="23"/>
      <c r="D87" s="22" t="str">
        <f>B16</f>
        <v>Bye</v>
      </c>
    </row>
    <row r="88" spans="1:4" ht="12.75">
      <c r="A88" s="24"/>
      <c r="B88" s="22" t="str">
        <f t="shared" si="3"/>
        <v>San Carlos</v>
      </c>
      <c r="C88" s="23"/>
      <c r="D88" s="22" t="str">
        <f>B5</f>
        <v>Los Cedros</v>
      </c>
    </row>
    <row r="89" spans="1:4" ht="12.75">
      <c r="A89" s="24"/>
      <c r="B89" s="22" t="str">
        <f t="shared" si="3"/>
        <v>Bye</v>
      </c>
      <c r="C89" s="23"/>
      <c r="D89" s="22" t="str">
        <f>B15</f>
        <v>Virreyes</v>
      </c>
    </row>
    <row r="90" spans="2:4" ht="12.75">
      <c r="B90" s="22" t="str">
        <f t="shared" si="3"/>
        <v>PAC Gral Rodriguez</v>
      </c>
      <c r="C90" s="23"/>
      <c r="D90" s="22" t="str">
        <f>B14</f>
        <v>Areco</v>
      </c>
    </row>
    <row r="91" spans="2:4" ht="12.75">
      <c r="B91" s="22" t="str">
        <f t="shared" si="3"/>
        <v>La Salle</v>
      </c>
      <c r="C91" s="23"/>
      <c r="D91" s="22" t="str">
        <f>B13</f>
        <v>Del Sur Rugby</v>
      </c>
    </row>
    <row r="92" spans="1:4" ht="12.75">
      <c r="A92" s="24"/>
      <c r="B92" s="22" t="str">
        <f t="shared" si="3"/>
        <v>El Retiro</v>
      </c>
      <c r="C92" s="23"/>
      <c r="D92" s="22" t="str">
        <f>B12</f>
        <v>Ciudad de Bs.As.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2:4" ht="12.75">
      <c r="B96" s="22" t="str">
        <f>B16</f>
        <v>Bye</v>
      </c>
      <c r="C96" s="23"/>
      <c r="D96" s="22" t="str">
        <f>B11</f>
        <v>El Retiro</v>
      </c>
    </row>
    <row r="97" spans="2:4" ht="12.75">
      <c r="B97" s="22" t="str">
        <f>B12</f>
        <v>Ciudad de Bs.As.</v>
      </c>
      <c r="C97" s="23"/>
      <c r="D97" s="22" t="str">
        <f>B10</f>
        <v>La Salle</v>
      </c>
    </row>
    <row r="98" spans="2:4" ht="12.75">
      <c r="B98" s="22" t="str">
        <f>B13</f>
        <v>Del Sur Rugby</v>
      </c>
      <c r="C98" s="23"/>
      <c r="D98" s="22" t="str">
        <f>B9</f>
        <v>PAC Gral Rodriguez</v>
      </c>
    </row>
    <row r="99" spans="2:4" ht="12.75">
      <c r="B99" s="22" t="str">
        <f>B14</f>
        <v>Areco</v>
      </c>
      <c r="C99" s="23"/>
      <c r="D99" s="22" t="str">
        <f>B8</f>
        <v>Bye</v>
      </c>
    </row>
    <row r="100" spans="1:4" ht="12.75">
      <c r="A100" s="24"/>
      <c r="B100" s="22" t="str">
        <f>B15</f>
        <v>Virreyes</v>
      </c>
      <c r="C100" s="23"/>
      <c r="D100" s="22" t="str">
        <f>B7</f>
        <v>San Carlos</v>
      </c>
    </row>
    <row r="101" spans="1:4" ht="12.75">
      <c r="A101" s="24" t="s">
        <v>137</v>
      </c>
      <c r="B101" s="22" t="str">
        <f>B5</f>
        <v>Los Cedros</v>
      </c>
      <c r="C101" s="23"/>
      <c r="D101" s="22" t="str">
        <f>B6</f>
        <v>CUBA C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1:4" ht="12.75">
      <c r="A105" s="24" t="s">
        <v>137</v>
      </c>
      <c r="B105" s="22" t="str">
        <f aca="true" t="shared" si="4" ref="B105:B110">B5</f>
        <v>Los Cedros</v>
      </c>
      <c r="C105" s="23"/>
      <c r="D105" s="22" t="str">
        <f>B16</f>
        <v>Bye</v>
      </c>
    </row>
    <row r="106" spans="2:4" ht="12.75">
      <c r="B106" s="22" t="str">
        <f t="shared" si="4"/>
        <v>CUBA C</v>
      </c>
      <c r="C106" s="23"/>
      <c r="D106" s="22" t="str">
        <f>B15</f>
        <v>Virreyes</v>
      </c>
    </row>
    <row r="107" spans="1:4" ht="12.75">
      <c r="A107" s="24"/>
      <c r="B107" s="22" t="str">
        <f t="shared" si="4"/>
        <v>San Carlos</v>
      </c>
      <c r="C107" s="23"/>
      <c r="D107" s="22" t="str">
        <f>B14</f>
        <v>Areco</v>
      </c>
    </row>
    <row r="108" spans="1:4" ht="12.75">
      <c r="A108" s="24"/>
      <c r="B108" s="22" t="str">
        <f t="shared" si="4"/>
        <v>Bye</v>
      </c>
      <c r="C108" s="23"/>
      <c r="D108" s="22" t="str">
        <f>B13</f>
        <v>Del Sur Rugby</v>
      </c>
    </row>
    <row r="109" spans="2:4" ht="12.75">
      <c r="B109" s="22" t="str">
        <f t="shared" si="4"/>
        <v>PAC Gral Rodriguez</v>
      </c>
      <c r="C109" s="23"/>
      <c r="D109" s="22" t="str">
        <f>B12</f>
        <v>Ciudad de Bs.As.</v>
      </c>
    </row>
    <row r="110" spans="2:4" ht="12.75">
      <c r="B110" s="22" t="str">
        <f t="shared" si="4"/>
        <v>La Salle</v>
      </c>
      <c r="C110" s="23"/>
      <c r="D110" s="22" t="str">
        <f>B11</f>
        <v>El Retiro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2:4" ht="12.75">
      <c r="B117" s="22" t="str">
        <f>B16</f>
        <v>Bye</v>
      </c>
      <c r="C117" s="23"/>
      <c r="D117" s="22" t="str">
        <f>B10</f>
        <v>La Salle</v>
      </c>
    </row>
    <row r="118" spans="1:4" ht="12.75">
      <c r="A118" s="24"/>
      <c r="B118" s="22" t="str">
        <f>B11</f>
        <v>El Retiro</v>
      </c>
      <c r="C118" s="23"/>
      <c r="D118" s="22" t="str">
        <f>B9</f>
        <v>PAC Gral Rodriguez</v>
      </c>
    </row>
    <row r="119" spans="2:4" ht="12.75">
      <c r="B119" s="22" t="str">
        <f>B12</f>
        <v>Ciudad de Bs.As.</v>
      </c>
      <c r="C119" s="23"/>
      <c r="D119" s="22" t="str">
        <f>B8</f>
        <v>Bye</v>
      </c>
    </row>
    <row r="120" spans="2:4" ht="12.75">
      <c r="B120" s="22" t="str">
        <f>B13</f>
        <v>Del Sur Rugby</v>
      </c>
      <c r="C120" s="23"/>
      <c r="D120" s="22" t="str">
        <f>B7</f>
        <v>San Carlos</v>
      </c>
    </row>
    <row r="121" spans="2:4" ht="12.75">
      <c r="B121" s="22" t="str">
        <f>B14</f>
        <v>Areco</v>
      </c>
      <c r="C121" s="23"/>
      <c r="D121" s="22" t="str">
        <f>B6</f>
        <v>CUBA C</v>
      </c>
    </row>
    <row r="122" spans="1:4" ht="12.75">
      <c r="A122" s="24"/>
      <c r="B122" s="22" t="str">
        <f>B15</f>
        <v>Virreyes</v>
      </c>
      <c r="C122" s="23"/>
      <c r="D122" s="22" t="str">
        <f>B5</f>
        <v>Los Cedros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24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  <row r="132" spans="1:2" ht="12.75">
      <c r="A132" s="24" t="s">
        <v>137</v>
      </c>
      <c r="B132" s="30" t="s">
        <v>252</v>
      </c>
    </row>
    <row r="133" ht="12.75">
      <c r="B133" s="30"/>
    </row>
  </sheetData>
  <sheetProtection/>
  <mergeCells count="12">
    <mergeCell ref="B18:D18"/>
    <mergeCell ref="B20:D20"/>
    <mergeCell ref="B29:D29"/>
    <mergeCell ref="B38:D38"/>
    <mergeCell ref="B47:D47"/>
    <mergeCell ref="B58:D58"/>
    <mergeCell ref="B67:D67"/>
    <mergeCell ref="B76:D76"/>
    <mergeCell ref="B85:D85"/>
    <mergeCell ref="B94:D94"/>
    <mergeCell ref="B103:D103"/>
    <mergeCell ref="B115:D115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F0"/>
  </sheetPr>
  <dimension ref="A4:E132"/>
  <sheetViews>
    <sheetView showGridLines="0" workbookViewId="0" topLeftCell="A1">
      <selection activeCell="B13" sqref="B13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1" t="s">
        <v>1</v>
      </c>
    </row>
    <row r="5" spans="1:4" ht="12.75">
      <c r="A5" s="13">
        <v>1</v>
      </c>
      <c r="B5" s="17" t="s">
        <v>99</v>
      </c>
      <c r="D5" s="18">
        <v>43198</v>
      </c>
    </row>
    <row r="6" spans="1:4" ht="12.75">
      <c r="A6" s="13">
        <v>2</v>
      </c>
      <c r="B6" s="40" t="s">
        <v>122</v>
      </c>
      <c r="D6" s="10">
        <v>43205</v>
      </c>
    </row>
    <row r="7" spans="1:4" ht="12.75">
      <c r="A7" s="13">
        <v>3</v>
      </c>
      <c r="B7" s="17" t="s">
        <v>105</v>
      </c>
      <c r="D7" s="10">
        <v>43212</v>
      </c>
    </row>
    <row r="8" spans="1:4" ht="12.75">
      <c r="A8" s="13">
        <v>4</v>
      </c>
      <c r="B8" s="17" t="s">
        <v>114</v>
      </c>
      <c r="D8" s="10">
        <v>43226</v>
      </c>
    </row>
    <row r="9" spans="1:4" ht="12.75">
      <c r="A9" s="13">
        <v>5</v>
      </c>
      <c r="B9" s="17" t="s">
        <v>96</v>
      </c>
      <c r="D9" s="10">
        <v>43233</v>
      </c>
    </row>
    <row r="10" spans="1:4" ht="12.75">
      <c r="A10" s="13">
        <v>6</v>
      </c>
      <c r="B10" s="17" t="s">
        <v>107</v>
      </c>
      <c r="D10" s="10">
        <v>43240</v>
      </c>
    </row>
    <row r="11" spans="1:4" ht="12.75">
      <c r="A11" s="13">
        <v>7</v>
      </c>
      <c r="B11" s="40" t="s">
        <v>122</v>
      </c>
      <c r="D11" s="10">
        <v>43254</v>
      </c>
    </row>
    <row r="12" spans="1:4" ht="12.75">
      <c r="A12" s="13">
        <v>8</v>
      </c>
      <c r="B12" s="17" t="s">
        <v>151</v>
      </c>
      <c r="D12" s="10">
        <v>43261</v>
      </c>
    </row>
    <row r="13" spans="1:4" ht="12.75">
      <c r="A13" s="13">
        <v>9</v>
      </c>
      <c r="B13" s="17" t="s">
        <v>116</v>
      </c>
      <c r="D13" s="10">
        <v>43275</v>
      </c>
    </row>
    <row r="14" spans="1:4" ht="12.75">
      <c r="A14" s="13">
        <v>10</v>
      </c>
      <c r="B14" s="17" t="s">
        <v>109</v>
      </c>
      <c r="D14" s="10">
        <v>43282</v>
      </c>
    </row>
    <row r="15" spans="1:4" ht="12.75">
      <c r="A15" s="13">
        <v>11</v>
      </c>
      <c r="B15" s="17" t="s">
        <v>248</v>
      </c>
      <c r="D15" s="18">
        <v>43289</v>
      </c>
    </row>
    <row r="16" spans="1:4" ht="12.75">
      <c r="A16" s="13">
        <v>12</v>
      </c>
      <c r="B16" s="17" t="s">
        <v>214</v>
      </c>
      <c r="D16" s="19"/>
    </row>
    <row r="18" spans="2:4" ht="15.75">
      <c r="B18" s="45" t="s">
        <v>9</v>
      </c>
      <c r="C18" s="46"/>
      <c r="D18" s="47"/>
    </row>
    <row r="19" spans="2:4" ht="12.75">
      <c r="B19"/>
      <c r="C19"/>
      <c r="D19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2:4" ht="12.75">
      <c r="B22" s="22" t="str">
        <f>B16</f>
        <v>Univ. De la Plata</v>
      </c>
      <c r="C22" s="23"/>
      <c r="D22" s="22" t="str">
        <f>B15</f>
        <v>Don Bosco</v>
      </c>
    </row>
    <row r="23" spans="1:4" ht="12.75">
      <c r="A23" s="24"/>
      <c r="B23" s="22" t="str">
        <f>B5</f>
        <v>Porteño</v>
      </c>
      <c r="C23" s="23"/>
      <c r="D23" s="22" t="str">
        <f>B14</f>
        <v>Varela Jr.</v>
      </c>
    </row>
    <row r="24" spans="1:4" ht="12.75">
      <c r="A24" s="24"/>
      <c r="B24" s="22" t="str">
        <f>B6</f>
        <v>Bye</v>
      </c>
      <c r="C24" s="23"/>
      <c r="D24" s="22" t="str">
        <f>B13</f>
        <v>Las Cañas</v>
      </c>
    </row>
    <row r="25" spans="2:4" ht="12.75">
      <c r="B25" s="22" t="str">
        <f>B7</f>
        <v>Beromama</v>
      </c>
      <c r="C25" s="23"/>
      <c r="D25" s="22" t="str">
        <f>B12</f>
        <v>Lanus</v>
      </c>
    </row>
    <row r="26" spans="1:4" ht="12.75">
      <c r="A26" s="24"/>
      <c r="B26" s="22" t="str">
        <f>B8</f>
        <v>Atletico Chascomus</v>
      </c>
      <c r="C26" s="23"/>
      <c r="D26" s="22" t="str">
        <f>B11</f>
        <v>Bye</v>
      </c>
    </row>
    <row r="27" spans="2:4" ht="12.75">
      <c r="B27" s="22" t="str">
        <f>B9</f>
        <v>San Marcos</v>
      </c>
      <c r="C27" s="23"/>
      <c r="D27" s="22" t="str">
        <f>B10</f>
        <v>Old Georgian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2:4" ht="12.75">
      <c r="B31" s="22" t="str">
        <f aca="true" t="shared" si="0" ref="B31:B36">B9</f>
        <v>San Marcos</v>
      </c>
      <c r="C31" s="23"/>
      <c r="D31" s="22" t="str">
        <f>B16</f>
        <v>Univ. De la Plata</v>
      </c>
    </row>
    <row r="32" spans="1:4" ht="12.75">
      <c r="A32" s="24"/>
      <c r="B32" s="22" t="str">
        <f t="shared" si="0"/>
        <v>Old Georgian</v>
      </c>
      <c r="C32" s="23"/>
      <c r="D32" s="22" t="str">
        <f>B8</f>
        <v>Atletico Chascomus</v>
      </c>
    </row>
    <row r="33" spans="2:4" ht="12.75">
      <c r="B33" s="22" t="str">
        <f t="shared" si="0"/>
        <v>Bye</v>
      </c>
      <c r="C33" s="23"/>
      <c r="D33" s="22" t="str">
        <f>B7</f>
        <v>Beromama</v>
      </c>
    </row>
    <row r="34" spans="2:4" ht="12.75">
      <c r="B34" s="22" t="str">
        <f t="shared" si="0"/>
        <v>Lanus</v>
      </c>
      <c r="C34" s="23"/>
      <c r="D34" s="22" t="str">
        <f>B6</f>
        <v>Bye</v>
      </c>
    </row>
    <row r="35" spans="2:4" ht="12.75">
      <c r="B35" s="22" t="str">
        <f t="shared" si="0"/>
        <v>Las Cañas</v>
      </c>
      <c r="C35" s="23"/>
      <c r="D35" s="22" t="str">
        <f>B5</f>
        <v>Porteño</v>
      </c>
    </row>
    <row r="36" spans="1:4" ht="12.75">
      <c r="A36" s="24" t="s">
        <v>137</v>
      </c>
      <c r="B36" s="22" t="str">
        <f t="shared" si="0"/>
        <v>Varela Jr.</v>
      </c>
      <c r="C36" s="23"/>
      <c r="D36" s="22" t="str">
        <f>B15</f>
        <v>Don Bosco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2:4" ht="12.75">
      <c r="B40" s="22" t="str">
        <f>B16</f>
        <v>Univ. De la Plata</v>
      </c>
      <c r="C40" s="23"/>
      <c r="D40" s="22" t="str">
        <f>B14</f>
        <v>Varela Jr.</v>
      </c>
    </row>
    <row r="41" spans="1:4" ht="12.75">
      <c r="A41" s="24"/>
      <c r="B41" s="22" t="str">
        <f>B15</f>
        <v>Don Bosco</v>
      </c>
      <c r="C41" s="23"/>
      <c r="D41" s="22" t="str">
        <f>B13</f>
        <v>Las Cañas</v>
      </c>
    </row>
    <row r="42" spans="1:4" ht="12.75">
      <c r="A42" s="24"/>
      <c r="B42" s="22" t="str">
        <f>B5</f>
        <v>Porteño</v>
      </c>
      <c r="C42" s="23"/>
      <c r="D42" s="22" t="str">
        <f>B12</f>
        <v>Lanus</v>
      </c>
    </row>
    <row r="43" spans="1:4" ht="12.75">
      <c r="A43" s="24"/>
      <c r="B43" s="22" t="str">
        <f>B6</f>
        <v>Bye</v>
      </c>
      <c r="C43" s="23"/>
      <c r="D43" s="22" t="str">
        <f>B11</f>
        <v>Bye</v>
      </c>
    </row>
    <row r="44" spans="2:4" ht="12.75">
      <c r="B44" s="22" t="str">
        <f>B7</f>
        <v>Beromama</v>
      </c>
      <c r="C44" s="23"/>
      <c r="D44" s="22" t="str">
        <f>B10</f>
        <v>Old Georgian</v>
      </c>
    </row>
    <row r="45" spans="1:4" ht="12.75">
      <c r="A45" s="24"/>
      <c r="B45" s="22" t="str">
        <f>B8</f>
        <v>Atletico Chascomus</v>
      </c>
      <c r="C45" s="23"/>
      <c r="D45" s="22" t="str">
        <f>B9</f>
        <v>San Marcos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Atletico Chascomus</v>
      </c>
      <c r="C49" s="23"/>
      <c r="D49" s="22" t="str">
        <f>B16</f>
        <v>Univ. De la Plata</v>
      </c>
    </row>
    <row r="50" spans="2:4" ht="12.75">
      <c r="B50" s="22" t="str">
        <f t="shared" si="1"/>
        <v>San Marcos</v>
      </c>
      <c r="C50" s="23"/>
      <c r="D50" s="22" t="str">
        <f>B7</f>
        <v>Beromama</v>
      </c>
    </row>
    <row r="51" spans="1:4" ht="12.75">
      <c r="A51" s="24"/>
      <c r="B51" s="22" t="str">
        <f t="shared" si="1"/>
        <v>Old Georgian</v>
      </c>
      <c r="C51" s="23"/>
      <c r="D51" s="22" t="str">
        <f>B6</f>
        <v>Bye</v>
      </c>
    </row>
    <row r="52" spans="2:4" ht="12.75">
      <c r="B52" s="22" t="str">
        <f t="shared" si="1"/>
        <v>Bye</v>
      </c>
      <c r="C52" s="23"/>
      <c r="D52" s="22" t="str">
        <f>B5</f>
        <v>Porteño</v>
      </c>
    </row>
    <row r="53" spans="2:4" ht="12.75">
      <c r="B53" s="22" t="str">
        <f t="shared" si="1"/>
        <v>Lanus</v>
      </c>
      <c r="C53" s="23"/>
      <c r="D53" s="22" t="str">
        <f>B15</f>
        <v>Don Bosco</v>
      </c>
    </row>
    <row r="54" spans="2:4" ht="12.75">
      <c r="B54" s="22" t="str">
        <f t="shared" si="1"/>
        <v>Las Cañas</v>
      </c>
      <c r="C54" s="23"/>
      <c r="D54" s="22" t="str">
        <f>B14</f>
        <v>Varela Jr.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2:4" ht="12.75">
      <c r="B60" s="22" t="str">
        <f>B16</f>
        <v>Univ. De la Plata</v>
      </c>
      <c r="C60" s="23"/>
      <c r="D60" s="22" t="str">
        <f>B13</f>
        <v>Las Cañas</v>
      </c>
    </row>
    <row r="61" spans="1:4" ht="12.75">
      <c r="A61" s="24" t="s">
        <v>137</v>
      </c>
      <c r="B61" s="22" t="str">
        <f>B14</f>
        <v>Varela Jr.</v>
      </c>
      <c r="C61" s="23"/>
      <c r="D61" s="22" t="str">
        <f>B12</f>
        <v>Lanus</v>
      </c>
    </row>
    <row r="62" spans="1:4" ht="12.75">
      <c r="A62" s="24"/>
      <c r="B62" s="22" t="str">
        <f>B15</f>
        <v>Don Bosco</v>
      </c>
      <c r="C62" s="23"/>
      <c r="D62" s="22" t="str">
        <f>B11</f>
        <v>Bye</v>
      </c>
    </row>
    <row r="63" spans="1:4" ht="12.75">
      <c r="A63" s="24"/>
      <c r="B63" s="22" t="str">
        <f>B5</f>
        <v>Porteño</v>
      </c>
      <c r="C63" s="23"/>
      <c r="D63" s="22" t="str">
        <f>B10</f>
        <v>Old Georgian</v>
      </c>
    </row>
    <row r="64" spans="1:4" ht="12.75">
      <c r="A64" s="24"/>
      <c r="B64" s="22" t="str">
        <f>B6</f>
        <v>Bye</v>
      </c>
      <c r="C64" s="23"/>
      <c r="D64" s="22" t="str">
        <f>B9</f>
        <v>San Marcos</v>
      </c>
    </row>
    <row r="65" spans="2:4" ht="12.75">
      <c r="B65" s="22" t="str">
        <f>B7</f>
        <v>Beromama</v>
      </c>
      <c r="C65" s="23"/>
      <c r="D65" s="22" t="str">
        <f>B8</f>
        <v>Atletico Chascomus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2:4" ht="12.75">
      <c r="B69" s="22" t="str">
        <f aca="true" t="shared" si="2" ref="B69:B74">B7</f>
        <v>Beromama</v>
      </c>
      <c r="C69" s="23"/>
      <c r="D69" s="22" t="str">
        <f>B16</f>
        <v>Univ. De la Plata</v>
      </c>
    </row>
    <row r="70" spans="1:4" ht="12.75">
      <c r="A70" s="24"/>
      <c r="B70" s="22" t="str">
        <f t="shared" si="2"/>
        <v>Atletico Chascomus</v>
      </c>
      <c r="C70" s="23"/>
      <c r="D70" s="22" t="str">
        <f>B6</f>
        <v>Bye</v>
      </c>
    </row>
    <row r="71" spans="2:4" ht="12.75">
      <c r="B71" s="22" t="str">
        <f t="shared" si="2"/>
        <v>San Marcos</v>
      </c>
      <c r="C71" s="23"/>
      <c r="D71" s="22" t="str">
        <f>B5</f>
        <v>Porteño</v>
      </c>
    </row>
    <row r="72" spans="1:4" ht="12.75">
      <c r="A72" s="24"/>
      <c r="B72" s="22" t="str">
        <f t="shared" si="2"/>
        <v>Old Georgian</v>
      </c>
      <c r="C72" s="23"/>
      <c r="D72" s="22" t="str">
        <f>B15</f>
        <v>Don Bosco</v>
      </c>
    </row>
    <row r="73" spans="2:4" ht="12.75">
      <c r="B73" s="22" t="str">
        <f t="shared" si="2"/>
        <v>Bye</v>
      </c>
      <c r="C73" s="23"/>
      <c r="D73" s="22" t="str">
        <f>B14</f>
        <v>Varela Jr.</v>
      </c>
    </row>
    <row r="74" spans="2:4" ht="12.75">
      <c r="B74" s="22" t="str">
        <f t="shared" si="2"/>
        <v>Lanus</v>
      </c>
      <c r="C74" s="23"/>
      <c r="D74" s="22" t="str">
        <f>B13</f>
        <v>Las Cañas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2:4" ht="12.75">
      <c r="B78" s="22" t="str">
        <f>B16</f>
        <v>Univ. De la Plata</v>
      </c>
      <c r="C78" s="23"/>
      <c r="D78" s="22" t="str">
        <f>B12</f>
        <v>Lanus</v>
      </c>
    </row>
    <row r="79" spans="2:4" ht="12.75">
      <c r="B79" s="22" t="str">
        <f>B13</f>
        <v>Las Cañas</v>
      </c>
      <c r="C79" s="23"/>
      <c r="D79" s="22" t="str">
        <f>B11</f>
        <v>Bye</v>
      </c>
    </row>
    <row r="80" spans="1:4" ht="12.75">
      <c r="A80" s="24" t="s">
        <v>137</v>
      </c>
      <c r="B80" s="22" t="str">
        <f>B14</f>
        <v>Varela Jr.</v>
      </c>
      <c r="C80" s="23"/>
      <c r="D80" s="22" t="str">
        <f>B10</f>
        <v>Old Georgian</v>
      </c>
    </row>
    <row r="81" spans="1:4" ht="12.75">
      <c r="A81" s="24"/>
      <c r="B81" s="22" t="str">
        <f>B15</f>
        <v>Don Bosco</v>
      </c>
      <c r="C81" s="23"/>
      <c r="D81" s="22" t="str">
        <f>B9</f>
        <v>San Marcos</v>
      </c>
    </row>
    <row r="82" spans="1:4" ht="12.75">
      <c r="A82" s="24"/>
      <c r="B82" s="22" t="str">
        <f>B5</f>
        <v>Porteño</v>
      </c>
      <c r="C82" s="23"/>
      <c r="D82" s="22" t="str">
        <f>B8</f>
        <v>Atletico Chascomus</v>
      </c>
    </row>
    <row r="83" spans="1:4" ht="12.75">
      <c r="A83" s="24"/>
      <c r="B83" s="22" t="str">
        <f>B6</f>
        <v>Bye</v>
      </c>
      <c r="C83" s="23"/>
      <c r="D83" s="22" t="str">
        <f>B7</f>
        <v>Beromama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1:4" ht="12.75">
      <c r="A87" s="24"/>
      <c r="B87" s="22" t="str">
        <f aca="true" t="shared" si="3" ref="B87:B92">B6</f>
        <v>Bye</v>
      </c>
      <c r="C87" s="23"/>
      <c r="D87" s="22" t="str">
        <f>B16</f>
        <v>Univ. De la Plata</v>
      </c>
    </row>
    <row r="88" spans="2:4" ht="12.75">
      <c r="B88" s="22" t="str">
        <f t="shared" si="3"/>
        <v>Beromama</v>
      </c>
      <c r="C88" s="23"/>
      <c r="D88" s="22" t="str">
        <f>B5</f>
        <v>Porteño</v>
      </c>
    </row>
    <row r="89" spans="1:4" ht="12.75">
      <c r="A89" s="24"/>
      <c r="B89" s="22" t="str">
        <f t="shared" si="3"/>
        <v>Atletico Chascomus</v>
      </c>
      <c r="C89" s="23"/>
      <c r="D89" s="22" t="str">
        <f>B15</f>
        <v>Don Bosco</v>
      </c>
    </row>
    <row r="90" spans="2:4" ht="12.75">
      <c r="B90" s="22" t="str">
        <f t="shared" si="3"/>
        <v>San Marcos</v>
      </c>
      <c r="C90" s="23"/>
      <c r="D90" s="22" t="str">
        <f>B14</f>
        <v>Varela Jr.</v>
      </c>
    </row>
    <row r="91" spans="1:4" ht="12.75">
      <c r="A91" s="24"/>
      <c r="B91" s="22" t="str">
        <f t="shared" si="3"/>
        <v>Old Georgian</v>
      </c>
      <c r="C91" s="23"/>
      <c r="D91" s="22" t="str">
        <f>B13</f>
        <v>Las Cañas</v>
      </c>
    </row>
    <row r="92" spans="2:4" ht="12.75">
      <c r="B92" s="22" t="str">
        <f t="shared" si="3"/>
        <v>Bye</v>
      </c>
      <c r="C92" s="23"/>
      <c r="D92" s="22" t="str">
        <f>B12</f>
        <v>Lanus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2:4" ht="12.75">
      <c r="B96" s="22" t="str">
        <f>B16</f>
        <v>Univ. De la Plata</v>
      </c>
      <c r="C96" s="23"/>
      <c r="D96" s="22" t="str">
        <f>B11</f>
        <v>Bye</v>
      </c>
    </row>
    <row r="97" spans="2:4" ht="12.75">
      <c r="B97" s="22" t="str">
        <f>B12</f>
        <v>Lanus</v>
      </c>
      <c r="C97" s="23"/>
      <c r="D97" s="22" t="str">
        <f>B10</f>
        <v>Old Georgian</v>
      </c>
    </row>
    <row r="98" spans="2:4" ht="12.75">
      <c r="B98" s="22" t="str">
        <f>B13</f>
        <v>Las Cañas</v>
      </c>
      <c r="C98" s="23"/>
      <c r="D98" s="22" t="str">
        <f>B9</f>
        <v>San Marcos</v>
      </c>
    </row>
    <row r="99" spans="1:4" ht="12.75">
      <c r="A99" s="24" t="s">
        <v>137</v>
      </c>
      <c r="B99" s="22" t="str">
        <f>B14</f>
        <v>Varela Jr.</v>
      </c>
      <c r="C99" s="23"/>
      <c r="D99" s="22" t="str">
        <f>B8</f>
        <v>Atletico Chascomus</v>
      </c>
    </row>
    <row r="100" spans="1:4" ht="12.75">
      <c r="A100" s="24"/>
      <c r="B100" s="22" t="str">
        <f>B15</f>
        <v>Don Bosco</v>
      </c>
      <c r="C100" s="23"/>
      <c r="D100" s="22" t="str">
        <f>B7</f>
        <v>Beromama</v>
      </c>
    </row>
    <row r="101" spans="1:4" ht="12.75">
      <c r="A101" s="24"/>
      <c r="B101" s="22" t="str">
        <f>B5</f>
        <v>Porteño</v>
      </c>
      <c r="C101" s="23"/>
      <c r="D101" s="22" t="str">
        <f>B6</f>
        <v>Bye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1:4" ht="12.75">
      <c r="A105" s="24"/>
      <c r="B105" s="22" t="str">
        <f aca="true" t="shared" si="4" ref="B105:B110">B5</f>
        <v>Porteño</v>
      </c>
      <c r="C105" s="23"/>
      <c r="D105" s="22" t="str">
        <f>B16</f>
        <v>Univ. De la Plata</v>
      </c>
    </row>
    <row r="106" spans="1:4" ht="12.75">
      <c r="A106" s="24"/>
      <c r="B106" s="22" t="str">
        <f t="shared" si="4"/>
        <v>Bye</v>
      </c>
      <c r="C106" s="23"/>
      <c r="D106" s="22" t="str">
        <f>B15</f>
        <v>Don Bosco</v>
      </c>
    </row>
    <row r="107" spans="2:4" ht="12.75">
      <c r="B107" s="22" t="str">
        <f t="shared" si="4"/>
        <v>Beromama</v>
      </c>
      <c r="C107" s="23"/>
      <c r="D107" s="22" t="str">
        <f>B14</f>
        <v>Varela Jr.</v>
      </c>
    </row>
    <row r="108" spans="1:4" ht="12.75">
      <c r="A108" s="24"/>
      <c r="B108" s="22" t="str">
        <f t="shared" si="4"/>
        <v>Atletico Chascomus</v>
      </c>
      <c r="C108" s="23"/>
      <c r="D108" s="22" t="str">
        <f>B13</f>
        <v>Las Cañas</v>
      </c>
    </row>
    <row r="109" spans="2:4" ht="12.75">
      <c r="B109" s="22" t="str">
        <f t="shared" si="4"/>
        <v>San Marcos</v>
      </c>
      <c r="C109" s="23"/>
      <c r="D109" s="22" t="str">
        <f>B12</f>
        <v>Lanus</v>
      </c>
    </row>
    <row r="110" spans="1:4" ht="12.75">
      <c r="A110" s="24"/>
      <c r="B110" s="22" t="str">
        <f t="shared" si="4"/>
        <v>Old Georgian</v>
      </c>
      <c r="C110" s="23"/>
      <c r="D110" s="22" t="str">
        <f>B11</f>
        <v>Bye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2:4" ht="12.75">
      <c r="B117" s="22" t="str">
        <f>B16</f>
        <v>Univ. De la Plata</v>
      </c>
      <c r="C117" s="23"/>
      <c r="D117" s="22" t="str">
        <f>B10</f>
        <v>Old Georgian</v>
      </c>
    </row>
    <row r="118" spans="2:4" ht="12.75">
      <c r="B118" s="22" t="str">
        <f>B11</f>
        <v>Bye</v>
      </c>
      <c r="C118" s="23"/>
      <c r="D118" s="22" t="str">
        <f>B9</f>
        <v>San Marcos</v>
      </c>
    </row>
    <row r="119" spans="2:4" ht="12.75">
      <c r="B119" s="22" t="str">
        <f>B12</f>
        <v>Lanus</v>
      </c>
      <c r="C119" s="23"/>
      <c r="D119" s="22" t="str">
        <f>B8</f>
        <v>Atletico Chascomus</v>
      </c>
    </row>
    <row r="120" spans="2:4" ht="12.75">
      <c r="B120" s="22" t="str">
        <f>B13</f>
        <v>Las Cañas</v>
      </c>
      <c r="C120" s="23"/>
      <c r="D120" s="22" t="str">
        <f>B7</f>
        <v>Beromama</v>
      </c>
    </row>
    <row r="121" spans="1:4" ht="12.75">
      <c r="A121" s="24" t="s">
        <v>137</v>
      </c>
      <c r="B121" s="22" t="str">
        <f>B14</f>
        <v>Varela Jr.</v>
      </c>
      <c r="C121" s="23"/>
      <c r="D121" s="22" t="str">
        <f>B6</f>
        <v>Bye</v>
      </c>
    </row>
    <row r="122" spans="1:4" ht="12.75">
      <c r="A122" s="24"/>
      <c r="B122" s="22" t="str">
        <f>B15</f>
        <v>Don Bosco</v>
      </c>
      <c r="C122" s="23"/>
      <c r="D122" s="22" t="str">
        <f>B5</f>
        <v>Porteño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24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  <row r="132" spans="1:2" ht="12.75">
      <c r="A132" s="24" t="s">
        <v>137</v>
      </c>
      <c r="B132" s="30" t="s">
        <v>253</v>
      </c>
    </row>
  </sheetData>
  <sheetProtection/>
  <mergeCells count="12">
    <mergeCell ref="B18:D18"/>
    <mergeCell ref="B20:D20"/>
    <mergeCell ref="B29:D29"/>
    <mergeCell ref="B38:D38"/>
    <mergeCell ref="B47:D47"/>
    <mergeCell ref="B58:D58"/>
    <mergeCell ref="B67:D67"/>
    <mergeCell ref="B76:D76"/>
    <mergeCell ref="B85:D85"/>
    <mergeCell ref="B94:D94"/>
    <mergeCell ref="B103:D103"/>
    <mergeCell ref="B115:D115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1"/>
  </sheetPr>
  <dimension ref="A4:E132"/>
  <sheetViews>
    <sheetView showGridLines="0" workbookViewId="0" topLeftCell="A1">
      <selection activeCell="B13" sqref="B13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1" t="s">
        <v>1</v>
      </c>
    </row>
    <row r="5" spans="1:4" ht="12.75">
      <c r="A5" s="13">
        <v>1</v>
      </c>
      <c r="B5" s="17" t="s">
        <v>154</v>
      </c>
      <c r="D5" s="18">
        <v>43198</v>
      </c>
    </row>
    <row r="6" spans="1:4" ht="12.75">
      <c r="A6" s="13">
        <v>2</v>
      </c>
      <c r="B6" s="17" t="s">
        <v>131</v>
      </c>
      <c r="D6" s="10">
        <v>43205</v>
      </c>
    </row>
    <row r="7" spans="1:4" ht="12.75">
      <c r="A7" s="13">
        <v>3</v>
      </c>
      <c r="B7" s="17" t="s">
        <v>166</v>
      </c>
      <c r="D7" s="10">
        <v>43212</v>
      </c>
    </row>
    <row r="8" spans="1:4" ht="12.75">
      <c r="A8" s="13">
        <v>4</v>
      </c>
      <c r="B8" s="40" t="s">
        <v>249</v>
      </c>
      <c r="D8" s="10">
        <v>43226</v>
      </c>
    </row>
    <row r="9" spans="1:4" ht="12.75">
      <c r="A9" s="13">
        <v>5</v>
      </c>
      <c r="B9" s="40" t="s">
        <v>122</v>
      </c>
      <c r="D9" s="10">
        <v>43233</v>
      </c>
    </row>
    <row r="10" spans="1:4" ht="12.75">
      <c r="A10" s="13">
        <v>6</v>
      </c>
      <c r="B10" s="40" t="s">
        <v>174</v>
      </c>
      <c r="D10" s="10">
        <v>43240</v>
      </c>
    </row>
    <row r="11" spans="1:4" ht="12.75">
      <c r="A11" s="13">
        <v>7</v>
      </c>
      <c r="B11" s="40" t="s">
        <v>112</v>
      </c>
      <c r="D11" s="10">
        <v>43254</v>
      </c>
    </row>
    <row r="12" spans="1:4" ht="12.75">
      <c r="A12" s="13">
        <v>8</v>
      </c>
      <c r="B12" s="40" t="s">
        <v>118</v>
      </c>
      <c r="D12" s="10">
        <v>43261</v>
      </c>
    </row>
    <row r="13" spans="1:4" ht="12.75">
      <c r="A13" s="13">
        <v>9</v>
      </c>
      <c r="B13" s="40" t="s">
        <v>195</v>
      </c>
      <c r="D13" s="10">
        <v>43275</v>
      </c>
    </row>
    <row r="14" spans="1:4" ht="12.75">
      <c r="A14" s="13">
        <v>10</v>
      </c>
      <c r="B14" s="40" t="s">
        <v>122</v>
      </c>
      <c r="D14" s="10">
        <v>43282</v>
      </c>
    </row>
    <row r="15" spans="1:4" ht="12.75">
      <c r="A15" s="13">
        <v>11</v>
      </c>
      <c r="B15" s="40" t="s">
        <v>130</v>
      </c>
      <c r="D15" s="18">
        <v>43289</v>
      </c>
    </row>
    <row r="16" spans="1:4" ht="12.75">
      <c r="A16" s="13">
        <v>12</v>
      </c>
      <c r="B16" s="40" t="s">
        <v>171</v>
      </c>
      <c r="D16" s="19"/>
    </row>
    <row r="18" spans="2:4" ht="15.75">
      <c r="B18" s="45" t="s">
        <v>9</v>
      </c>
      <c r="C18" s="46"/>
      <c r="D18" s="47"/>
    </row>
    <row r="19" spans="2:4" ht="12.75">
      <c r="B19"/>
      <c r="C19"/>
      <c r="D19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2:4" ht="12.75">
      <c r="B22" s="22" t="str">
        <f>B16</f>
        <v>Buenos Aires C</v>
      </c>
      <c r="C22" s="23"/>
      <c r="D22" s="22" t="str">
        <f>B15</f>
        <v>Champagnat C</v>
      </c>
    </row>
    <row r="23" spans="2:4" ht="12.75">
      <c r="B23" s="22" t="str">
        <f>B5</f>
        <v>Sociedad Hebraica</v>
      </c>
      <c r="C23" s="23"/>
      <c r="D23" s="22" t="str">
        <f>B14</f>
        <v>Bye</v>
      </c>
    </row>
    <row r="24" spans="2:4" ht="12.75">
      <c r="B24" s="22" t="str">
        <f>B6</f>
        <v>Defensores de Glew</v>
      </c>
      <c r="C24" s="23"/>
      <c r="D24" s="22" t="str">
        <f>B13</f>
        <v>Regatas Bella Vista C</v>
      </c>
    </row>
    <row r="25" spans="2:4" ht="12.75">
      <c r="B25" s="22" t="str">
        <f>B7</f>
        <v>Centro Naval</v>
      </c>
      <c r="C25" s="23"/>
      <c r="D25" s="22" t="str">
        <f>B12</f>
        <v>Alumni C</v>
      </c>
    </row>
    <row r="26" spans="1:4" ht="12.75">
      <c r="A26" s="24"/>
      <c r="B26" s="22" t="str">
        <f>B8</f>
        <v>San Andres C</v>
      </c>
      <c r="C26" s="23"/>
      <c r="D26" s="22" t="str">
        <f>B11</f>
        <v>SIC C</v>
      </c>
    </row>
    <row r="27" spans="2:4" ht="12.75">
      <c r="B27" s="22" t="str">
        <f>B9</f>
        <v>Bye</v>
      </c>
      <c r="C27" s="23"/>
      <c r="D27" s="22" t="str">
        <f>B10</f>
        <v>C.U. de Quilmes C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2:4" ht="12.75">
      <c r="B31" s="22" t="str">
        <f aca="true" t="shared" si="0" ref="B31:B36">B9</f>
        <v>Bye</v>
      </c>
      <c r="C31" s="23"/>
      <c r="D31" s="22" t="str">
        <f>B16</f>
        <v>Buenos Aires C</v>
      </c>
    </row>
    <row r="32" spans="2:4" ht="12.75">
      <c r="B32" s="22" t="str">
        <f t="shared" si="0"/>
        <v>C.U. de Quilmes C</v>
      </c>
      <c r="C32" s="23"/>
      <c r="D32" s="22" t="str">
        <f>B8</f>
        <v>San Andres C</v>
      </c>
    </row>
    <row r="33" spans="2:4" ht="12.75">
      <c r="B33" s="22" t="str">
        <f t="shared" si="0"/>
        <v>SIC C</v>
      </c>
      <c r="C33" s="23"/>
      <c r="D33" s="22" t="str">
        <f>B7</f>
        <v>Centro Naval</v>
      </c>
    </row>
    <row r="34" spans="1:4" ht="12.75">
      <c r="A34" s="24"/>
      <c r="B34" s="22" t="str">
        <f t="shared" si="0"/>
        <v>Alumni C</v>
      </c>
      <c r="C34" s="23"/>
      <c r="D34" s="22" t="str">
        <f>B6</f>
        <v>Defensores de Glew</v>
      </c>
    </row>
    <row r="35" spans="1:4" ht="12.75">
      <c r="A35" s="24"/>
      <c r="B35" s="22" t="str">
        <f t="shared" si="0"/>
        <v>Regatas Bella Vista C</v>
      </c>
      <c r="C35" s="23"/>
      <c r="D35" s="22" t="str">
        <f>B5</f>
        <v>Sociedad Hebraica</v>
      </c>
    </row>
    <row r="36" spans="2:4" ht="12.75">
      <c r="B36" s="22" t="str">
        <f t="shared" si="0"/>
        <v>Bye</v>
      </c>
      <c r="C36" s="23"/>
      <c r="D36" s="22" t="str">
        <f>B15</f>
        <v>Champagnat C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2:4" ht="12.75">
      <c r="B40" s="22" t="str">
        <f>B16</f>
        <v>Buenos Aires C</v>
      </c>
      <c r="C40" s="23"/>
      <c r="D40" s="22" t="str">
        <f>B14</f>
        <v>Bye</v>
      </c>
    </row>
    <row r="41" spans="1:4" ht="12.75">
      <c r="A41" s="24" t="s">
        <v>137</v>
      </c>
      <c r="B41" s="22" t="str">
        <f>B15</f>
        <v>Champagnat C</v>
      </c>
      <c r="C41" s="23"/>
      <c r="D41" s="22" t="str">
        <f>B13</f>
        <v>Regatas Bella Vista C</v>
      </c>
    </row>
    <row r="42" spans="2:4" ht="12.75">
      <c r="B42" s="22" t="str">
        <f>B5</f>
        <v>Sociedad Hebraica</v>
      </c>
      <c r="C42" s="23"/>
      <c r="D42" s="22" t="str">
        <f>B12</f>
        <v>Alumni C</v>
      </c>
    </row>
    <row r="43" spans="2:4" ht="12.75">
      <c r="B43" s="22" t="str">
        <f>B6</f>
        <v>Defensores de Glew</v>
      </c>
      <c r="C43" s="23"/>
      <c r="D43" s="22" t="str">
        <f>B11</f>
        <v>SIC C</v>
      </c>
    </row>
    <row r="44" spans="2:4" ht="12.75">
      <c r="B44" s="22" t="str">
        <f>B7</f>
        <v>Centro Naval</v>
      </c>
      <c r="C44" s="23"/>
      <c r="D44" s="22" t="str">
        <f>B10</f>
        <v>C.U. de Quilmes C</v>
      </c>
    </row>
    <row r="45" spans="1:4" ht="12.75">
      <c r="A45" s="24"/>
      <c r="B45" s="22" t="str">
        <f>B8</f>
        <v>San Andres C</v>
      </c>
      <c r="C45" s="23"/>
      <c r="D45" s="22" t="str">
        <f>B9</f>
        <v>Bye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San Andres C</v>
      </c>
      <c r="C49" s="23"/>
      <c r="D49" s="22" t="str">
        <f>B16</f>
        <v>Buenos Aires C</v>
      </c>
    </row>
    <row r="50" spans="2:4" ht="12.75">
      <c r="B50" s="22" t="str">
        <f t="shared" si="1"/>
        <v>Bye</v>
      </c>
      <c r="C50" s="23"/>
      <c r="D50" s="22" t="str">
        <f>B7</f>
        <v>Centro Naval</v>
      </c>
    </row>
    <row r="51" spans="2:4" ht="12.75">
      <c r="B51" s="22" t="str">
        <f t="shared" si="1"/>
        <v>C.U. de Quilmes C</v>
      </c>
      <c r="C51" s="23"/>
      <c r="D51" s="22" t="str">
        <f>B6</f>
        <v>Defensores de Glew</v>
      </c>
    </row>
    <row r="52" spans="2:4" ht="12.75">
      <c r="B52" s="22" t="str">
        <f t="shared" si="1"/>
        <v>SIC C</v>
      </c>
      <c r="C52" s="23"/>
      <c r="D52" s="22" t="str">
        <f>B5</f>
        <v>Sociedad Hebraica</v>
      </c>
    </row>
    <row r="53" spans="1:4" ht="12.75">
      <c r="A53" s="24"/>
      <c r="B53" s="22" t="str">
        <f t="shared" si="1"/>
        <v>Alumni C</v>
      </c>
      <c r="C53" s="23"/>
      <c r="D53" s="22" t="str">
        <f>B15</f>
        <v>Champagnat C</v>
      </c>
    </row>
    <row r="54" spans="1:4" ht="12.75">
      <c r="A54" s="24"/>
      <c r="B54" s="22" t="str">
        <f t="shared" si="1"/>
        <v>Regatas Bella Vista C</v>
      </c>
      <c r="C54" s="23"/>
      <c r="D54" s="22" t="str">
        <f>B14</f>
        <v>Bye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2:4" ht="12.75">
      <c r="B60" s="22" t="str">
        <f>B16</f>
        <v>Buenos Aires C</v>
      </c>
      <c r="C60" s="23"/>
      <c r="D60" s="22" t="str">
        <f>B13</f>
        <v>Regatas Bella Vista C</v>
      </c>
    </row>
    <row r="61" spans="2:4" ht="12.75">
      <c r="B61" s="22" t="str">
        <f>B14</f>
        <v>Bye</v>
      </c>
      <c r="C61" s="23"/>
      <c r="D61" s="22" t="str">
        <f>B12</f>
        <v>Alumni C</v>
      </c>
    </row>
    <row r="62" spans="1:4" ht="12.75">
      <c r="A62" s="24" t="s">
        <v>137</v>
      </c>
      <c r="B62" s="22" t="str">
        <f>B15</f>
        <v>Champagnat C</v>
      </c>
      <c r="C62" s="23"/>
      <c r="D62" s="22" t="str">
        <f>B11</f>
        <v>SIC C</v>
      </c>
    </row>
    <row r="63" spans="2:4" ht="12.75">
      <c r="B63" s="22" t="str">
        <f>B5</f>
        <v>Sociedad Hebraica</v>
      </c>
      <c r="C63" s="23"/>
      <c r="D63" s="22" t="str">
        <f>B10</f>
        <v>C.U. de Quilmes C</v>
      </c>
    </row>
    <row r="64" spans="2:4" ht="12.75">
      <c r="B64" s="22" t="str">
        <f>B6</f>
        <v>Defensores de Glew</v>
      </c>
      <c r="C64" s="23"/>
      <c r="D64" s="22" t="str">
        <f>B9</f>
        <v>Bye</v>
      </c>
    </row>
    <row r="65" spans="2:4" ht="12.75">
      <c r="B65" s="22" t="str">
        <f>B7</f>
        <v>Centro Naval</v>
      </c>
      <c r="C65" s="23"/>
      <c r="D65" s="22" t="str">
        <f>B8</f>
        <v>San Andres C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2:4" ht="12.75">
      <c r="B69" s="22" t="str">
        <f aca="true" t="shared" si="2" ref="B69:B74">B7</f>
        <v>Centro Naval</v>
      </c>
      <c r="C69" s="23"/>
      <c r="D69" s="22" t="str">
        <f>B16</f>
        <v>Buenos Aires C</v>
      </c>
    </row>
    <row r="70" spans="1:4" ht="12.75">
      <c r="A70" s="24"/>
      <c r="B70" s="22" t="str">
        <f t="shared" si="2"/>
        <v>San Andres C</v>
      </c>
      <c r="C70" s="23"/>
      <c r="D70" s="22" t="str">
        <f>B6</f>
        <v>Defensores de Glew</v>
      </c>
    </row>
    <row r="71" spans="2:4" ht="12.75">
      <c r="B71" s="22" t="str">
        <f t="shared" si="2"/>
        <v>Bye</v>
      </c>
      <c r="C71" s="23"/>
      <c r="D71" s="22" t="str">
        <f>B5</f>
        <v>Sociedad Hebraica</v>
      </c>
    </row>
    <row r="72" spans="2:4" ht="12.75">
      <c r="B72" s="22" t="str">
        <f t="shared" si="2"/>
        <v>C.U. de Quilmes C</v>
      </c>
      <c r="C72" s="23"/>
      <c r="D72" s="22" t="str">
        <f>B15</f>
        <v>Champagnat C</v>
      </c>
    </row>
    <row r="73" spans="2:4" ht="12.75">
      <c r="B73" s="22" t="str">
        <f t="shared" si="2"/>
        <v>SIC C</v>
      </c>
      <c r="C73" s="23"/>
      <c r="D73" s="22" t="str">
        <f>B14</f>
        <v>Bye</v>
      </c>
    </row>
    <row r="74" spans="1:4" ht="12.75">
      <c r="A74" s="24"/>
      <c r="B74" s="22" t="str">
        <f t="shared" si="2"/>
        <v>Alumni C</v>
      </c>
      <c r="C74" s="23"/>
      <c r="D74" s="22" t="str">
        <f>B13</f>
        <v>Regatas Bella Vista C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2:4" ht="12.75">
      <c r="B78" s="22" t="str">
        <f>B16</f>
        <v>Buenos Aires C</v>
      </c>
      <c r="C78" s="23"/>
      <c r="D78" s="22" t="str">
        <f>B12</f>
        <v>Alumni C</v>
      </c>
    </row>
    <row r="79" spans="1:4" ht="12.75">
      <c r="A79" s="24"/>
      <c r="B79" s="22" t="str">
        <f>B13</f>
        <v>Regatas Bella Vista C</v>
      </c>
      <c r="C79" s="23"/>
      <c r="D79" s="22" t="str">
        <f>B11</f>
        <v>SIC C</v>
      </c>
    </row>
    <row r="80" spans="2:4" ht="12.75">
      <c r="B80" s="22" t="str">
        <f>B14</f>
        <v>Bye</v>
      </c>
      <c r="C80" s="23"/>
      <c r="D80" s="22" t="str">
        <f>B10</f>
        <v>C.U. de Quilmes C</v>
      </c>
    </row>
    <row r="81" spans="1:4" ht="12.75">
      <c r="A81" s="24" t="s">
        <v>137</v>
      </c>
      <c r="B81" s="22" t="str">
        <f>B15</f>
        <v>Champagnat C</v>
      </c>
      <c r="C81" s="23"/>
      <c r="D81" s="22" t="str">
        <f>B9</f>
        <v>Bye</v>
      </c>
    </row>
    <row r="82" spans="2:4" ht="12.75">
      <c r="B82" s="22" t="str">
        <f>B5</f>
        <v>Sociedad Hebraica</v>
      </c>
      <c r="C82" s="23"/>
      <c r="D82" s="22" t="str">
        <f>B8</f>
        <v>San Andres C</v>
      </c>
    </row>
    <row r="83" spans="2:4" ht="12.75">
      <c r="B83" s="22" t="str">
        <f>B6</f>
        <v>Defensores de Glew</v>
      </c>
      <c r="C83" s="23"/>
      <c r="D83" s="22" t="str">
        <f>B7</f>
        <v>Centro Naval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2:4" ht="12.75">
      <c r="B87" s="22" t="str">
        <f aca="true" t="shared" si="3" ref="B87:B92">B6</f>
        <v>Defensores de Glew</v>
      </c>
      <c r="C87" s="23"/>
      <c r="D87" s="22" t="str">
        <f>B16</f>
        <v>Buenos Aires C</v>
      </c>
    </row>
    <row r="88" spans="2:4" ht="12.75">
      <c r="B88" s="22" t="str">
        <f t="shared" si="3"/>
        <v>Centro Naval</v>
      </c>
      <c r="C88" s="23"/>
      <c r="D88" s="22" t="str">
        <f>B5</f>
        <v>Sociedad Hebraica</v>
      </c>
    </row>
    <row r="89" spans="1:4" ht="12.75">
      <c r="A89" s="24"/>
      <c r="B89" s="22" t="str">
        <f t="shared" si="3"/>
        <v>San Andres C</v>
      </c>
      <c r="C89" s="23"/>
      <c r="D89" s="22" t="str">
        <f>B15</f>
        <v>Champagnat C</v>
      </c>
    </row>
    <row r="90" spans="2:4" ht="12.75">
      <c r="B90" s="22" t="str">
        <f t="shared" si="3"/>
        <v>Bye</v>
      </c>
      <c r="C90" s="23"/>
      <c r="D90" s="22" t="str">
        <f>B14</f>
        <v>Bye</v>
      </c>
    </row>
    <row r="91" spans="2:4" ht="12.75">
      <c r="B91" s="22" t="str">
        <f t="shared" si="3"/>
        <v>C.U. de Quilmes C</v>
      </c>
      <c r="C91" s="23"/>
      <c r="D91" s="22" t="str">
        <f>B13</f>
        <v>Regatas Bella Vista C</v>
      </c>
    </row>
    <row r="92" spans="2:4" ht="12.75">
      <c r="B92" s="22" t="str">
        <f t="shared" si="3"/>
        <v>SIC C</v>
      </c>
      <c r="C92" s="23"/>
      <c r="D92" s="22" t="str">
        <f>B12</f>
        <v>Alumni C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2:4" ht="12.75">
      <c r="B96" s="22" t="str">
        <f>B16</f>
        <v>Buenos Aires C</v>
      </c>
      <c r="C96" s="23"/>
      <c r="D96" s="22" t="str">
        <f>B11</f>
        <v>SIC C</v>
      </c>
    </row>
    <row r="97" spans="1:4" ht="12.75">
      <c r="A97" s="24"/>
      <c r="B97" s="22" t="str">
        <f>B12</f>
        <v>Alumni C</v>
      </c>
      <c r="C97" s="23"/>
      <c r="D97" s="22" t="str">
        <f>B10</f>
        <v>C.U. de Quilmes C</v>
      </c>
    </row>
    <row r="98" spans="1:4" ht="12.75">
      <c r="A98" s="24"/>
      <c r="B98" s="22" t="str">
        <f>B13</f>
        <v>Regatas Bella Vista C</v>
      </c>
      <c r="C98" s="23"/>
      <c r="D98" s="22" t="str">
        <f>B9</f>
        <v>Bye</v>
      </c>
    </row>
    <row r="99" spans="2:4" ht="12.75">
      <c r="B99" s="22" t="str">
        <f>B14</f>
        <v>Bye</v>
      </c>
      <c r="C99" s="23"/>
      <c r="D99" s="22" t="str">
        <f>B8</f>
        <v>San Andres C</v>
      </c>
    </row>
    <row r="100" spans="1:4" ht="12.75">
      <c r="A100" s="24" t="s">
        <v>137</v>
      </c>
      <c r="B100" s="22" t="str">
        <f>B15</f>
        <v>Champagnat C</v>
      </c>
      <c r="C100" s="23"/>
      <c r="D100" s="22" t="str">
        <f>B7</f>
        <v>Centro Naval</v>
      </c>
    </row>
    <row r="101" spans="2:4" ht="12.75">
      <c r="B101" s="22" t="str">
        <f>B5</f>
        <v>Sociedad Hebraica</v>
      </c>
      <c r="C101" s="23"/>
      <c r="D101" s="22" t="str">
        <f>B6</f>
        <v>Defensores de Glew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2:4" ht="12.75">
      <c r="B105" s="22" t="str">
        <f aca="true" t="shared" si="4" ref="B105:B110">B5</f>
        <v>Sociedad Hebraica</v>
      </c>
      <c r="C105" s="23"/>
      <c r="D105" s="22" t="str">
        <f>B16</f>
        <v>Buenos Aires C</v>
      </c>
    </row>
    <row r="106" spans="2:4" ht="12.75">
      <c r="B106" s="22" t="str">
        <f t="shared" si="4"/>
        <v>Defensores de Glew</v>
      </c>
      <c r="C106" s="23"/>
      <c r="D106" s="22" t="str">
        <f>B15</f>
        <v>Champagnat C</v>
      </c>
    </row>
    <row r="107" spans="2:4" ht="12.75">
      <c r="B107" s="22" t="str">
        <f t="shared" si="4"/>
        <v>Centro Naval</v>
      </c>
      <c r="C107" s="23"/>
      <c r="D107" s="22" t="str">
        <f>B14</f>
        <v>Bye</v>
      </c>
    </row>
    <row r="108" spans="1:4" ht="12.75">
      <c r="A108" s="24"/>
      <c r="B108" s="22" t="str">
        <f t="shared" si="4"/>
        <v>San Andres C</v>
      </c>
      <c r="C108" s="23"/>
      <c r="D108" s="22" t="str">
        <f>B13</f>
        <v>Regatas Bella Vista C</v>
      </c>
    </row>
    <row r="109" spans="2:4" ht="12.75">
      <c r="B109" s="22" t="str">
        <f t="shared" si="4"/>
        <v>Bye</v>
      </c>
      <c r="C109" s="23"/>
      <c r="D109" s="22" t="str">
        <f>B12</f>
        <v>Alumni C</v>
      </c>
    </row>
    <row r="110" spans="2:4" ht="12.75">
      <c r="B110" s="22" t="str">
        <f t="shared" si="4"/>
        <v>C.U. de Quilmes C</v>
      </c>
      <c r="C110" s="23"/>
      <c r="D110" s="22" t="str">
        <f>B11</f>
        <v>SIC C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2:4" ht="12.75">
      <c r="B117" s="22" t="str">
        <f>B16</f>
        <v>Buenos Aires C</v>
      </c>
      <c r="C117" s="23"/>
      <c r="D117" s="22" t="str">
        <f>B10</f>
        <v>C.U. de Quilmes C</v>
      </c>
    </row>
    <row r="118" spans="2:4" ht="12.75">
      <c r="B118" s="22" t="str">
        <f>B11</f>
        <v>SIC C</v>
      </c>
      <c r="C118" s="23"/>
      <c r="D118" s="22" t="str">
        <f>B9</f>
        <v>Bye</v>
      </c>
    </row>
    <row r="119" spans="1:4" ht="12.75">
      <c r="A119" s="24"/>
      <c r="B119" s="22" t="str">
        <f>B12</f>
        <v>Alumni C</v>
      </c>
      <c r="C119" s="23"/>
      <c r="D119" s="22" t="str">
        <f>B8</f>
        <v>San Andres C</v>
      </c>
    </row>
    <row r="120" spans="1:4" ht="12.75">
      <c r="A120" s="24"/>
      <c r="B120" s="22" t="str">
        <f>B13</f>
        <v>Regatas Bella Vista C</v>
      </c>
      <c r="C120" s="23"/>
      <c r="D120" s="22" t="str">
        <f>B7</f>
        <v>Centro Naval</v>
      </c>
    </row>
    <row r="121" spans="2:4" ht="12.75">
      <c r="B121" s="22" t="str">
        <f>B14</f>
        <v>Bye</v>
      </c>
      <c r="C121" s="23"/>
      <c r="D121" s="22" t="str">
        <f>B6</f>
        <v>Defensores de Glew</v>
      </c>
    </row>
    <row r="122" spans="1:4" ht="12.75">
      <c r="A122" s="24" t="s">
        <v>137</v>
      </c>
      <c r="B122" s="22" t="str">
        <f>B15</f>
        <v>Champagnat C</v>
      </c>
      <c r="C122" s="23"/>
      <c r="D122" s="22" t="str">
        <f>B5</f>
        <v>Sociedad Hebraica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24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  <row r="132" spans="1:2" ht="12.75">
      <c r="A132" s="24" t="s">
        <v>137</v>
      </c>
      <c r="B132" s="30" t="s">
        <v>254</v>
      </c>
    </row>
  </sheetData>
  <sheetProtection/>
  <mergeCells count="12">
    <mergeCell ref="B18:D18"/>
    <mergeCell ref="B20:D20"/>
    <mergeCell ref="B29:D29"/>
    <mergeCell ref="B38:D38"/>
    <mergeCell ref="B47:D47"/>
    <mergeCell ref="B58:D58"/>
    <mergeCell ref="B67:D67"/>
    <mergeCell ref="B76:D76"/>
    <mergeCell ref="B85:D85"/>
    <mergeCell ref="B94:D94"/>
    <mergeCell ref="B103:D103"/>
    <mergeCell ref="B115:D115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1"/>
  </sheetPr>
  <dimension ref="A4:E133"/>
  <sheetViews>
    <sheetView showGridLines="0" workbookViewId="0" topLeftCell="A1">
      <selection activeCell="E23" sqref="E23"/>
    </sheetView>
  </sheetViews>
  <sheetFormatPr defaultColWidth="11.421875" defaultRowHeight="12.75"/>
  <cols>
    <col min="1" max="1" width="3.7109375" style="20" customWidth="1"/>
    <col min="2" max="2" width="25.7109375" style="16" customWidth="1"/>
    <col min="3" max="3" width="4.8515625" style="16" customWidth="1"/>
    <col min="4" max="4" width="25.7109375" style="25" customWidth="1"/>
    <col min="5" max="16384" width="11.421875" style="16" customWidth="1"/>
  </cols>
  <sheetData>
    <row r="4" spans="1:4" ht="12.75">
      <c r="A4" s="13" t="s">
        <v>2</v>
      </c>
      <c r="B4" s="14" t="s">
        <v>0</v>
      </c>
      <c r="C4" s="15"/>
      <c r="D4" s="61" t="s">
        <v>1</v>
      </c>
    </row>
    <row r="5" spans="1:4" ht="12.75">
      <c r="A5" s="13">
        <v>1</v>
      </c>
      <c r="B5" s="40" t="s">
        <v>163</v>
      </c>
      <c r="D5" s="18">
        <v>43198</v>
      </c>
    </row>
    <row r="6" spans="1:4" ht="12.75">
      <c r="A6" s="13">
        <v>2</v>
      </c>
      <c r="B6" s="40" t="s">
        <v>169</v>
      </c>
      <c r="D6" s="10">
        <v>43205</v>
      </c>
    </row>
    <row r="7" spans="1:4" ht="12.75">
      <c r="A7" s="13">
        <v>3</v>
      </c>
      <c r="B7" s="40" t="s">
        <v>122</v>
      </c>
      <c r="D7" s="10">
        <v>43212</v>
      </c>
    </row>
    <row r="8" spans="1:4" ht="12.75">
      <c r="A8" s="13">
        <v>4</v>
      </c>
      <c r="B8" s="40" t="s">
        <v>119</v>
      </c>
      <c r="D8" s="10">
        <v>43226</v>
      </c>
    </row>
    <row r="9" spans="1:4" ht="12.75">
      <c r="A9" s="13">
        <v>5</v>
      </c>
      <c r="B9" s="40" t="s">
        <v>108</v>
      </c>
      <c r="D9" s="10">
        <v>43233</v>
      </c>
    </row>
    <row r="10" spans="1:4" ht="12.75">
      <c r="A10" s="13">
        <v>6</v>
      </c>
      <c r="B10" s="17" t="s">
        <v>104</v>
      </c>
      <c r="D10" s="10">
        <v>43240</v>
      </c>
    </row>
    <row r="11" spans="1:4" ht="12.75">
      <c r="A11" s="13">
        <v>7</v>
      </c>
      <c r="B11" s="17" t="s">
        <v>129</v>
      </c>
      <c r="D11" s="10">
        <v>43254</v>
      </c>
    </row>
    <row r="12" spans="1:4" ht="12.75">
      <c r="A12" s="13">
        <v>8</v>
      </c>
      <c r="B12" s="40" t="s">
        <v>121</v>
      </c>
      <c r="D12" s="10">
        <v>43261</v>
      </c>
    </row>
    <row r="13" spans="1:4" ht="12.75">
      <c r="A13" s="13">
        <v>9</v>
      </c>
      <c r="B13" s="17" t="s">
        <v>124</v>
      </c>
      <c r="D13" s="10">
        <v>43275</v>
      </c>
    </row>
    <row r="14" spans="1:4" ht="12.75">
      <c r="A14" s="13">
        <v>10</v>
      </c>
      <c r="B14" s="17" t="s">
        <v>210</v>
      </c>
      <c r="D14" s="10">
        <v>43282</v>
      </c>
    </row>
    <row r="15" spans="1:4" ht="12.75">
      <c r="A15" s="13">
        <v>11</v>
      </c>
      <c r="B15" s="40" t="s">
        <v>90</v>
      </c>
      <c r="D15" s="18">
        <v>43289</v>
      </c>
    </row>
    <row r="16" spans="1:4" ht="12.75">
      <c r="A16" s="13">
        <v>12</v>
      </c>
      <c r="B16" s="40" t="s">
        <v>128</v>
      </c>
      <c r="D16" s="19"/>
    </row>
    <row r="18" spans="2:4" ht="15.75">
      <c r="B18" s="45" t="s">
        <v>9</v>
      </c>
      <c r="C18" s="46"/>
      <c r="D18" s="47"/>
    </row>
    <row r="20" spans="2:4" ht="12.75">
      <c r="B20" s="48">
        <f>D5</f>
        <v>43198</v>
      </c>
      <c r="C20" s="49"/>
      <c r="D20" s="50"/>
    </row>
    <row r="21" spans="2:4" ht="12.75">
      <c r="B21" s="21" t="s">
        <v>3</v>
      </c>
      <c r="D21" s="21" t="s">
        <v>4</v>
      </c>
    </row>
    <row r="22" spans="1:4" ht="12.75">
      <c r="A22" s="24" t="s">
        <v>137</v>
      </c>
      <c r="B22" s="22" t="str">
        <f>B16</f>
        <v>Newman C</v>
      </c>
      <c r="C22" s="23"/>
      <c r="D22" s="22" t="str">
        <f>B15</f>
        <v>Centro Naval B</v>
      </c>
    </row>
    <row r="23" spans="1:4" ht="12.75">
      <c r="A23" s="24" t="s">
        <v>137</v>
      </c>
      <c r="B23" s="22" t="str">
        <f>B5</f>
        <v>Belgrano Athletic C</v>
      </c>
      <c r="C23" s="23"/>
      <c r="D23" s="22" t="str">
        <f>B14</f>
        <v>Banco Hipotecario </v>
      </c>
    </row>
    <row r="24" spans="2:4" ht="12.75">
      <c r="B24" s="22" t="str">
        <f>B6</f>
        <v>CUBA D</v>
      </c>
      <c r="C24" s="23"/>
      <c r="D24" s="22" t="str">
        <f>B13</f>
        <v>Almafuerte</v>
      </c>
    </row>
    <row r="25" spans="2:4" ht="12.75">
      <c r="B25" s="22" t="str">
        <f>B7</f>
        <v>Bye</v>
      </c>
      <c r="C25" s="23"/>
      <c r="D25" s="22" t="str">
        <f>B12</f>
        <v>La Plata C</v>
      </c>
    </row>
    <row r="26" spans="1:4" ht="12.75">
      <c r="A26" s="24"/>
      <c r="B26" s="22" t="str">
        <f>B8</f>
        <v>San Martin C</v>
      </c>
      <c r="C26" s="23"/>
      <c r="D26" s="22" t="str">
        <f>B11</f>
        <v>Los Pinos</v>
      </c>
    </row>
    <row r="27" spans="2:4" ht="12.75">
      <c r="B27" s="22" t="str">
        <f>B9</f>
        <v>CASI C</v>
      </c>
      <c r="C27" s="23"/>
      <c r="D27" s="22" t="str">
        <f>B10</f>
        <v>San Miguel</v>
      </c>
    </row>
    <row r="29" spans="2:4" ht="12.75">
      <c r="B29" s="51">
        <f>D6</f>
        <v>43205</v>
      </c>
      <c r="C29" s="52"/>
      <c r="D29" s="53"/>
    </row>
    <row r="30" spans="2:4" ht="12.75">
      <c r="B30" s="21" t="s">
        <v>3</v>
      </c>
      <c r="D30" s="21" t="s">
        <v>4</v>
      </c>
    </row>
    <row r="31" spans="2:4" ht="12.75">
      <c r="B31" s="22" t="str">
        <f aca="true" t="shared" si="0" ref="B31:B36">B9</f>
        <v>CASI C</v>
      </c>
      <c r="C31" s="23"/>
      <c r="D31" s="22" t="str">
        <f>B16</f>
        <v>Newman C</v>
      </c>
    </row>
    <row r="32" spans="2:4" ht="12.75">
      <c r="B32" s="22" t="str">
        <f t="shared" si="0"/>
        <v>San Miguel</v>
      </c>
      <c r="C32" s="23"/>
      <c r="D32" s="22" t="str">
        <f>B8</f>
        <v>San Martin C</v>
      </c>
    </row>
    <row r="33" spans="1:4" ht="12.75">
      <c r="A33" s="24"/>
      <c r="B33" s="22" t="str">
        <f t="shared" si="0"/>
        <v>Los Pinos</v>
      </c>
      <c r="C33" s="23"/>
      <c r="D33" s="22" t="str">
        <f>B7</f>
        <v>Bye</v>
      </c>
    </row>
    <row r="34" spans="1:4" ht="12.75">
      <c r="A34" s="24" t="s">
        <v>137</v>
      </c>
      <c r="B34" s="22" t="str">
        <f t="shared" si="0"/>
        <v>La Plata C</v>
      </c>
      <c r="C34" s="23"/>
      <c r="D34" s="22" t="str">
        <f>B6</f>
        <v>CUBA D</v>
      </c>
    </row>
    <row r="35" spans="1:4" ht="12.75">
      <c r="A35" s="24" t="s">
        <v>137</v>
      </c>
      <c r="B35" s="22" t="str">
        <f t="shared" si="0"/>
        <v>Almafuerte</v>
      </c>
      <c r="C35" s="23"/>
      <c r="D35" s="22" t="str">
        <f>B5</f>
        <v>Belgrano Athletic C</v>
      </c>
    </row>
    <row r="36" spans="1:4" ht="12.75">
      <c r="A36" s="24"/>
      <c r="B36" s="22" t="str">
        <f t="shared" si="0"/>
        <v>Banco Hipotecario </v>
      </c>
      <c r="C36" s="23"/>
      <c r="D36" s="22" t="str">
        <f>B15</f>
        <v>Centro Naval B</v>
      </c>
    </row>
    <row r="37" spans="2:4" ht="12.75">
      <c r="B37" s="26"/>
      <c r="C37" s="26"/>
      <c r="D37" s="27"/>
    </row>
    <row r="38" spans="2:4" ht="12.75">
      <c r="B38" s="48">
        <f>D7</f>
        <v>43212</v>
      </c>
      <c r="C38" s="49"/>
      <c r="D38" s="50"/>
    </row>
    <row r="39" spans="2:4" ht="12.75">
      <c r="B39" s="21" t="s">
        <v>3</v>
      </c>
      <c r="D39" s="21" t="s">
        <v>4</v>
      </c>
    </row>
    <row r="40" spans="1:4" ht="12.75">
      <c r="A40" s="24" t="s">
        <v>137</v>
      </c>
      <c r="B40" s="22" t="str">
        <f>B16</f>
        <v>Newman C</v>
      </c>
      <c r="C40" s="23"/>
      <c r="D40" s="22" t="str">
        <f>B14</f>
        <v>Banco Hipotecario </v>
      </c>
    </row>
    <row r="41" spans="1:4" ht="12.75">
      <c r="A41" s="24"/>
      <c r="B41" s="22" t="str">
        <f>B15</f>
        <v>Centro Naval B</v>
      </c>
      <c r="C41" s="23"/>
      <c r="D41" s="22" t="str">
        <f>B13</f>
        <v>Almafuerte</v>
      </c>
    </row>
    <row r="42" spans="1:4" ht="12.75">
      <c r="A42" s="24" t="s">
        <v>137</v>
      </c>
      <c r="B42" s="22" t="str">
        <f>B5</f>
        <v>Belgrano Athletic C</v>
      </c>
      <c r="C42" s="23"/>
      <c r="D42" s="22" t="str">
        <f>B12</f>
        <v>La Plata C</v>
      </c>
    </row>
    <row r="43" spans="2:4" ht="12.75">
      <c r="B43" s="22" t="str">
        <f>B6</f>
        <v>CUBA D</v>
      </c>
      <c r="C43" s="23"/>
      <c r="D43" s="22" t="str">
        <f>B11</f>
        <v>Los Pinos</v>
      </c>
    </row>
    <row r="44" spans="2:4" ht="12.75">
      <c r="B44" s="22" t="str">
        <f>B7</f>
        <v>Bye</v>
      </c>
      <c r="C44" s="23"/>
      <c r="D44" s="22" t="str">
        <f>B10</f>
        <v>San Miguel</v>
      </c>
    </row>
    <row r="45" spans="1:4" ht="12.75">
      <c r="A45" s="24"/>
      <c r="B45" s="22" t="str">
        <f>B8</f>
        <v>San Martin C</v>
      </c>
      <c r="C45" s="23"/>
      <c r="D45" s="22" t="str">
        <f>B9</f>
        <v>CASI C</v>
      </c>
    </row>
    <row r="47" spans="2:4" ht="12.75">
      <c r="B47" s="48">
        <f>D8</f>
        <v>43226</v>
      </c>
      <c r="C47" s="49"/>
      <c r="D47" s="50"/>
    </row>
    <row r="48" spans="2:4" ht="12.75">
      <c r="B48" s="21" t="s">
        <v>3</v>
      </c>
      <c r="D48" s="21" t="s">
        <v>4</v>
      </c>
    </row>
    <row r="49" spans="1:4" ht="12.75">
      <c r="A49" s="24"/>
      <c r="B49" s="22" t="str">
        <f aca="true" t="shared" si="1" ref="B49:B54">B8</f>
        <v>San Martin C</v>
      </c>
      <c r="C49" s="23"/>
      <c r="D49" s="22" t="str">
        <f>B16</f>
        <v>Newman C</v>
      </c>
    </row>
    <row r="50" spans="2:4" ht="12.75">
      <c r="B50" s="22" t="str">
        <f t="shared" si="1"/>
        <v>CASI C</v>
      </c>
      <c r="C50" s="23"/>
      <c r="D50" s="22" t="str">
        <f>B7</f>
        <v>Bye</v>
      </c>
    </row>
    <row r="51" spans="2:4" ht="12.75">
      <c r="B51" s="22" t="str">
        <f t="shared" si="1"/>
        <v>San Miguel</v>
      </c>
      <c r="C51" s="23"/>
      <c r="D51" s="22" t="str">
        <f>B6</f>
        <v>CUBA D</v>
      </c>
    </row>
    <row r="52" spans="1:4" ht="12.75">
      <c r="A52" s="24"/>
      <c r="B52" s="22" t="str">
        <f t="shared" si="1"/>
        <v>Los Pinos</v>
      </c>
      <c r="C52" s="23"/>
      <c r="D52" s="22" t="str">
        <f>B5</f>
        <v>Belgrano Athletic C</v>
      </c>
    </row>
    <row r="53" spans="1:4" ht="12.75">
      <c r="A53" s="24" t="s">
        <v>137</v>
      </c>
      <c r="B53" s="22" t="str">
        <f t="shared" si="1"/>
        <v>La Plata C</v>
      </c>
      <c r="C53" s="23"/>
      <c r="D53" s="22" t="str">
        <f>B15</f>
        <v>Centro Naval B</v>
      </c>
    </row>
    <row r="54" spans="1:4" ht="12.75">
      <c r="A54" s="24" t="s">
        <v>137</v>
      </c>
      <c r="B54" s="22" t="str">
        <f t="shared" si="1"/>
        <v>Almafuerte</v>
      </c>
      <c r="C54" s="23"/>
      <c r="D54" s="22" t="str">
        <f>B14</f>
        <v>Banco Hipotecario </v>
      </c>
    </row>
    <row r="55" spans="2:4" ht="12.75">
      <c r="B55" s="28"/>
      <c r="C55" s="29"/>
      <c r="D55" s="28"/>
    </row>
    <row r="56" spans="2:4" ht="12.75">
      <c r="B56" s="28"/>
      <c r="C56" s="29"/>
      <c r="D56" s="28"/>
    </row>
    <row r="58" spans="2:4" ht="12.75">
      <c r="B58" s="48">
        <f>D9</f>
        <v>43233</v>
      </c>
      <c r="C58" s="49"/>
      <c r="D58" s="50"/>
    </row>
    <row r="59" spans="2:4" ht="12.75">
      <c r="B59" s="21" t="s">
        <v>3</v>
      </c>
      <c r="D59" s="21" t="s">
        <v>4</v>
      </c>
    </row>
    <row r="60" spans="1:4" ht="12.75">
      <c r="A60" s="24" t="s">
        <v>137</v>
      </c>
      <c r="B60" s="22" t="str">
        <f>B16</f>
        <v>Newman C</v>
      </c>
      <c r="C60" s="23"/>
      <c r="D60" s="22" t="str">
        <f>B13</f>
        <v>Almafuerte</v>
      </c>
    </row>
    <row r="61" spans="1:4" ht="12.75">
      <c r="A61" s="24"/>
      <c r="B61" s="22" t="str">
        <f>B14</f>
        <v>Banco Hipotecario </v>
      </c>
      <c r="C61" s="23"/>
      <c r="D61" s="22" t="str">
        <f>B12</f>
        <v>La Plata C</v>
      </c>
    </row>
    <row r="62" spans="1:4" ht="12.75">
      <c r="A62" s="24"/>
      <c r="B62" s="22" t="str">
        <f>B15</f>
        <v>Centro Naval B</v>
      </c>
      <c r="C62" s="23"/>
      <c r="D62" s="22" t="str">
        <f>B11</f>
        <v>Los Pinos</v>
      </c>
    </row>
    <row r="63" spans="1:4" ht="12.75">
      <c r="A63" s="24" t="s">
        <v>137</v>
      </c>
      <c r="B63" s="22" t="str">
        <f>B5</f>
        <v>Belgrano Athletic C</v>
      </c>
      <c r="C63" s="23"/>
      <c r="D63" s="22" t="str">
        <f>B10</f>
        <v>San Miguel</v>
      </c>
    </row>
    <row r="64" spans="2:4" ht="12.75">
      <c r="B64" s="22" t="str">
        <f>B6</f>
        <v>CUBA D</v>
      </c>
      <c r="C64" s="23"/>
      <c r="D64" s="22" t="str">
        <f>B9</f>
        <v>CASI C</v>
      </c>
    </row>
    <row r="65" spans="2:4" ht="12.75">
      <c r="B65" s="22" t="str">
        <f>B7</f>
        <v>Bye</v>
      </c>
      <c r="C65" s="23"/>
      <c r="D65" s="22" t="str">
        <f>B8</f>
        <v>San Martin C</v>
      </c>
    </row>
    <row r="67" spans="2:4" ht="12.75">
      <c r="B67" s="48">
        <f>D10</f>
        <v>43240</v>
      </c>
      <c r="C67" s="49"/>
      <c r="D67" s="50"/>
    </row>
    <row r="68" spans="2:4" ht="12.75">
      <c r="B68" s="21" t="s">
        <v>3</v>
      </c>
      <c r="D68" s="21" t="s">
        <v>4</v>
      </c>
    </row>
    <row r="69" spans="2:4" ht="12.75">
      <c r="B69" s="22" t="str">
        <f aca="true" t="shared" si="2" ref="B69:B74">B7</f>
        <v>Bye</v>
      </c>
      <c r="C69" s="23"/>
      <c r="D69" s="22" t="str">
        <f>B16</f>
        <v>Newman C</v>
      </c>
    </row>
    <row r="70" spans="1:4" ht="12.75">
      <c r="A70" s="24"/>
      <c r="B70" s="22" t="str">
        <f t="shared" si="2"/>
        <v>San Martin C</v>
      </c>
      <c r="C70" s="23"/>
      <c r="D70" s="22" t="str">
        <f>B6</f>
        <v>CUBA D</v>
      </c>
    </row>
    <row r="71" spans="2:4" ht="12.75">
      <c r="B71" s="22" t="str">
        <f t="shared" si="2"/>
        <v>CASI C</v>
      </c>
      <c r="C71" s="23"/>
      <c r="D71" s="22" t="str">
        <f>B5</f>
        <v>Belgrano Athletic C</v>
      </c>
    </row>
    <row r="72" spans="2:4" ht="12.75">
      <c r="B72" s="22" t="str">
        <f t="shared" si="2"/>
        <v>San Miguel</v>
      </c>
      <c r="C72" s="23"/>
      <c r="D72" s="22" t="str">
        <f>B15</f>
        <v>Centro Naval B</v>
      </c>
    </row>
    <row r="73" spans="1:4" ht="12.75">
      <c r="A73" s="24"/>
      <c r="B73" s="22" t="str">
        <f t="shared" si="2"/>
        <v>Los Pinos</v>
      </c>
      <c r="C73" s="23"/>
      <c r="D73" s="22" t="str">
        <f>B14</f>
        <v>Banco Hipotecario </v>
      </c>
    </row>
    <row r="74" spans="1:4" ht="12.75">
      <c r="A74" s="24" t="s">
        <v>137</v>
      </c>
      <c r="B74" s="22" t="str">
        <f t="shared" si="2"/>
        <v>La Plata C</v>
      </c>
      <c r="C74" s="23"/>
      <c r="D74" s="22" t="str">
        <f>B13</f>
        <v>Almafuerte</v>
      </c>
    </row>
    <row r="76" spans="2:4" ht="12.75">
      <c r="B76" s="48">
        <f>D11</f>
        <v>43254</v>
      </c>
      <c r="C76" s="49"/>
      <c r="D76" s="50"/>
    </row>
    <row r="77" spans="2:4" ht="12.75">
      <c r="B77" s="21" t="s">
        <v>3</v>
      </c>
      <c r="D77" s="21" t="s">
        <v>4</v>
      </c>
    </row>
    <row r="78" spans="1:4" ht="12.75">
      <c r="A78" s="24" t="s">
        <v>137</v>
      </c>
      <c r="B78" s="22" t="str">
        <f>B16</f>
        <v>Newman C</v>
      </c>
      <c r="C78" s="23"/>
      <c r="D78" s="22" t="str">
        <f>B12</f>
        <v>La Plata C</v>
      </c>
    </row>
    <row r="79" spans="1:4" ht="12.75">
      <c r="A79" s="24" t="s">
        <v>137</v>
      </c>
      <c r="B79" s="22" t="str">
        <f>B13</f>
        <v>Almafuerte</v>
      </c>
      <c r="C79" s="23"/>
      <c r="D79" s="22" t="str">
        <f>B11</f>
        <v>Los Pinos</v>
      </c>
    </row>
    <row r="80" spans="1:4" ht="12.75">
      <c r="A80" s="24"/>
      <c r="B80" s="22" t="str">
        <f>B14</f>
        <v>Banco Hipotecario </v>
      </c>
      <c r="C80" s="23"/>
      <c r="D80" s="22" t="str">
        <f>B10</f>
        <v>San Miguel</v>
      </c>
    </row>
    <row r="81" spans="1:4" ht="12.75">
      <c r="A81" s="24"/>
      <c r="B81" s="22" t="str">
        <f>B15</f>
        <v>Centro Naval B</v>
      </c>
      <c r="C81" s="23"/>
      <c r="D81" s="22" t="str">
        <f>B9</f>
        <v>CASI C</v>
      </c>
    </row>
    <row r="82" spans="1:4" ht="12.75">
      <c r="A82" s="24" t="s">
        <v>137</v>
      </c>
      <c r="B82" s="22" t="str">
        <f>B5</f>
        <v>Belgrano Athletic C</v>
      </c>
      <c r="C82" s="23"/>
      <c r="D82" s="22" t="str">
        <f>B8</f>
        <v>San Martin C</v>
      </c>
    </row>
    <row r="83" spans="2:4" ht="12.75">
      <c r="B83" s="22" t="str">
        <f>B6</f>
        <v>CUBA D</v>
      </c>
      <c r="C83" s="23"/>
      <c r="D83" s="22" t="str">
        <f>B7</f>
        <v>Bye</v>
      </c>
    </row>
    <row r="85" spans="2:4" ht="12.75">
      <c r="B85" s="48">
        <f>D12</f>
        <v>43261</v>
      </c>
      <c r="C85" s="49"/>
      <c r="D85" s="50"/>
    </row>
    <row r="86" spans="2:4" ht="12.75">
      <c r="B86" s="21" t="s">
        <v>3</v>
      </c>
      <c r="D86" s="21" t="s">
        <v>4</v>
      </c>
    </row>
    <row r="87" spans="2:4" ht="12.75">
      <c r="B87" s="22" t="str">
        <f aca="true" t="shared" si="3" ref="B87:B92">B6</f>
        <v>CUBA D</v>
      </c>
      <c r="C87" s="23"/>
      <c r="D87" s="22" t="str">
        <f>B16</f>
        <v>Newman C</v>
      </c>
    </row>
    <row r="88" spans="2:4" ht="12.75">
      <c r="B88" s="22" t="str">
        <f t="shared" si="3"/>
        <v>Bye</v>
      </c>
      <c r="C88" s="23"/>
      <c r="D88" s="22" t="str">
        <f>B5</f>
        <v>Belgrano Athletic C</v>
      </c>
    </row>
    <row r="89" spans="1:4" ht="12.75">
      <c r="A89" s="24"/>
      <c r="B89" s="22" t="str">
        <f t="shared" si="3"/>
        <v>San Martin C</v>
      </c>
      <c r="C89" s="23"/>
      <c r="D89" s="22" t="str">
        <f>B15</f>
        <v>Centro Naval B</v>
      </c>
    </row>
    <row r="90" spans="2:4" ht="12.75">
      <c r="B90" s="22" t="str">
        <f t="shared" si="3"/>
        <v>CASI C</v>
      </c>
      <c r="C90" s="23"/>
      <c r="D90" s="22" t="str">
        <f>B14</f>
        <v>Banco Hipotecario </v>
      </c>
    </row>
    <row r="91" spans="2:4" ht="12.75">
      <c r="B91" s="22" t="str">
        <f t="shared" si="3"/>
        <v>San Miguel</v>
      </c>
      <c r="C91" s="23"/>
      <c r="D91" s="22" t="str">
        <f>B13</f>
        <v>Almafuerte</v>
      </c>
    </row>
    <row r="92" spans="1:4" ht="12.75">
      <c r="A92" s="24"/>
      <c r="B92" s="22" t="str">
        <f t="shared" si="3"/>
        <v>Los Pinos</v>
      </c>
      <c r="C92" s="23"/>
      <c r="D92" s="22" t="str">
        <f>B12</f>
        <v>La Plata C</v>
      </c>
    </row>
    <row r="94" spans="2:4" ht="12.75">
      <c r="B94" s="48">
        <f>D13</f>
        <v>43275</v>
      </c>
      <c r="C94" s="49"/>
      <c r="D94" s="50"/>
    </row>
    <row r="95" spans="2:4" ht="12.75">
      <c r="B95" s="21" t="s">
        <v>3</v>
      </c>
      <c r="D95" s="21" t="s">
        <v>4</v>
      </c>
    </row>
    <row r="96" spans="1:4" ht="12.75">
      <c r="A96" s="24" t="s">
        <v>137</v>
      </c>
      <c r="B96" s="22" t="str">
        <f>B16</f>
        <v>Newman C</v>
      </c>
      <c r="C96" s="23"/>
      <c r="D96" s="22" t="str">
        <f>B11</f>
        <v>Los Pinos</v>
      </c>
    </row>
    <row r="97" spans="1:4" ht="12.75">
      <c r="A97" s="24" t="s">
        <v>137</v>
      </c>
      <c r="B97" s="22" t="str">
        <f>B12</f>
        <v>La Plata C</v>
      </c>
      <c r="C97" s="23"/>
      <c r="D97" s="22" t="str">
        <f>B10</f>
        <v>San Miguel</v>
      </c>
    </row>
    <row r="98" spans="1:4" ht="12.75">
      <c r="A98" s="24" t="s">
        <v>137</v>
      </c>
      <c r="B98" s="22" t="str">
        <f>B13</f>
        <v>Almafuerte</v>
      </c>
      <c r="C98" s="23"/>
      <c r="D98" s="22" t="str">
        <f>B9</f>
        <v>CASI C</v>
      </c>
    </row>
    <row r="99" spans="1:4" ht="12.75">
      <c r="A99" s="24"/>
      <c r="B99" s="22" t="str">
        <f>B14</f>
        <v>Banco Hipotecario </v>
      </c>
      <c r="C99" s="23"/>
      <c r="D99" s="22" t="str">
        <f>B8</f>
        <v>San Martin C</v>
      </c>
    </row>
    <row r="100" spans="1:4" ht="12.75">
      <c r="A100" s="24"/>
      <c r="B100" s="22" t="str">
        <f>B15</f>
        <v>Centro Naval B</v>
      </c>
      <c r="C100" s="23"/>
      <c r="D100" s="22" t="str">
        <f>B7</f>
        <v>Bye</v>
      </c>
    </row>
    <row r="101" spans="1:4" ht="12.75">
      <c r="A101" s="24" t="s">
        <v>137</v>
      </c>
      <c r="B101" s="22" t="str">
        <f>B5</f>
        <v>Belgrano Athletic C</v>
      </c>
      <c r="C101" s="23"/>
      <c r="D101" s="22" t="str">
        <f>B6</f>
        <v>CUBA D</v>
      </c>
    </row>
    <row r="103" spans="2:4" ht="12.75">
      <c r="B103" s="48">
        <f>D14</f>
        <v>43282</v>
      </c>
      <c r="C103" s="49"/>
      <c r="D103" s="50"/>
    </row>
    <row r="104" spans="2:4" ht="12.75">
      <c r="B104" s="21" t="s">
        <v>3</v>
      </c>
      <c r="D104" s="21" t="s">
        <v>4</v>
      </c>
    </row>
    <row r="105" spans="1:4" ht="12.75">
      <c r="A105" s="24" t="s">
        <v>137</v>
      </c>
      <c r="B105" s="22" t="str">
        <f aca="true" t="shared" si="4" ref="B105:B110">B5</f>
        <v>Belgrano Athletic C</v>
      </c>
      <c r="C105" s="23"/>
      <c r="D105" s="22" t="str">
        <f>B16</f>
        <v>Newman C</v>
      </c>
    </row>
    <row r="106" spans="2:4" ht="12.75">
      <c r="B106" s="22" t="str">
        <f t="shared" si="4"/>
        <v>CUBA D</v>
      </c>
      <c r="C106" s="23"/>
      <c r="D106" s="22" t="str">
        <f>B15</f>
        <v>Centro Naval B</v>
      </c>
    </row>
    <row r="107" spans="2:4" ht="12.75">
      <c r="B107" s="22" t="str">
        <f t="shared" si="4"/>
        <v>Bye</v>
      </c>
      <c r="C107" s="23"/>
      <c r="D107" s="22" t="str">
        <f>B14</f>
        <v>Banco Hipotecario </v>
      </c>
    </row>
    <row r="108" spans="1:4" ht="12.75">
      <c r="A108" s="24"/>
      <c r="B108" s="22" t="str">
        <f t="shared" si="4"/>
        <v>San Martin C</v>
      </c>
      <c r="C108" s="23"/>
      <c r="D108" s="22" t="str">
        <f>B13</f>
        <v>Almafuerte</v>
      </c>
    </row>
    <row r="109" spans="2:4" ht="12.75">
      <c r="B109" s="22" t="str">
        <f t="shared" si="4"/>
        <v>CASI C</v>
      </c>
      <c r="C109" s="23"/>
      <c r="D109" s="22" t="str">
        <f>B12</f>
        <v>La Plata C</v>
      </c>
    </row>
    <row r="110" spans="2:4" ht="12.75">
      <c r="B110" s="22" t="str">
        <f t="shared" si="4"/>
        <v>San Miguel</v>
      </c>
      <c r="C110" s="23"/>
      <c r="D110" s="22" t="str">
        <f>B11</f>
        <v>Los Pinos</v>
      </c>
    </row>
    <row r="115" spans="2:4" ht="12.75">
      <c r="B115" s="48">
        <f>D15</f>
        <v>43289</v>
      </c>
      <c r="C115" s="49"/>
      <c r="D115" s="50"/>
    </row>
    <row r="116" spans="2:4" ht="12.75">
      <c r="B116" s="21" t="s">
        <v>3</v>
      </c>
      <c r="D116" s="21" t="s">
        <v>4</v>
      </c>
    </row>
    <row r="117" spans="1:4" ht="12.75">
      <c r="A117" s="24" t="s">
        <v>137</v>
      </c>
      <c r="B117" s="22" t="str">
        <f>B16</f>
        <v>Newman C</v>
      </c>
      <c r="C117" s="23"/>
      <c r="D117" s="22" t="str">
        <f>B10</f>
        <v>San Miguel</v>
      </c>
    </row>
    <row r="118" spans="1:4" ht="12.75">
      <c r="A118" s="24"/>
      <c r="B118" s="22" t="str">
        <f>B11</f>
        <v>Los Pinos</v>
      </c>
      <c r="C118" s="23"/>
      <c r="D118" s="22" t="str">
        <f>B9</f>
        <v>CASI C</v>
      </c>
    </row>
    <row r="119" spans="1:4" ht="12.75">
      <c r="A119" s="24" t="s">
        <v>137</v>
      </c>
      <c r="B119" s="22" t="str">
        <f>B12</f>
        <v>La Plata C</v>
      </c>
      <c r="C119" s="23"/>
      <c r="D119" s="22" t="str">
        <f>B8</f>
        <v>San Martin C</v>
      </c>
    </row>
    <row r="120" spans="1:4" ht="12.75">
      <c r="A120" s="24" t="s">
        <v>137</v>
      </c>
      <c r="B120" s="22" t="str">
        <f>B13</f>
        <v>Almafuerte</v>
      </c>
      <c r="C120" s="23"/>
      <c r="D120" s="22" t="str">
        <f>B7</f>
        <v>Bye</v>
      </c>
    </row>
    <row r="121" spans="1:4" ht="12.75">
      <c r="A121" s="24"/>
      <c r="B121" s="22" t="str">
        <f>B14</f>
        <v>Banco Hipotecario </v>
      </c>
      <c r="C121" s="23"/>
      <c r="D121" s="22" t="str">
        <f>B6</f>
        <v>CUBA D</v>
      </c>
    </row>
    <row r="122" spans="1:4" ht="12.75">
      <c r="A122" s="24"/>
      <c r="B122" s="22" t="str">
        <f>B15</f>
        <v>Centro Naval B</v>
      </c>
      <c r="C122" s="23"/>
      <c r="D122" s="22" t="str">
        <f>B5</f>
        <v>Belgrano Athletic C</v>
      </c>
    </row>
    <row r="124" spans="1:5" ht="12.75">
      <c r="A124" s="8"/>
      <c r="B124" s="9" t="s">
        <v>179</v>
      </c>
      <c r="C124"/>
      <c r="D124" s="12">
        <v>43219</v>
      </c>
      <c r="E124"/>
    </row>
    <row r="125" spans="1:5" ht="12.75">
      <c r="A125" s="7"/>
      <c r="B125" s="9"/>
      <c r="C125"/>
      <c r="D125" s="12">
        <v>43247</v>
      </c>
      <c r="E125"/>
    </row>
    <row r="126" spans="1:5" ht="12.75">
      <c r="A126" s="24"/>
      <c r="B126" s="11"/>
      <c r="C126"/>
      <c r="D126" s="12">
        <v>43268</v>
      </c>
      <c r="E126"/>
    </row>
    <row r="127" spans="1:5" ht="12.75">
      <c r="A127" s="8"/>
      <c r="B127" s="9" t="s">
        <v>180</v>
      </c>
      <c r="C127"/>
      <c r="D127" s="12">
        <v>43296</v>
      </c>
      <c r="E127"/>
    </row>
    <row r="128" spans="1:4" ht="12.75">
      <c r="A128" s="24"/>
      <c r="B128" s="30"/>
      <c r="D128" s="12">
        <v>43303</v>
      </c>
    </row>
    <row r="129" spans="1:4" ht="12.75">
      <c r="A129" s="24"/>
      <c r="B129" s="30"/>
      <c r="D129" s="12">
        <v>43310</v>
      </c>
    </row>
    <row r="130" spans="2:4" ht="12.75">
      <c r="B130" s="9" t="s">
        <v>183</v>
      </c>
      <c r="C130"/>
      <c r="D130" s="12">
        <v>43317</v>
      </c>
    </row>
    <row r="132" spans="1:2" ht="12.75">
      <c r="A132" s="24" t="s">
        <v>137</v>
      </c>
      <c r="B132" s="30" t="s">
        <v>255</v>
      </c>
    </row>
    <row r="133" ht="12.75">
      <c r="B133" s="30" t="s">
        <v>256</v>
      </c>
    </row>
  </sheetData>
  <sheetProtection/>
  <mergeCells count="12">
    <mergeCell ref="B18:D18"/>
    <mergeCell ref="B20:D20"/>
    <mergeCell ref="B29:D29"/>
    <mergeCell ref="B38:D38"/>
    <mergeCell ref="B47:D47"/>
    <mergeCell ref="B58:D58"/>
    <mergeCell ref="B67:D67"/>
    <mergeCell ref="B76:D76"/>
    <mergeCell ref="B85:D85"/>
    <mergeCell ref="B94:D94"/>
    <mergeCell ref="B103:D103"/>
    <mergeCell ref="B115:D115"/>
  </mergeCells>
  <printOptions horizontalCentered="1"/>
  <pageMargins left="0.7480314960629921" right="0.15748031496062992" top="0.8505905511811023" bottom="0.8267716535433072" header="0" footer="0"/>
  <pageSetup horizontalDpi="600" verticalDpi="600" orientation="portrait" paperSize="9" scale="95" r:id="rId2"/>
  <headerFooter alignWithMargins="0">
    <oddFooter>&amp;L&amp;"Arial,Negrita"&amp;12UNION DE RUGBY DE BUENOS AIRES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4:D161"/>
  <sheetViews>
    <sheetView showGridLines="0" zoomScalePageLayoutView="0" workbookViewId="0" topLeftCell="A1">
      <selection activeCell="I17" sqref="I17"/>
    </sheetView>
  </sheetViews>
  <sheetFormatPr defaultColWidth="11.421875" defaultRowHeight="12.75"/>
  <cols>
    <col min="1" max="1" width="3.7109375" style="7" customWidth="1"/>
    <col min="2" max="2" width="27.28125" style="0" customWidth="1"/>
    <col min="3" max="3" width="4.8515625" style="0" customWidth="1"/>
    <col min="4" max="4" width="26.8515625" style="1" customWidth="1"/>
  </cols>
  <sheetData>
    <row r="4" spans="1:4" ht="12.75">
      <c r="A4" s="6" t="s">
        <v>2</v>
      </c>
      <c r="B4" s="4" t="s">
        <v>0</v>
      </c>
      <c r="C4" s="2"/>
      <c r="D4" s="61" t="s">
        <v>1</v>
      </c>
    </row>
    <row r="5" spans="1:4" ht="12.75">
      <c r="A5" s="6">
        <v>1</v>
      </c>
      <c r="B5" s="5" t="s">
        <v>54</v>
      </c>
      <c r="D5" s="18">
        <v>43198</v>
      </c>
    </row>
    <row r="6" spans="1:4" ht="12.75">
      <c r="A6" s="6">
        <v>2</v>
      </c>
      <c r="B6" s="5" t="s">
        <v>79</v>
      </c>
      <c r="D6" s="10">
        <v>43205</v>
      </c>
    </row>
    <row r="7" spans="1:4" ht="12.75">
      <c r="A7" s="6">
        <v>3</v>
      </c>
      <c r="B7" s="5" t="s">
        <v>21</v>
      </c>
      <c r="D7" s="10">
        <v>43212</v>
      </c>
    </row>
    <row r="8" spans="1:4" ht="12.75">
      <c r="A8" s="6">
        <v>4</v>
      </c>
      <c r="B8" s="5" t="s">
        <v>77</v>
      </c>
      <c r="D8" s="10">
        <v>43226</v>
      </c>
    </row>
    <row r="9" spans="1:4" ht="12.75">
      <c r="A9" s="6">
        <v>5</v>
      </c>
      <c r="B9" s="5" t="s">
        <v>55</v>
      </c>
      <c r="D9" s="10">
        <v>43233</v>
      </c>
    </row>
    <row r="10" spans="1:4" ht="12.75">
      <c r="A10" s="6">
        <v>6</v>
      </c>
      <c r="B10" s="5" t="s">
        <v>83</v>
      </c>
      <c r="D10" s="10">
        <v>43240</v>
      </c>
    </row>
    <row r="11" spans="1:4" ht="12.75">
      <c r="A11" s="6">
        <v>7</v>
      </c>
      <c r="B11" s="5" t="s">
        <v>185</v>
      </c>
      <c r="D11" s="10">
        <v>43254</v>
      </c>
    </row>
    <row r="12" spans="1:4" ht="12.75">
      <c r="A12" s="6">
        <v>8</v>
      </c>
      <c r="B12" s="5" t="s">
        <v>42</v>
      </c>
      <c r="D12" s="10">
        <v>43261</v>
      </c>
    </row>
    <row r="13" spans="1:4" ht="12.75">
      <c r="A13" s="6">
        <v>9</v>
      </c>
      <c r="B13" s="5" t="s">
        <v>64</v>
      </c>
      <c r="D13" s="10">
        <v>43275</v>
      </c>
    </row>
    <row r="14" spans="1:4" ht="12.75">
      <c r="A14" s="6">
        <v>10</v>
      </c>
      <c r="B14" s="5" t="s">
        <v>82</v>
      </c>
      <c r="D14" s="10">
        <v>43282</v>
      </c>
    </row>
    <row r="15" spans="1:4" ht="12.75">
      <c r="A15" s="6">
        <v>11</v>
      </c>
      <c r="B15" s="5" t="s">
        <v>85</v>
      </c>
      <c r="D15" s="18">
        <v>43289</v>
      </c>
    </row>
    <row r="16" spans="1:4" ht="12.75">
      <c r="A16" s="6">
        <v>12</v>
      </c>
      <c r="B16" s="5" t="s">
        <v>160</v>
      </c>
      <c r="D16" s="62">
        <v>43247</v>
      </c>
    </row>
    <row r="17" spans="1:4" ht="12.75">
      <c r="A17" s="6">
        <v>13</v>
      </c>
      <c r="B17" s="5" t="s">
        <v>62</v>
      </c>
      <c r="D17" s="62">
        <v>43296</v>
      </c>
    </row>
    <row r="18" spans="1:4" ht="12.75">
      <c r="A18" s="6">
        <v>14</v>
      </c>
      <c r="B18" s="41" t="s">
        <v>122</v>
      </c>
      <c r="D18" s="32"/>
    </row>
    <row r="20" spans="2:4" ht="15.75">
      <c r="B20" s="45" t="s">
        <v>6</v>
      </c>
      <c r="C20" s="46"/>
      <c r="D20" s="47"/>
    </row>
    <row r="22" spans="2:4" ht="12.75">
      <c r="B22" s="57">
        <f>D5</f>
        <v>43198</v>
      </c>
      <c r="C22" s="58"/>
      <c r="D22" s="59"/>
    </row>
    <row r="23" spans="2:4" ht="12.75">
      <c r="B23" s="3" t="s">
        <v>3</v>
      </c>
      <c r="D23" s="3" t="s">
        <v>4</v>
      </c>
    </row>
    <row r="24" spans="2:4" ht="12.75">
      <c r="B24" s="33" t="str">
        <f aca="true" t="shared" si="0" ref="B24:B29">B5</f>
        <v>Mariano Moreno A</v>
      </c>
      <c r="C24" s="34"/>
      <c r="D24" s="33" t="str">
        <f>B16</f>
        <v>Albatros A</v>
      </c>
    </row>
    <row r="25" spans="1:4" ht="12.75">
      <c r="A25" s="8"/>
      <c r="B25" s="33" t="str">
        <f t="shared" si="0"/>
        <v>SITAS A</v>
      </c>
      <c r="C25" s="34"/>
      <c r="D25" s="33" t="str">
        <f>B15</f>
        <v>San Fernando A</v>
      </c>
    </row>
    <row r="26" spans="1:4" ht="12.75">
      <c r="A26" s="8"/>
      <c r="B26" s="33" t="str">
        <f t="shared" si="0"/>
        <v>Olivos A</v>
      </c>
      <c r="C26" s="34"/>
      <c r="D26" s="33" t="str">
        <f>B14</f>
        <v>Ciudad de Bs.As. A</v>
      </c>
    </row>
    <row r="27" spans="1:4" ht="12.75">
      <c r="A27" s="8"/>
      <c r="B27" s="33" t="str">
        <f t="shared" si="0"/>
        <v>San Carlos A</v>
      </c>
      <c r="C27" s="34"/>
      <c r="D27" s="33" t="str">
        <f>B13</f>
        <v>CASA de Padua A</v>
      </c>
    </row>
    <row r="28" spans="1:4" ht="12.75">
      <c r="A28" s="8"/>
      <c r="B28" s="33" t="str">
        <f t="shared" si="0"/>
        <v>Italiano A</v>
      </c>
      <c r="C28" s="34"/>
      <c r="D28" s="33" t="str">
        <f>B12</f>
        <v>C.U. de Quilmes A</v>
      </c>
    </row>
    <row r="29" spans="1:4" ht="12.75">
      <c r="A29" s="8"/>
      <c r="B29" s="33" t="str">
        <f t="shared" si="0"/>
        <v>Manuel Belgrano A</v>
      </c>
      <c r="C29" s="34"/>
      <c r="D29" s="33" t="str">
        <f>B11</f>
        <v>G y E de Ituzaingo A</v>
      </c>
    </row>
    <row r="30" spans="1:4" ht="12.75">
      <c r="A30" s="8"/>
      <c r="B30" s="33" t="str">
        <f>B18</f>
        <v>Bye</v>
      </c>
      <c r="C30" s="34"/>
      <c r="D30" s="33" t="str">
        <f>B17</f>
        <v>Vicentinos A</v>
      </c>
    </row>
    <row r="32" spans="2:4" ht="12.75">
      <c r="B32" s="57">
        <f>D6</f>
        <v>43205</v>
      </c>
      <c r="C32" s="58"/>
      <c r="D32" s="59"/>
    </row>
    <row r="33" spans="2:4" ht="12.75">
      <c r="B33" s="3" t="s">
        <v>3</v>
      </c>
      <c r="D33" s="3" t="s">
        <v>4</v>
      </c>
    </row>
    <row r="34" spans="1:4" ht="12.75">
      <c r="A34" s="8"/>
      <c r="B34" s="33" t="str">
        <f aca="true" t="shared" si="1" ref="B34:B39">B11</f>
        <v>G y E de Ituzaingo A</v>
      </c>
      <c r="C34" s="34"/>
      <c r="D34" s="33" t="str">
        <f>B9</f>
        <v>Italiano A</v>
      </c>
    </row>
    <row r="35" spans="1:4" ht="12.75">
      <c r="A35" s="8"/>
      <c r="B35" s="33" t="str">
        <f t="shared" si="1"/>
        <v>C.U. de Quilmes A</v>
      </c>
      <c r="C35" s="34"/>
      <c r="D35" s="33" t="str">
        <f>B8</f>
        <v>San Carlos A</v>
      </c>
    </row>
    <row r="36" spans="1:4" ht="12.75">
      <c r="A36" s="8"/>
      <c r="B36" s="33" t="str">
        <f t="shared" si="1"/>
        <v>CASA de Padua A</v>
      </c>
      <c r="C36" s="34"/>
      <c r="D36" s="33" t="str">
        <f>B7</f>
        <v>Olivos A</v>
      </c>
    </row>
    <row r="37" spans="2:4" ht="12.75">
      <c r="B37" s="33" t="str">
        <f t="shared" si="1"/>
        <v>Ciudad de Bs.As. A</v>
      </c>
      <c r="C37" s="34"/>
      <c r="D37" s="33" t="str">
        <f>B6</f>
        <v>SITAS A</v>
      </c>
    </row>
    <row r="38" spans="1:4" ht="12.75">
      <c r="A38" s="8"/>
      <c r="B38" s="33" t="str">
        <f t="shared" si="1"/>
        <v>San Fernando A</v>
      </c>
      <c r="C38" s="34"/>
      <c r="D38" s="33" t="str">
        <f>B5</f>
        <v>Mariano Moreno A</v>
      </c>
    </row>
    <row r="39" spans="1:4" ht="12.75">
      <c r="A39" s="8"/>
      <c r="B39" s="33" t="str">
        <f t="shared" si="1"/>
        <v>Albatros A</v>
      </c>
      <c r="C39" s="34"/>
      <c r="D39" s="33" t="str">
        <f>B17</f>
        <v>Vicentinos A</v>
      </c>
    </row>
    <row r="40" spans="1:4" ht="12.75">
      <c r="A40" s="8"/>
      <c r="B40" s="33" t="str">
        <f>B10</f>
        <v>Manuel Belgrano A</v>
      </c>
      <c r="C40" s="34"/>
      <c r="D40" s="35" t="str">
        <f>B18</f>
        <v>Bye</v>
      </c>
    </row>
    <row r="41" spans="2:4" ht="12.75">
      <c r="B41" s="36"/>
      <c r="C41" s="36"/>
      <c r="D41" s="37"/>
    </row>
    <row r="42" spans="2:4" ht="12.75">
      <c r="B42" s="57">
        <f>D7</f>
        <v>43212</v>
      </c>
      <c r="C42" s="58"/>
      <c r="D42" s="59"/>
    </row>
    <row r="43" spans="2:4" ht="12.75">
      <c r="B43" s="3" t="s">
        <v>3</v>
      </c>
      <c r="D43" s="3" t="s">
        <v>4</v>
      </c>
    </row>
    <row r="44" spans="2:4" ht="12.75">
      <c r="B44" s="33" t="str">
        <f>B17</f>
        <v>Vicentinos A</v>
      </c>
      <c r="C44" s="34"/>
      <c r="D44" s="33" t="str">
        <f>B15</f>
        <v>San Fernando A</v>
      </c>
    </row>
    <row r="45" spans="2:4" ht="12.75">
      <c r="B45" s="33" t="str">
        <f>B5</f>
        <v>Mariano Moreno A</v>
      </c>
      <c r="C45" s="34"/>
      <c r="D45" s="33" t="str">
        <f>B14</f>
        <v>Ciudad de Bs.As. A</v>
      </c>
    </row>
    <row r="46" spans="1:4" ht="12.75">
      <c r="A46" s="8"/>
      <c r="B46" s="33" t="str">
        <f>B6</f>
        <v>SITAS A</v>
      </c>
      <c r="C46" s="34"/>
      <c r="D46" s="33" t="str">
        <f>B13</f>
        <v>CASA de Padua A</v>
      </c>
    </row>
    <row r="47" spans="1:4" ht="12.75">
      <c r="A47" s="8"/>
      <c r="B47" s="33" t="str">
        <f>B7</f>
        <v>Olivos A</v>
      </c>
      <c r="C47" s="34"/>
      <c r="D47" s="33" t="str">
        <f>B12</f>
        <v>C.U. de Quilmes A</v>
      </c>
    </row>
    <row r="48" spans="1:4" ht="12.75">
      <c r="A48" s="8"/>
      <c r="B48" s="33" t="str">
        <f>B8</f>
        <v>San Carlos A</v>
      </c>
      <c r="C48" s="34"/>
      <c r="D48" s="33" t="str">
        <f>B11</f>
        <v>G y E de Ituzaingo A</v>
      </c>
    </row>
    <row r="49" spans="1:4" ht="12.75">
      <c r="A49" s="8"/>
      <c r="B49" s="33" t="str">
        <f>B9</f>
        <v>Italiano A</v>
      </c>
      <c r="C49" s="34"/>
      <c r="D49" s="33" t="str">
        <f>B10</f>
        <v>Manuel Belgrano A</v>
      </c>
    </row>
    <row r="50" spans="1:4" ht="12.75">
      <c r="A50" s="8"/>
      <c r="B50" s="33" t="str">
        <f>B18</f>
        <v>Bye</v>
      </c>
      <c r="C50" s="34"/>
      <c r="D50" s="33" t="str">
        <f>B16</f>
        <v>Albatros A</v>
      </c>
    </row>
    <row r="51" spans="2:4" ht="12.75">
      <c r="B51" s="38"/>
      <c r="C51" s="39"/>
      <c r="D51" s="38"/>
    </row>
    <row r="52" spans="2:4" ht="12.75">
      <c r="B52" s="57">
        <f>D8</f>
        <v>43226</v>
      </c>
      <c r="C52" s="58"/>
      <c r="D52" s="59"/>
    </row>
    <row r="53" spans="2:4" ht="12.75">
      <c r="B53" s="3" t="s">
        <v>3</v>
      </c>
      <c r="D53" s="3" t="s">
        <v>4</v>
      </c>
    </row>
    <row r="54" spans="1:4" ht="12.75">
      <c r="A54" s="8"/>
      <c r="B54" s="33" t="str">
        <f aca="true" t="shared" si="2" ref="B54:B59">B10</f>
        <v>Manuel Belgrano A</v>
      </c>
      <c r="C54" s="34"/>
      <c r="D54" s="33" t="str">
        <f>B8</f>
        <v>San Carlos A</v>
      </c>
    </row>
    <row r="55" spans="1:4" ht="12.75">
      <c r="A55" s="8"/>
      <c r="B55" s="33" t="str">
        <f t="shared" si="2"/>
        <v>G y E de Ituzaingo A</v>
      </c>
      <c r="C55" s="34"/>
      <c r="D55" s="33" t="str">
        <f>B7</f>
        <v>Olivos A</v>
      </c>
    </row>
    <row r="56" spans="1:4" ht="12.75">
      <c r="A56" s="8"/>
      <c r="B56" s="33" t="str">
        <f t="shared" si="2"/>
        <v>C.U. de Quilmes A</v>
      </c>
      <c r="C56" s="34"/>
      <c r="D56" s="33" t="str">
        <f>B6</f>
        <v>SITAS A</v>
      </c>
    </row>
    <row r="57" spans="1:4" ht="12.75">
      <c r="A57" s="8"/>
      <c r="B57" s="33" t="str">
        <f t="shared" si="2"/>
        <v>CASA de Padua A</v>
      </c>
      <c r="C57" s="34"/>
      <c r="D57" s="33" t="str">
        <f>B5</f>
        <v>Mariano Moreno A</v>
      </c>
    </row>
    <row r="58" spans="2:4" ht="12.75">
      <c r="B58" s="33" t="str">
        <f t="shared" si="2"/>
        <v>Ciudad de Bs.As. A</v>
      </c>
      <c r="C58" s="34"/>
      <c r="D58" s="33" t="str">
        <f>B17</f>
        <v>Vicentinos A</v>
      </c>
    </row>
    <row r="59" spans="1:4" ht="12.75">
      <c r="A59" s="8"/>
      <c r="B59" s="33" t="str">
        <f t="shared" si="2"/>
        <v>San Fernando A</v>
      </c>
      <c r="C59" s="34"/>
      <c r="D59" s="33" t="str">
        <f>B16</f>
        <v>Albatros A</v>
      </c>
    </row>
    <row r="60" spans="1:4" ht="12.75">
      <c r="A60" s="8"/>
      <c r="B60" s="33" t="str">
        <f>B9</f>
        <v>Italiano A</v>
      </c>
      <c r="C60" s="34"/>
      <c r="D60" s="33" t="str">
        <f>B18</f>
        <v>Bye</v>
      </c>
    </row>
    <row r="61" spans="2:4" ht="12.75">
      <c r="B61" s="38"/>
      <c r="C61" s="39"/>
      <c r="D61" s="38"/>
    </row>
    <row r="62" spans="2:4" ht="12.75">
      <c r="B62" s="38"/>
      <c r="C62" s="39"/>
      <c r="D62" s="38"/>
    </row>
    <row r="63" spans="2:4" ht="12.75">
      <c r="B63" s="38"/>
      <c r="C63" s="39"/>
      <c r="D63" s="38"/>
    </row>
    <row r="64" spans="2:4" ht="12.75">
      <c r="B64" s="57">
        <f>D9</f>
        <v>43233</v>
      </c>
      <c r="C64" s="58"/>
      <c r="D64" s="59"/>
    </row>
    <row r="65" spans="2:4" ht="12.75">
      <c r="B65" s="3" t="s">
        <v>3</v>
      </c>
      <c r="D65" s="3" t="s">
        <v>4</v>
      </c>
    </row>
    <row r="66" spans="1:4" ht="12.75">
      <c r="A66" s="8"/>
      <c r="B66" s="33" t="str">
        <f>B16</f>
        <v>Albatros A</v>
      </c>
      <c r="C66" s="34"/>
      <c r="D66" s="33" t="str">
        <f>B14</f>
        <v>Ciudad de Bs.As. A</v>
      </c>
    </row>
    <row r="67" spans="2:4" ht="12.75">
      <c r="B67" s="33" t="str">
        <f>B17</f>
        <v>Vicentinos A</v>
      </c>
      <c r="C67" s="34"/>
      <c r="D67" s="33" t="str">
        <f>B13</f>
        <v>CASA de Padua A</v>
      </c>
    </row>
    <row r="68" spans="2:4" ht="12.75">
      <c r="B68" s="33" t="str">
        <f>B5</f>
        <v>Mariano Moreno A</v>
      </c>
      <c r="C68" s="34"/>
      <c r="D68" s="33" t="str">
        <f>B12</f>
        <v>C.U. de Quilmes A</v>
      </c>
    </row>
    <row r="69" spans="1:4" ht="12.75">
      <c r="A69" s="8"/>
      <c r="B69" s="33" t="str">
        <f>B6</f>
        <v>SITAS A</v>
      </c>
      <c r="C69" s="34"/>
      <c r="D69" s="33" t="str">
        <f>B11</f>
        <v>G y E de Ituzaingo A</v>
      </c>
    </row>
    <row r="70" spans="1:4" ht="12.75">
      <c r="A70" s="8"/>
      <c r="B70" s="33" t="str">
        <f>B7</f>
        <v>Olivos A</v>
      </c>
      <c r="C70" s="34"/>
      <c r="D70" s="33" t="str">
        <f>B10</f>
        <v>Manuel Belgrano A</v>
      </c>
    </row>
    <row r="71" spans="1:4" ht="12.75">
      <c r="A71" s="8"/>
      <c r="B71" s="33" t="str">
        <f>B8</f>
        <v>San Carlos A</v>
      </c>
      <c r="C71" s="34"/>
      <c r="D71" s="33" t="str">
        <f>B9</f>
        <v>Italiano A</v>
      </c>
    </row>
    <row r="72" spans="2:4" ht="12.75">
      <c r="B72" s="33" t="str">
        <f>B18</f>
        <v>Bye</v>
      </c>
      <c r="C72" s="34"/>
      <c r="D72" s="33" t="str">
        <f>B15</f>
        <v>San Fernando A</v>
      </c>
    </row>
    <row r="74" spans="2:4" ht="12.75">
      <c r="B74" s="57">
        <f>D10</f>
        <v>43240</v>
      </c>
      <c r="C74" s="58"/>
      <c r="D74" s="59"/>
    </row>
    <row r="75" spans="2:4" ht="12.75">
      <c r="B75" s="3" t="s">
        <v>3</v>
      </c>
      <c r="D75" s="3" t="s">
        <v>4</v>
      </c>
    </row>
    <row r="76" spans="1:4" ht="12.75">
      <c r="A76" s="8"/>
      <c r="B76" s="33" t="str">
        <f aca="true" t="shared" si="3" ref="B76:B81">B9</f>
        <v>Italiano A</v>
      </c>
      <c r="C76" s="34"/>
      <c r="D76" s="33" t="str">
        <f>B7</f>
        <v>Olivos A</v>
      </c>
    </row>
    <row r="77" spans="1:4" ht="12.75">
      <c r="A77" s="8"/>
      <c r="B77" s="33" t="str">
        <f t="shared" si="3"/>
        <v>Manuel Belgrano A</v>
      </c>
      <c r="C77" s="34"/>
      <c r="D77" s="33" t="str">
        <f>B6</f>
        <v>SITAS A</v>
      </c>
    </row>
    <row r="78" spans="1:4" ht="12.75">
      <c r="A78" s="8"/>
      <c r="B78" s="33" t="str">
        <f t="shared" si="3"/>
        <v>G y E de Ituzaingo A</v>
      </c>
      <c r="C78" s="34"/>
      <c r="D78" s="33" t="str">
        <f>B5</f>
        <v>Mariano Moreno A</v>
      </c>
    </row>
    <row r="79" spans="1:4" ht="12.75">
      <c r="A79" s="8"/>
      <c r="B79" s="33" t="str">
        <f t="shared" si="3"/>
        <v>C.U. de Quilmes A</v>
      </c>
      <c r="C79" s="34"/>
      <c r="D79" s="33" t="str">
        <f>B17</f>
        <v>Vicentinos A</v>
      </c>
    </row>
    <row r="80" spans="1:4" ht="12.75">
      <c r="A80" s="8"/>
      <c r="B80" s="33" t="str">
        <f t="shared" si="3"/>
        <v>CASA de Padua A</v>
      </c>
      <c r="C80" s="34"/>
      <c r="D80" s="33" t="str">
        <f>B16</f>
        <v>Albatros A</v>
      </c>
    </row>
    <row r="81" spans="2:4" ht="12.75">
      <c r="B81" s="33" t="str">
        <f t="shared" si="3"/>
        <v>Ciudad de Bs.As. A</v>
      </c>
      <c r="C81" s="34"/>
      <c r="D81" s="33" t="str">
        <f>B15</f>
        <v>San Fernando A</v>
      </c>
    </row>
    <row r="82" spans="1:4" ht="12.75">
      <c r="A82" s="8"/>
      <c r="B82" s="33" t="str">
        <f>B8</f>
        <v>San Carlos A</v>
      </c>
      <c r="C82" s="34"/>
      <c r="D82" s="33" t="str">
        <f>B18</f>
        <v>Bye</v>
      </c>
    </row>
    <row r="84" spans="2:4" ht="12.75">
      <c r="B84" s="57">
        <f>D11</f>
        <v>43254</v>
      </c>
      <c r="C84" s="58"/>
      <c r="D84" s="59"/>
    </row>
    <row r="85" spans="2:4" ht="12.75">
      <c r="B85" s="3" t="s">
        <v>3</v>
      </c>
      <c r="D85" s="3" t="s">
        <v>4</v>
      </c>
    </row>
    <row r="86" spans="1:4" ht="12.75">
      <c r="A86" s="8"/>
      <c r="B86" s="33" t="str">
        <f>B15</f>
        <v>San Fernando A</v>
      </c>
      <c r="C86" s="34"/>
      <c r="D86" s="33" t="str">
        <f>B13</f>
        <v>CASA de Padua A</v>
      </c>
    </row>
    <row r="87" spans="1:4" ht="12.75">
      <c r="A87" s="8"/>
      <c r="B87" s="33" t="str">
        <f>B16</f>
        <v>Albatros A</v>
      </c>
      <c r="C87" s="34"/>
      <c r="D87" s="33" t="str">
        <f>B12</f>
        <v>C.U. de Quilmes A</v>
      </c>
    </row>
    <row r="88" spans="2:4" ht="12.75">
      <c r="B88" s="33" t="str">
        <f>B17</f>
        <v>Vicentinos A</v>
      </c>
      <c r="C88" s="34"/>
      <c r="D88" s="33" t="str">
        <f>B11</f>
        <v>G y E de Ituzaingo A</v>
      </c>
    </row>
    <row r="89" spans="2:4" ht="12.75">
      <c r="B89" s="33" t="str">
        <f>B5</f>
        <v>Mariano Moreno A</v>
      </c>
      <c r="C89" s="34"/>
      <c r="D89" s="33" t="str">
        <f>B10</f>
        <v>Manuel Belgrano A</v>
      </c>
    </row>
    <row r="90" spans="1:4" ht="12.75">
      <c r="A90" s="8"/>
      <c r="B90" s="33" t="str">
        <f>B6</f>
        <v>SITAS A</v>
      </c>
      <c r="C90" s="34"/>
      <c r="D90" s="33" t="str">
        <f>B9</f>
        <v>Italiano A</v>
      </c>
    </row>
    <row r="91" spans="1:4" ht="12.75">
      <c r="A91" s="8"/>
      <c r="B91" s="33" t="str">
        <f>B7</f>
        <v>Olivos A</v>
      </c>
      <c r="C91" s="34"/>
      <c r="D91" s="33" t="str">
        <f>B8</f>
        <v>San Carlos A</v>
      </c>
    </row>
    <row r="92" spans="1:4" ht="12.75">
      <c r="A92" s="8"/>
      <c r="B92" s="33" t="str">
        <f>B18</f>
        <v>Bye</v>
      </c>
      <c r="C92" s="34"/>
      <c r="D92" s="33" t="str">
        <f>B14</f>
        <v>Ciudad de Bs.As. A</v>
      </c>
    </row>
    <row r="94" spans="2:4" ht="12.75">
      <c r="B94" s="57">
        <f>D12</f>
        <v>43261</v>
      </c>
      <c r="C94" s="58"/>
      <c r="D94" s="59"/>
    </row>
    <row r="95" spans="2:4" ht="12.75">
      <c r="B95" s="3" t="s">
        <v>3</v>
      </c>
      <c r="D95" s="3" t="s">
        <v>4</v>
      </c>
    </row>
    <row r="96" spans="1:4" ht="12.75">
      <c r="A96" s="8"/>
      <c r="B96" s="33" t="str">
        <f aca="true" t="shared" si="4" ref="B96:B101">B8</f>
        <v>San Carlos A</v>
      </c>
      <c r="C96" s="34"/>
      <c r="D96" s="33" t="str">
        <f>B6</f>
        <v>SITAS A</v>
      </c>
    </row>
    <row r="97" spans="1:4" ht="12.75">
      <c r="A97" s="8"/>
      <c r="B97" s="33" t="str">
        <f t="shared" si="4"/>
        <v>Italiano A</v>
      </c>
      <c r="C97" s="34"/>
      <c r="D97" s="33" t="str">
        <f>B5</f>
        <v>Mariano Moreno A</v>
      </c>
    </row>
    <row r="98" spans="1:4" ht="12.75">
      <c r="A98" s="8"/>
      <c r="B98" s="33" t="str">
        <f t="shared" si="4"/>
        <v>Manuel Belgrano A</v>
      </c>
      <c r="C98" s="34"/>
      <c r="D98" s="33" t="str">
        <f>B17</f>
        <v>Vicentinos A</v>
      </c>
    </row>
    <row r="99" spans="1:4" ht="12.75">
      <c r="A99" s="8"/>
      <c r="B99" s="33" t="str">
        <f t="shared" si="4"/>
        <v>G y E de Ituzaingo A</v>
      </c>
      <c r="C99" s="34"/>
      <c r="D99" s="33" t="str">
        <f>B16</f>
        <v>Albatros A</v>
      </c>
    </row>
    <row r="100" spans="1:4" ht="12.75">
      <c r="A100" s="8"/>
      <c r="B100" s="33" t="str">
        <f t="shared" si="4"/>
        <v>C.U. de Quilmes A</v>
      </c>
      <c r="C100" s="34"/>
      <c r="D100" s="33" t="str">
        <f>B15</f>
        <v>San Fernando A</v>
      </c>
    </row>
    <row r="101" spans="1:4" ht="12.75">
      <c r="A101" s="8"/>
      <c r="B101" s="33" t="str">
        <f t="shared" si="4"/>
        <v>CASA de Padua A</v>
      </c>
      <c r="C101" s="34"/>
      <c r="D101" s="33" t="str">
        <f>B14</f>
        <v>Ciudad de Bs.As. A</v>
      </c>
    </row>
    <row r="102" spans="1:4" ht="12.75">
      <c r="A102" s="8"/>
      <c r="B102" s="33" t="str">
        <f>B7</f>
        <v>Olivos A</v>
      </c>
      <c r="C102" s="34"/>
      <c r="D102" s="33" t="str">
        <f>B18</f>
        <v>Bye</v>
      </c>
    </row>
    <row r="103" spans="2:4" ht="12.75">
      <c r="B103" s="38"/>
      <c r="C103" s="39"/>
      <c r="D103" s="38"/>
    </row>
    <row r="104" spans="2:4" ht="12.75">
      <c r="B104" s="57">
        <f>D13</f>
        <v>43275</v>
      </c>
      <c r="C104" s="58"/>
      <c r="D104" s="59"/>
    </row>
    <row r="105" spans="2:4" ht="12.75">
      <c r="B105" s="3" t="s">
        <v>3</v>
      </c>
      <c r="D105" s="3" t="s">
        <v>4</v>
      </c>
    </row>
    <row r="106" spans="2:4" ht="12.75">
      <c r="B106" s="33" t="str">
        <f>B14</f>
        <v>Ciudad de Bs.As. A</v>
      </c>
      <c r="C106" s="34"/>
      <c r="D106" s="33" t="str">
        <f>B12</f>
        <v>C.U. de Quilmes A</v>
      </c>
    </row>
    <row r="107" spans="1:4" ht="12.75">
      <c r="A107" s="8"/>
      <c r="B107" s="33" t="str">
        <f>B15</f>
        <v>San Fernando A</v>
      </c>
      <c r="C107" s="34"/>
      <c r="D107" s="33" t="str">
        <f>B11</f>
        <v>G y E de Ituzaingo A</v>
      </c>
    </row>
    <row r="108" spans="1:4" ht="12.75">
      <c r="A108" s="8"/>
      <c r="B108" s="33" t="str">
        <f>B16</f>
        <v>Albatros A</v>
      </c>
      <c r="C108" s="34"/>
      <c r="D108" s="33" t="str">
        <f>B10</f>
        <v>Manuel Belgrano A</v>
      </c>
    </row>
    <row r="109" spans="2:4" ht="12.75">
      <c r="B109" s="33" t="str">
        <f>B17</f>
        <v>Vicentinos A</v>
      </c>
      <c r="C109" s="34"/>
      <c r="D109" s="33" t="str">
        <f>B9</f>
        <v>Italiano A</v>
      </c>
    </row>
    <row r="110" spans="2:4" ht="12.75">
      <c r="B110" s="33" t="str">
        <f>B5</f>
        <v>Mariano Moreno A</v>
      </c>
      <c r="C110" s="34"/>
      <c r="D110" s="33" t="str">
        <f>B8</f>
        <v>San Carlos A</v>
      </c>
    </row>
    <row r="111" spans="1:4" ht="12.75">
      <c r="A111" s="8"/>
      <c r="B111" s="33" t="str">
        <f>B6</f>
        <v>SITAS A</v>
      </c>
      <c r="C111" s="34"/>
      <c r="D111" s="33" t="str">
        <f>B7</f>
        <v>Olivos A</v>
      </c>
    </row>
    <row r="112" spans="1:4" ht="12.75">
      <c r="A112" s="8"/>
      <c r="B112" s="33" t="str">
        <f>B18</f>
        <v>Bye</v>
      </c>
      <c r="C112" s="34"/>
      <c r="D112" s="33" t="str">
        <f>B13</f>
        <v>CASA de Padua A</v>
      </c>
    </row>
    <row r="113" spans="2:4" ht="12.75">
      <c r="B113" s="38"/>
      <c r="C113" s="39"/>
      <c r="D113" s="38"/>
    </row>
    <row r="114" spans="2:4" ht="12.75">
      <c r="B114" s="57">
        <f>D14</f>
        <v>43282</v>
      </c>
      <c r="C114" s="58"/>
      <c r="D114" s="59"/>
    </row>
    <row r="115" spans="2:4" ht="12.75">
      <c r="B115" s="3" t="s">
        <v>3</v>
      </c>
      <c r="D115" s="3" t="s">
        <v>4</v>
      </c>
    </row>
    <row r="116" spans="1:4" ht="12.75">
      <c r="A116" s="8"/>
      <c r="B116" s="33" t="str">
        <f aca="true" t="shared" si="5" ref="B116:B121">B7</f>
        <v>Olivos A</v>
      </c>
      <c r="C116" s="34"/>
      <c r="D116" s="33" t="str">
        <f>B5</f>
        <v>Mariano Moreno A</v>
      </c>
    </row>
    <row r="117" spans="1:4" ht="12.75">
      <c r="A117" s="8"/>
      <c r="B117" s="33" t="str">
        <f t="shared" si="5"/>
        <v>San Carlos A</v>
      </c>
      <c r="C117" s="34"/>
      <c r="D117" s="33" t="str">
        <f>B17</f>
        <v>Vicentinos A</v>
      </c>
    </row>
    <row r="118" spans="1:4" ht="12.75">
      <c r="A118" s="8"/>
      <c r="B118" s="33" t="str">
        <f t="shared" si="5"/>
        <v>Italiano A</v>
      </c>
      <c r="C118" s="34"/>
      <c r="D118" s="33" t="str">
        <f>B16</f>
        <v>Albatros A</v>
      </c>
    </row>
    <row r="119" spans="1:4" ht="12.75">
      <c r="A119" s="8"/>
      <c r="B119" s="33" t="str">
        <f t="shared" si="5"/>
        <v>Manuel Belgrano A</v>
      </c>
      <c r="C119" s="34"/>
      <c r="D119" s="33" t="str">
        <f>B15</f>
        <v>San Fernando A</v>
      </c>
    </row>
    <row r="120" spans="1:4" ht="12.75">
      <c r="A120" s="8"/>
      <c r="B120" s="33" t="str">
        <f t="shared" si="5"/>
        <v>G y E de Ituzaingo A</v>
      </c>
      <c r="C120" s="34"/>
      <c r="D120" s="33" t="str">
        <f>B14</f>
        <v>Ciudad de Bs.As. A</v>
      </c>
    </row>
    <row r="121" spans="1:4" ht="12.75">
      <c r="A121" s="8"/>
      <c r="B121" s="33" t="str">
        <f t="shared" si="5"/>
        <v>C.U. de Quilmes A</v>
      </c>
      <c r="C121" s="34"/>
      <c r="D121" s="33" t="str">
        <f>B13</f>
        <v>CASA de Padua A</v>
      </c>
    </row>
    <row r="122" spans="1:4" ht="12.75">
      <c r="A122" s="8"/>
      <c r="B122" s="33" t="str">
        <f>B6</f>
        <v>SITAS A</v>
      </c>
      <c r="C122" s="34"/>
      <c r="D122" s="33" t="str">
        <f>B18</f>
        <v>Bye</v>
      </c>
    </row>
    <row r="127" spans="2:4" ht="12.75">
      <c r="B127" s="57">
        <f>D15</f>
        <v>43289</v>
      </c>
      <c r="C127" s="58"/>
      <c r="D127" s="59"/>
    </row>
    <row r="128" spans="2:4" ht="12.75">
      <c r="B128" s="3" t="s">
        <v>3</v>
      </c>
      <c r="D128" s="3" t="s">
        <v>4</v>
      </c>
    </row>
    <row r="129" spans="1:4" ht="12.75">
      <c r="A129" s="8"/>
      <c r="B129" s="33" t="str">
        <f>B13</f>
        <v>CASA de Padua A</v>
      </c>
      <c r="C129" s="34"/>
      <c r="D129" s="33" t="str">
        <f>B11</f>
        <v>G y E de Ituzaingo A</v>
      </c>
    </row>
    <row r="130" spans="2:4" ht="12.75">
      <c r="B130" s="33" t="str">
        <f>B14</f>
        <v>Ciudad de Bs.As. A</v>
      </c>
      <c r="C130" s="34"/>
      <c r="D130" s="33" t="str">
        <f>B10</f>
        <v>Manuel Belgrano A</v>
      </c>
    </row>
    <row r="131" spans="1:4" ht="12.75">
      <c r="A131" s="8"/>
      <c r="B131" s="33" t="str">
        <f>B15</f>
        <v>San Fernando A</v>
      </c>
      <c r="C131" s="34"/>
      <c r="D131" s="33" t="str">
        <f>B9</f>
        <v>Italiano A</v>
      </c>
    </row>
    <row r="132" spans="1:4" ht="12.75">
      <c r="A132" s="8"/>
      <c r="B132" s="33" t="str">
        <f>B16</f>
        <v>Albatros A</v>
      </c>
      <c r="C132" s="34"/>
      <c r="D132" s="33" t="str">
        <f>B8</f>
        <v>San Carlos A</v>
      </c>
    </row>
    <row r="133" spans="2:4" ht="12.75">
      <c r="B133" s="33" t="str">
        <f>B17</f>
        <v>Vicentinos A</v>
      </c>
      <c r="C133" s="34"/>
      <c r="D133" s="33" t="str">
        <f>B7</f>
        <v>Olivos A</v>
      </c>
    </row>
    <row r="134" spans="2:4" ht="12.75">
      <c r="B134" s="33" t="str">
        <f>B5</f>
        <v>Mariano Moreno A</v>
      </c>
      <c r="C134" s="34"/>
      <c r="D134" s="33" t="str">
        <f>B6</f>
        <v>SITAS A</v>
      </c>
    </row>
    <row r="135" spans="1:4" ht="12.75">
      <c r="A135" s="8"/>
      <c r="B135" s="33" t="str">
        <f>B18</f>
        <v>Bye</v>
      </c>
      <c r="C135" s="34"/>
      <c r="D135" s="33" t="str">
        <f>B12</f>
        <v>C.U. de Quilmes A</v>
      </c>
    </row>
    <row r="137" spans="2:4" ht="12.75">
      <c r="B137" s="63">
        <f>D16</f>
        <v>43247</v>
      </c>
      <c r="C137" s="64"/>
      <c r="D137" s="65"/>
    </row>
    <row r="138" spans="2:4" ht="12.75">
      <c r="B138" s="3" t="s">
        <v>3</v>
      </c>
      <c r="D138" s="3" t="s">
        <v>4</v>
      </c>
    </row>
    <row r="139" spans="1:4" ht="12.75">
      <c r="A139" s="8"/>
      <c r="B139" s="33" t="str">
        <f aca="true" t="shared" si="6" ref="B139:B144">B6</f>
        <v>SITAS A</v>
      </c>
      <c r="C139" s="34"/>
      <c r="D139" s="33" t="str">
        <f>B17</f>
        <v>Vicentinos A</v>
      </c>
    </row>
    <row r="140" spans="1:4" ht="12.75">
      <c r="A140" s="8"/>
      <c r="B140" s="33" t="str">
        <f t="shared" si="6"/>
        <v>Olivos A</v>
      </c>
      <c r="C140" s="34"/>
      <c r="D140" s="33" t="str">
        <f>B16</f>
        <v>Albatros A</v>
      </c>
    </row>
    <row r="141" spans="1:4" ht="12.75">
      <c r="A141" s="8"/>
      <c r="B141" s="33" t="str">
        <f t="shared" si="6"/>
        <v>San Carlos A</v>
      </c>
      <c r="C141" s="34"/>
      <c r="D141" s="33" t="str">
        <f>B15</f>
        <v>San Fernando A</v>
      </c>
    </row>
    <row r="142" spans="1:4" ht="12.75">
      <c r="A142" s="8"/>
      <c r="B142" s="33" t="str">
        <f t="shared" si="6"/>
        <v>Italiano A</v>
      </c>
      <c r="C142" s="34"/>
      <c r="D142" s="33" t="str">
        <f>B14</f>
        <v>Ciudad de Bs.As. A</v>
      </c>
    </row>
    <row r="143" spans="1:4" ht="12.75">
      <c r="A143" s="8"/>
      <c r="B143" s="33" t="str">
        <f t="shared" si="6"/>
        <v>Manuel Belgrano A</v>
      </c>
      <c r="C143" s="34"/>
      <c r="D143" s="33" t="str">
        <f>B13</f>
        <v>CASA de Padua A</v>
      </c>
    </row>
    <row r="144" spans="1:4" ht="12.75">
      <c r="A144" s="8"/>
      <c r="B144" s="33" t="str">
        <f t="shared" si="6"/>
        <v>G y E de Ituzaingo A</v>
      </c>
      <c r="C144" s="34"/>
      <c r="D144" s="33" t="str">
        <f>B12</f>
        <v>C.U. de Quilmes A</v>
      </c>
    </row>
    <row r="145" spans="2:4" ht="12.75">
      <c r="B145" s="33" t="str">
        <f>B5</f>
        <v>Mariano Moreno A</v>
      </c>
      <c r="C145" s="34"/>
      <c r="D145" s="33" t="str">
        <f>B18</f>
        <v>Bye</v>
      </c>
    </row>
    <row r="147" spans="2:4" ht="12.75">
      <c r="B147" s="63">
        <f>D17</f>
        <v>43296</v>
      </c>
      <c r="C147" s="64"/>
      <c r="D147" s="65"/>
    </row>
    <row r="148" spans="2:4" ht="12.75">
      <c r="B148" s="3" t="s">
        <v>3</v>
      </c>
      <c r="D148" s="3" t="s">
        <v>4</v>
      </c>
    </row>
    <row r="149" spans="1:4" ht="12.75">
      <c r="A149" s="8"/>
      <c r="B149" s="33" t="str">
        <f aca="true" t="shared" si="7" ref="B149:B155">B12</f>
        <v>C.U. de Quilmes A</v>
      </c>
      <c r="C149" s="34"/>
      <c r="D149" s="33" t="str">
        <f>B10</f>
        <v>Manuel Belgrano A</v>
      </c>
    </row>
    <row r="150" spans="1:4" ht="12.75">
      <c r="A150" s="8"/>
      <c r="B150" s="33" t="str">
        <f t="shared" si="7"/>
        <v>CASA de Padua A</v>
      </c>
      <c r="C150" s="34"/>
      <c r="D150" s="33" t="str">
        <f>B9</f>
        <v>Italiano A</v>
      </c>
    </row>
    <row r="151" spans="2:4" ht="12.75">
      <c r="B151" s="33" t="str">
        <f t="shared" si="7"/>
        <v>Ciudad de Bs.As. A</v>
      </c>
      <c r="C151" s="34"/>
      <c r="D151" s="33" t="str">
        <f>B8</f>
        <v>San Carlos A</v>
      </c>
    </row>
    <row r="152" spans="1:4" ht="12.75">
      <c r="A152" s="8"/>
      <c r="B152" s="33" t="str">
        <f t="shared" si="7"/>
        <v>San Fernando A</v>
      </c>
      <c r="C152" s="34"/>
      <c r="D152" s="33" t="str">
        <f>B7</f>
        <v>Olivos A</v>
      </c>
    </row>
    <row r="153" spans="1:4" ht="12.75">
      <c r="A153" s="8"/>
      <c r="B153" s="33" t="str">
        <f t="shared" si="7"/>
        <v>Albatros A</v>
      </c>
      <c r="C153" s="34"/>
      <c r="D153" s="33" t="str">
        <f>B6</f>
        <v>SITAS A</v>
      </c>
    </row>
    <row r="154" spans="2:4" ht="12.75">
      <c r="B154" s="33" t="str">
        <f t="shared" si="7"/>
        <v>Vicentinos A</v>
      </c>
      <c r="C154" s="34"/>
      <c r="D154" s="33" t="str">
        <f>B5</f>
        <v>Mariano Moreno A</v>
      </c>
    </row>
    <row r="155" spans="1:4" ht="12.75">
      <c r="A155" s="8"/>
      <c r="B155" s="33" t="str">
        <f t="shared" si="7"/>
        <v>Bye</v>
      </c>
      <c r="C155" s="34"/>
      <c r="D155" s="33" t="str">
        <f>B11</f>
        <v>G y E de Ituzaingo A</v>
      </c>
    </row>
    <row r="157" spans="2:4" ht="12.75">
      <c r="B157" s="9" t="s">
        <v>179</v>
      </c>
      <c r="D157" s="12">
        <v>43219</v>
      </c>
    </row>
    <row r="158" spans="2:4" ht="12.75">
      <c r="B158" s="11"/>
      <c r="D158" s="12">
        <v>43268</v>
      </c>
    </row>
    <row r="159" spans="2:4" ht="12.75">
      <c r="B159" s="9" t="s">
        <v>180</v>
      </c>
      <c r="D159" s="12">
        <v>43303</v>
      </c>
    </row>
    <row r="160" spans="1:4" ht="12.75">
      <c r="A160" s="8"/>
      <c r="B160" s="30"/>
      <c r="C160" s="16"/>
      <c r="D160" s="12">
        <v>43310</v>
      </c>
    </row>
    <row r="161" spans="2:4" ht="12.75">
      <c r="B161" s="9" t="s">
        <v>183</v>
      </c>
      <c r="D161" s="12">
        <v>43317</v>
      </c>
    </row>
  </sheetData>
  <sheetProtection/>
  <mergeCells count="14">
    <mergeCell ref="B137:D137"/>
    <mergeCell ref="B147:D147"/>
    <mergeCell ref="B74:D74"/>
    <mergeCell ref="B84:D84"/>
    <mergeCell ref="B94:D94"/>
    <mergeCell ref="B104:D104"/>
    <mergeCell ref="B114:D114"/>
    <mergeCell ref="B127:D127"/>
    <mergeCell ref="B20:D20"/>
    <mergeCell ref="B22:D22"/>
    <mergeCell ref="B32:D32"/>
    <mergeCell ref="B42:D42"/>
    <mergeCell ref="B52:D52"/>
    <mergeCell ref="B64:D64"/>
  </mergeCells>
  <printOptions horizontalCentered="1"/>
  <pageMargins left="0.5511811023622047" right="0.15748031496062992" top="0.7874015748031497" bottom="0.6692913385826772" header="0" footer="0"/>
  <pageSetup horizontalDpi="600" verticalDpi="600" orientation="portrait" paperSize="9" scale="94" r:id="rId2"/>
  <headerFooter alignWithMargins="0">
    <oddFooter>&amp;L&amp;14Unión de Rugby de Buenos Aires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4:D161"/>
  <sheetViews>
    <sheetView showGridLines="0" zoomScalePageLayoutView="0" workbookViewId="0" topLeftCell="A1">
      <selection activeCell="I17" sqref="I17"/>
    </sheetView>
  </sheetViews>
  <sheetFormatPr defaultColWidth="11.421875" defaultRowHeight="12.75"/>
  <cols>
    <col min="1" max="1" width="3.7109375" style="7" customWidth="1"/>
    <col min="2" max="2" width="27.28125" style="0" customWidth="1"/>
    <col min="3" max="3" width="4.8515625" style="0" customWidth="1"/>
    <col min="4" max="4" width="26.8515625" style="1" customWidth="1"/>
  </cols>
  <sheetData>
    <row r="4" spans="1:4" ht="12.75">
      <c r="A4" s="6" t="s">
        <v>2</v>
      </c>
      <c r="B4" s="4" t="s">
        <v>0</v>
      </c>
      <c r="C4" s="2"/>
      <c r="D4" s="61" t="s">
        <v>1</v>
      </c>
    </row>
    <row r="5" spans="1:4" ht="12.75">
      <c r="A5" s="6">
        <v>1</v>
      </c>
      <c r="B5" s="42" t="s">
        <v>65</v>
      </c>
      <c r="D5" s="18">
        <v>43198</v>
      </c>
    </row>
    <row r="6" spans="1:4" ht="12.75">
      <c r="A6" s="6">
        <v>2</v>
      </c>
      <c r="B6" s="42" t="s">
        <v>89</v>
      </c>
      <c r="D6" s="10">
        <v>43205</v>
      </c>
    </row>
    <row r="7" spans="1:4" ht="12.75">
      <c r="A7" s="6">
        <v>3</v>
      </c>
      <c r="B7" s="42" t="s">
        <v>33</v>
      </c>
      <c r="D7" s="10">
        <v>43212</v>
      </c>
    </row>
    <row r="8" spans="1:4" ht="12.75">
      <c r="A8" s="6">
        <v>4</v>
      </c>
      <c r="B8" s="42" t="s">
        <v>87</v>
      </c>
      <c r="D8" s="10">
        <v>43226</v>
      </c>
    </row>
    <row r="9" spans="1:4" ht="12.75">
      <c r="A9" s="6">
        <v>5</v>
      </c>
      <c r="B9" s="42" t="s">
        <v>66</v>
      </c>
      <c r="D9" s="10">
        <v>43233</v>
      </c>
    </row>
    <row r="10" spans="1:4" ht="12.75">
      <c r="A10" s="6">
        <v>6</v>
      </c>
      <c r="B10" s="42" t="s">
        <v>93</v>
      </c>
      <c r="D10" s="10">
        <v>43240</v>
      </c>
    </row>
    <row r="11" spans="1:4" ht="12.75">
      <c r="A11" s="6">
        <v>7</v>
      </c>
      <c r="B11" s="42" t="s">
        <v>184</v>
      </c>
      <c r="D11" s="10">
        <v>43254</v>
      </c>
    </row>
    <row r="12" spans="1:4" ht="12.75">
      <c r="A12" s="6">
        <v>8</v>
      </c>
      <c r="B12" s="42" t="s">
        <v>52</v>
      </c>
      <c r="D12" s="10">
        <v>43261</v>
      </c>
    </row>
    <row r="13" spans="1:4" ht="12.75">
      <c r="A13" s="6">
        <v>9</v>
      </c>
      <c r="B13" s="42" t="s">
        <v>75</v>
      </c>
      <c r="D13" s="10">
        <v>43275</v>
      </c>
    </row>
    <row r="14" spans="1:4" ht="12.75">
      <c r="A14" s="6">
        <v>10</v>
      </c>
      <c r="B14" s="42" t="s">
        <v>92</v>
      </c>
      <c r="D14" s="10">
        <v>43282</v>
      </c>
    </row>
    <row r="15" spans="1:4" ht="12.75">
      <c r="A15" s="6">
        <v>11</v>
      </c>
      <c r="B15" s="42" t="s">
        <v>95</v>
      </c>
      <c r="D15" s="18">
        <v>43289</v>
      </c>
    </row>
    <row r="16" spans="1:4" ht="12.75">
      <c r="A16" s="6">
        <v>12</v>
      </c>
      <c r="B16" s="42" t="s">
        <v>161</v>
      </c>
      <c r="D16" s="62">
        <v>43247</v>
      </c>
    </row>
    <row r="17" spans="1:4" ht="12.75">
      <c r="A17" s="6">
        <v>13</v>
      </c>
      <c r="B17" s="42" t="s">
        <v>73</v>
      </c>
      <c r="D17" s="62">
        <v>43296</v>
      </c>
    </row>
    <row r="18" spans="1:4" ht="12.75">
      <c r="A18" s="6">
        <v>14</v>
      </c>
      <c r="B18" s="42" t="s">
        <v>122</v>
      </c>
      <c r="D18" s="32"/>
    </row>
    <row r="20" spans="2:4" ht="15.75">
      <c r="B20" s="45" t="s">
        <v>6</v>
      </c>
      <c r="C20" s="46"/>
      <c r="D20" s="47"/>
    </row>
    <row r="22" spans="2:4" ht="12.75">
      <c r="B22" s="57">
        <f>D5</f>
        <v>43198</v>
      </c>
      <c r="C22" s="58"/>
      <c r="D22" s="59"/>
    </row>
    <row r="23" spans="2:4" ht="12.75">
      <c r="B23" s="3" t="s">
        <v>3</v>
      </c>
      <c r="D23" s="3" t="s">
        <v>4</v>
      </c>
    </row>
    <row r="24" spans="2:4" ht="12.75">
      <c r="B24" s="33" t="str">
        <f aca="true" t="shared" si="0" ref="B24:B29">B5</f>
        <v>Mariano Moreno B</v>
      </c>
      <c r="C24" s="34"/>
      <c r="D24" s="33" t="str">
        <f>B16</f>
        <v>Albatros B</v>
      </c>
    </row>
    <row r="25" spans="1:4" ht="12.75">
      <c r="A25" s="8"/>
      <c r="B25" s="33" t="str">
        <f t="shared" si="0"/>
        <v>SITAS B</v>
      </c>
      <c r="C25" s="34"/>
      <c r="D25" s="33" t="str">
        <f>B15</f>
        <v>San Fernando B</v>
      </c>
    </row>
    <row r="26" spans="1:4" ht="12.75">
      <c r="A26" s="8"/>
      <c r="B26" s="33" t="str">
        <f t="shared" si="0"/>
        <v>Olivos B</v>
      </c>
      <c r="C26" s="34"/>
      <c r="D26" s="33" t="str">
        <f>B14</f>
        <v>Ciudad de Bs.As. B</v>
      </c>
    </row>
    <row r="27" spans="1:4" ht="12.75">
      <c r="A27" s="8"/>
      <c r="B27" s="33" t="str">
        <f t="shared" si="0"/>
        <v>San Carlos B</v>
      </c>
      <c r="C27" s="34"/>
      <c r="D27" s="33" t="str">
        <f>B13</f>
        <v>CASA de Padua B</v>
      </c>
    </row>
    <row r="28" spans="1:4" ht="12.75">
      <c r="A28" s="8"/>
      <c r="B28" s="33" t="str">
        <f t="shared" si="0"/>
        <v>Italiano B</v>
      </c>
      <c r="C28" s="34"/>
      <c r="D28" s="33" t="str">
        <f>B12</f>
        <v>C.U. de Quilmes B</v>
      </c>
    </row>
    <row r="29" spans="1:4" ht="12.75">
      <c r="A29" s="8"/>
      <c r="B29" s="33" t="str">
        <f t="shared" si="0"/>
        <v>Manuel Belgrano B</v>
      </c>
      <c r="C29" s="34"/>
      <c r="D29" s="33" t="str">
        <f>B11</f>
        <v>G y E de Ituzaingo B</v>
      </c>
    </row>
    <row r="30" spans="1:4" ht="12.75">
      <c r="A30" s="8"/>
      <c r="B30" s="33" t="str">
        <f>B18</f>
        <v>Bye</v>
      </c>
      <c r="C30" s="34"/>
      <c r="D30" s="33" t="str">
        <f>B17</f>
        <v>Vicentinos B</v>
      </c>
    </row>
    <row r="32" spans="2:4" ht="12.75">
      <c r="B32" s="57">
        <f>D6</f>
        <v>43205</v>
      </c>
      <c r="C32" s="58"/>
      <c r="D32" s="59"/>
    </row>
    <row r="33" spans="2:4" ht="12.75">
      <c r="B33" s="3" t="s">
        <v>3</v>
      </c>
      <c r="D33" s="3" t="s">
        <v>4</v>
      </c>
    </row>
    <row r="34" spans="1:4" ht="12.75">
      <c r="A34" s="8"/>
      <c r="B34" s="33" t="str">
        <f aca="true" t="shared" si="1" ref="B34:B39">B11</f>
        <v>G y E de Ituzaingo B</v>
      </c>
      <c r="C34" s="34"/>
      <c r="D34" s="33" t="str">
        <f>B9</f>
        <v>Italiano B</v>
      </c>
    </row>
    <row r="35" spans="1:4" ht="12.75">
      <c r="A35" s="8"/>
      <c r="B35" s="33" t="str">
        <f t="shared" si="1"/>
        <v>C.U. de Quilmes B</v>
      </c>
      <c r="C35" s="34"/>
      <c r="D35" s="33" t="str">
        <f>B8</f>
        <v>San Carlos B</v>
      </c>
    </row>
    <row r="36" spans="1:4" ht="12.75">
      <c r="A36" s="8"/>
      <c r="B36" s="33" t="str">
        <f t="shared" si="1"/>
        <v>CASA de Padua B</v>
      </c>
      <c r="C36" s="34"/>
      <c r="D36" s="33" t="str">
        <f>B7</f>
        <v>Olivos B</v>
      </c>
    </row>
    <row r="37" spans="2:4" ht="12.75">
      <c r="B37" s="33" t="str">
        <f t="shared" si="1"/>
        <v>Ciudad de Bs.As. B</v>
      </c>
      <c r="C37" s="34"/>
      <c r="D37" s="33" t="str">
        <f>B6</f>
        <v>SITAS B</v>
      </c>
    </row>
    <row r="38" spans="1:4" ht="12.75">
      <c r="A38" s="8"/>
      <c r="B38" s="33" t="str">
        <f t="shared" si="1"/>
        <v>San Fernando B</v>
      </c>
      <c r="C38" s="34"/>
      <c r="D38" s="33" t="str">
        <f>B5</f>
        <v>Mariano Moreno B</v>
      </c>
    </row>
    <row r="39" spans="1:4" ht="12.75">
      <c r="A39" s="8"/>
      <c r="B39" s="33" t="str">
        <f t="shared" si="1"/>
        <v>Albatros B</v>
      </c>
      <c r="C39" s="34"/>
      <c r="D39" s="33" t="str">
        <f>B17</f>
        <v>Vicentinos B</v>
      </c>
    </row>
    <row r="40" spans="1:4" ht="12.75">
      <c r="A40" s="8"/>
      <c r="B40" s="33" t="str">
        <f>B10</f>
        <v>Manuel Belgrano B</v>
      </c>
      <c r="C40" s="34"/>
      <c r="D40" s="35" t="str">
        <f>B18</f>
        <v>Bye</v>
      </c>
    </row>
    <row r="41" spans="2:4" ht="12.75">
      <c r="B41" s="36"/>
      <c r="C41" s="36"/>
      <c r="D41" s="37"/>
    </row>
    <row r="42" spans="2:4" ht="12.75">
      <c r="B42" s="57">
        <f>D7</f>
        <v>43212</v>
      </c>
      <c r="C42" s="58"/>
      <c r="D42" s="59"/>
    </row>
    <row r="43" spans="2:4" ht="12.75">
      <c r="B43" s="3" t="s">
        <v>3</v>
      </c>
      <c r="D43" s="3" t="s">
        <v>4</v>
      </c>
    </row>
    <row r="44" spans="2:4" ht="12.75">
      <c r="B44" s="33" t="str">
        <f>B17</f>
        <v>Vicentinos B</v>
      </c>
      <c r="C44" s="34"/>
      <c r="D44" s="33" t="str">
        <f>B15</f>
        <v>San Fernando B</v>
      </c>
    </row>
    <row r="45" spans="2:4" ht="12.75">
      <c r="B45" s="33" t="str">
        <f>B5</f>
        <v>Mariano Moreno B</v>
      </c>
      <c r="C45" s="34"/>
      <c r="D45" s="33" t="str">
        <f>B14</f>
        <v>Ciudad de Bs.As. B</v>
      </c>
    </row>
    <row r="46" spans="1:4" ht="12.75">
      <c r="A46" s="8"/>
      <c r="B46" s="33" t="str">
        <f>B6</f>
        <v>SITAS B</v>
      </c>
      <c r="C46" s="34"/>
      <c r="D46" s="33" t="str">
        <f>B13</f>
        <v>CASA de Padua B</v>
      </c>
    </row>
    <row r="47" spans="1:4" ht="12.75">
      <c r="A47" s="8"/>
      <c r="B47" s="33" t="str">
        <f>B7</f>
        <v>Olivos B</v>
      </c>
      <c r="C47" s="34"/>
      <c r="D47" s="33" t="str">
        <f>B12</f>
        <v>C.U. de Quilmes B</v>
      </c>
    </row>
    <row r="48" spans="1:4" ht="12.75">
      <c r="A48" s="8"/>
      <c r="B48" s="33" t="str">
        <f>B8</f>
        <v>San Carlos B</v>
      </c>
      <c r="C48" s="34"/>
      <c r="D48" s="33" t="str">
        <f>B11</f>
        <v>G y E de Ituzaingo B</v>
      </c>
    </row>
    <row r="49" spans="1:4" ht="12.75">
      <c r="A49" s="8"/>
      <c r="B49" s="33" t="str">
        <f>B9</f>
        <v>Italiano B</v>
      </c>
      <c r="C49" s="34"/>
      <c r="D49" s="33" t="str">
        <f>B10</f>
        <v>Manuel Belgrano B</v>
      </c>
    </row>
    <row r="50" spans="1:4" ht="12.75">
      <c r="A50" s="8"/>
      <c r="B50" s="33" t="str">
        <f>B18</f>
        <v>Bye</v>
      </c>
      <c r="C50" s="34"/>
      <c r="D50" s="33" t="str">
        <f>B16</f>
        <v>Albatros B</v>
      </c>
    </row>
    <row r="51" spans="2:4" ht="12.75">
      <c r="B51" s="38"/>
      <c r="C51" s="39"/>
      <c r="D51" s="38"/>
    </row>
    <row r="52" spans="2:4" ht="12.75">
      <c r="B52" s="57">
        <f>D8</f>
        <v>43226</v>
      </c>
      <c r="C52" s="58"/>
      <c r="D52" s="59"/>
    </row>
    <row r="53" spans="2:4" ht="12.75">
      <c r="B53" s="3" t="s">
        <v>3</v>
      </c>
      <c r="D53" s="3" t="s">
        <v>4</v>
      </c>
    </row>
    <row r="54" spans="1:4" ht="12.75">
      <c r="A54" s="8"/>
      <c r="B54" s="33" t="str">
        <f aca="true" t="shared" si="2" ref="B54:B59">B10</f>
        <v>Manuel Belgrano B</v>
      </c>
      <c r="C54" s="34"/>
      <c r="D54" s="33" t="str">
        <f>B8</f>
        <v>San Carlos B</v>
      </c>
    </row>
    <row r="55" spans="1:4" ht="12.75">
      <c r="A55" s="8"/>
      <c r="B55" s="33" t="str">
        <f t="shared" si="2"/>
        <v>G y E de Ituzaingo B</v>
      </c>
      <c r="C55" s="34"/>
      <c r="D55" s="33" t="str">
        <f>B7</f>
        <v>Olivos B</v>
      </c>
    </row>
    <row r="56" spans="1:4" ht="12.75">
      <c r="A56" s="8"/>
      <c r="B56" s="33" t="str">
        <f t="shared" si="2"/>
        <v>C.U. de Quilmes B</v>
      </c>
      <c r="C56" s="34"/>
      <c r="D56" s="33" t="str">
        <f>B6</f>
        <v>SITAS B</v>
      </c>
    </row>
    <row r="57" spans="1:4" ht="12.75">
      <c r="A57" s="8"/>
      <c r="B57" s="33" t="str">
        <f t="shared" si="2"/>
        <v>CASA de Padua B</v>
      </c>
      <c r="C57" s="34"/>
      <c r="D57" s="33" t="str">
        <f>B5</f>
        <v>Mariano Moreno B</v>
      </c>
    </row>
    <row r="58" spans="2:4" ht="12.75">
      <c r="B58" s="33" t="str">
        <f t="shared" si="2"/>
        <v>Ciudad de Bs.As. B</v>
      </c>
      <c r="C58" s="34"/>
      <c r="D58" s="33" t="str">
        <f>B17</f>
        <v>Vicentinos B</v>
      </c>
    </row>
    <row r="59" spans="1:4" ht="12.75">
      <c r="A59" s="8"/>
      <c r="B59" s="33" t="str">
        <f t="shared" si="2"/>
        <v>San Fernando B</v>
      </c>
      <c r="C59" s="34"/>
      <c r="D59" s="33" t="str">
        <f>B16</f>
        <v>Albatros B</v>
      </c>
    </row>
    <row r="60" spans="1:4" ht="12.75">
      <c r="A60" s="8"/>
      <c r="B60" s="33" t="str">
        <f>B9</f>
        <v>Italiano B</v>
      </c>
      <c r="C60" s="34"/>
      <c r="D60" s="33" t="str">
        <f>B18</f>
        <v>Bye</v>
      </c>
    </row>
    <row r="61" spans="2:4" ht="12.75">
      <c r="B61" s="38"/>
      <c r="C61" s="39"/>
      <c r="D61" s="38"/>
    </row>
    <row r="62" spans="2:4" ht="12.75">
      <c r="B62" s="38"/>
      <c r="C62" s="39"/>
      <c r="D62" s="38"/>
    </row>
    <row r="63" spans="2:4" ht="12.75">
      <c r="B63" s="38"/>
      <c r="C63" s="39"/>
      <c r="D63" s="38"/>
    </row>
    <row r="64" spans="2:4" ht="12.75">
      <c r="B64" s="57">
        <f>D9</f>
        <v>43233</v>
      </c>
      <c r="C64" s="58"/>
      <c r="D64" s="59"/>
    </row>
    <row r="65" spans="2:4" ht="12.75">
      <c r="B65" s="3" t="s">
        <v>3</v>
      </c>
      <c r="D65" s="3" t="s">
        <v>4</v>
      </c>
    </row>
    <row r="66" spans="1:4" ht="12.75">
      <c r="A66" s="8"/>
      <c r="B66" s="33" t="str">
        <f>B16</f>
        <v>Albatros B</v>
      </c>
      <c r="C66" s="34"/>
      <c r="D66" s="33" t="str">
        <f>B14</f>
        <v>Ciudad de Bs.As. B</v>
      </c>
    </row>
    <row r="67" spans="2:4" ht="12.75">
      <c r="B67" s="33" t="str">
        <f>B17</f>
        <v>Vicentinos B</v>
      </c>
      <c r="C67" s="34"/>
      <c r="D67" s="33" t="str">
        <f>B13</f>
        <v>CASA de Padua B</v>
      </c>
    </row>
    <row r="68" spans="2:4" ht="12.75">
      <c r="B68" s="33" t="str">
        <f>B5</f>
        <v>Mariano Moreno B</v>
      </c>
      <c r="C68" s="34"/>
      <c r="D68" s="33" t="str">
        <f>B12</f>
        <v>C.U. de Quilmes B</v>
      </c>
    </row>
    <row r="69" spans="1:4" ht="12.75">
      <c r="A69" s="8"/>
      <c r="B69" s="33" t="str">
        <f>B6</f>
        <v>SITAS B</v>
      </c>
      <c r="C69" s="34"/>
      <c r="D69" s="33" t="str">
        <f>B11</f>
        <v>G y E de Ituzaingo B</v>
      </c>
    </row>
    <row r="70" spans="1:4" ht="12.75">
      <c r="A70" s="8"/>
      <c r="B70" s="33" t="str">
        <f>B7</f>
        <v>Olivos B</v>
      </c>
      <c r="C70" s="34"/>
      <c r="D70" s="33" t="str">
        <f>B10</f>
        <v>Manuel Belgrano B</v>
      </c>
    </row>
    <row r="71" spans="1:4" ht="12.75">
      <c r="A71" s="8"/>
      <c r="B71" s="33" t="str">
        <f>B8</f>
        <v>San Carlos B</v>
      </c>
      <c r="C71" s="34"/>
      <c r="D71" s="33" t="str">
        <f>B9</f>
        <v>Italiano B</v>
      </c>
    </row>
    <row r="72" spans="2:4" ht="12.75">
      <c r="B72" s="33" t="str">
        <f>B18</f>
        <v>Bye</v>
      </c>
      <c r="C72" s="34"/>
      <c r="D72" s="33" t="str">
        <f>B15</f>
        <v>San Fernando B</v>
      </c>
    </row>
    <row r="74" spans="2:4" ht="12.75">
      <c r="B74" s="57">
        <f>D10</f>
        <v>43240</v>
      </c>
      <c r="C74" s="58"/>
      <c r="D74" s="59"/>
    </row>
    <row r="75" spans="2:4" ht="12.75">
      <c r="B75" s="3" t="s">
        <v>3</v>
      </c>
      <c r="D75" s="3" t="s">
        <v>4</v>
      </c>
    </row>
    <row r="76" spans="1:4" ht="12.75">
      <c r="A76" s="8"/>
      <c r="B76" s="33" t="str">
        <f aca="true" t="shared" si="3" ref="B76:B81">B9</f>
        <v>Italiano B</v>
      </c>
      <c r="C76" s="34"/>
      <c r="D76" s="33" t="str">
        <f>B7</f>
        <v>Olivos B</v>
      </c>
    </row>
    <row r="77" spans="1:4" ht="12.75">
      <c r="A77" s="8"/>
      <c r="B77" s="33" t="str">
        <f t="shared" si="3"/>
        <v>Manuel Belgrano B</v>
      </c>
      <c r="C77" s="34"/>
      <c r="D77" s="33" t="str">
        <f>B6</f>
        <v>SITAS B</v>
      </c>
    </row>
    <row r="78" spans="1:4" ht="12.75">
      <c r="A78" s="8"/>
      <c r="B78" s="33" t="str">
        <f t="shared" si="3"/>
        <v>G y E de Ituzaingo B</v>
      </c>
      <c r="C78" s="34"/>
      <c r="D78" s="33" t="str">
        <f>B5</f>
        <v>Mariano Moreno B</v>
      </c>
    </row>
    <row r="79" spans="1:4" ht="12.75">
      <c r="A79" s="8"/>
      <c r="B79" s="33" t="str">
        <f t="shared" si="3"/>
        <v>C.U. de Quilmes B</v>
      </c>
      <c r="C79" s="34"/>
      <c r="D79" s="33" t="str">
        <f>B17</f>
        <v>Vicentinos B</v>
      </c>
    </row>
    <row r="80" spans="1:4" ht="12.75">
      <c r="A80" s="8"/>
      <c r="B80" s="33" t="str">
        <f t="shared" si="3"/>
        <v>CASA de Padua B</v>
      </c>
      <c r="C80" s="34"/>
      <c r="D80" s="33" t="str">
        <f>B16</f>
        <v>Albatros B</v>
      </c>
    </row>
    <row r="81" spans="2:4" ht="12.75">
      <c r="B81" s="33" t="str">
        <f t="shared" si="3"/>
        <v>Ciudad de Bs.As. B</v>
      </c>
      <c r="C81" s="34"/>
      <c r="D81" s="33" t="str">
        <f>B15</f>
        <v>San Fernando B</v>
      </c>
    </row>
    <row r="82" spans="1:4" ht="12.75">
      <c r="A82" s="8"/>
      <c r="B82" s="33" t="str">
        <f>B8</f>
        <v>San Carlos B</v>
      </c>
      <c r="C82" s="34"/>
      <c r="D82" s="33" t="str">
        <f>B18</f>
        <v>Bye</v>
      </c>
    </row>
    <row r="84" spans="2:4" ht="12.75">
      <c r="B84" s="57">
        <f>D11</f>
        <v>43254</v>
      </c>
      <c r="C84" s="58"/>
      <c r="D84" s="59"/>
    </row>
    <row r="85" spans="2:4" ht="12.75">
      <c r="B85" s="3" t="s">
        <v>3</v>
      </c>
      <c r="D85" s="3" t="s">
        <v>4</v>
      </c>
    </row>
    <row r="86" spans="1:4" ht="12.75">
      <c r="A86" s="8"/>
      <c r="B86" s="33" t="str">
        <f>B15</f>
        <v>San Fernando B</v>
      </c>
      <c r="C86" s="34"/>
      <c r="D86" s="33" t="str">
        <f>B13</f>
        <v>CASA de Padua B</v>
      </c>
    </row>
    <row r="87" spans="1:4" ht="12.75">
      <c r="A87" s="8"/>
      <c r="B87" s="33" t="str">
        <f>B16</f>
        <v>Albatros B</v>
      </c>
      <c r="C87" s="34"/>
      <c r="D87" s="33" t="str">
        <f>B12</f>
        <v>C.U. de Quilmes B</v>
      </c>
    </row>
    <row r="88" spans="2:4" ht="12.75">
      <c r="B88" s="33" t="str">
        <f>B17</f>
        <v>Vicentinos B</v>
      </c>
      <c r="C88" s="34"/>
      <c r="D88" s="33" t="str">
        <f>B11</f>
        <v>G y E de Ituzaingo B</v>
      </c>
    </row>
    <row r="89" spans="2:4" ht="12.75">
      <c r="B89" s="33" t="str">
        <f>B5</f>
        <v>Mariano Moreno B</v>
      </c>
      <c r="C89" s="34"/>
      <c r="D89" s="33" t="str">
        <f>B10</f>
        <v>Manuel Belgrano B</v>
      </c>
    </row>
    <row r="90" spans="1:4" ht="12.75">
      <c r="A90" s="8"/>
      <c r="B90" s="33" t="str">
        <f>B6</f>
        <v>SITAS B</v>
      </c>
      <c r="C90" s="34"/>
      <c r="D90" s="33" t="str">
        <f>B9</f>
        <v>Italiano B</v>
      </c>
    </row>
    <row r="91" spans="1:4" ht="12.75">
      <c r="A91" s="8"/>
      <c r="B91" s="33" t="str">
        <f>B7</f>
        <v>Olivos B</v>
      </c>
      <c r="C91" s="34"/>
      <c r="D91" s="33" t="str">
        <f>B8</f>
        <v>San Carlos B</v>
      </c>
    </row>
    <row r="92" spans="1:4" ht="12.75">
      <c r="A92" s="8"/>
      <c r="B92" s="33" t="str">
        <f>B18</f>
        <v>Bye</v>
      </c>
      <c r="C92" s="34"/>
      <c r="D92" s="33" t="str">
        <f>B14</f>
        <v>Ciudad de Bs.As. B</v>
      </c>
    </row>
    <row r="94" spans="2:4" ht="12.75">
      <c r="B94" s="57">
        <f>D12</f>
        <v>43261</v>
      </c>
      <c r="C94" s="58"/>
      <c r="D94" s="59"/>
    </row>
    <row r="95" spans="2:4" ht="12.75">
      <c r="B95" s="3" t="s">
        <v>3</v>
      </c>
      <c r="D95" s="3" t="s">
        <v>4</v>
      </c>
    </row>
    <row r="96" spans="1:4" ht="12.75">
      <c r="A96" s="8"/>
      <c r="B96" s="33" t="str">
        <f aca="true" t="shared" si="4" ref="B96:B101">B8</f>
        <v>San Carlos B</v>
      </c>
      <c r="C96" s="34"/>
      <c r="D96" s="33" t="str">
        <f>B6</f>
        <v>SITAS B</v>
      </c>
    </row>
    <row r="97" spans="1:4" ht="12.75">
      <c r="A97" s="8"/>
      <c r="B97" s="33" t="str">
        <f t="shared" si="4"/>
        <v>Italiano B</v>
      </c>
      <c r="C97" s="34"/>
      <c r="D97" s="33" t="str">
        <f>B5</f>
        <v>Mariano Moreno B</v>
      </c>
    </row>
    <row r="98" spans="1:4" ht="12.75">
      <c r="A98" s="8"/>
      <c r="B98" s="33" t="str">
        <f t="shared" si="4"/>
        <v>Manuel Belgrano B</v>
      </c>
      <c r="C98" s="34"/>
      <c r="D98" s="33" t="str">
        <f>B17</f>
        <v>Vicentinos B</v>
      </c>
    </row>
    <row r="99" spans="1:4" ht="12.75">
      <c r="A99" s="8"/>
      <c r="B99" s="33" t="str">
        <f t="shared" si="4"/>
        <v>G y E de Ituzaingo B</v>
      </c>
      <c r="C99" s="34"/>
      <c r="D99" s="33" t="str">
        <f>B16</f>
        <v>Albatros B</v>
      </c>
    </row>
    <row r="100" spans="1:4" ht="12.75">
      <c r="A100" s="8"/>
      <c r="B100" s="33" t="str">
        <f t="shared" si="4"/>
        <v>C.U. de Quilmes B</v>
      </c>
      <c r="C100" s="34"/>
      <c r="D100" s="33" t="str">
        <f>B15</f>
        <v>San Fernando B</v>
      </c>
    </row>
    <row r="101" spans="1:4" ht="12.75">
      <c r="A101" s="8"/>
      <c r="B101" s="33" t="str">
        <f t="shared" si="4"/>
        <v>CASA de Padua B</v>
      </c>
      <c r="C101" s="34"/>
      <c r="D101" s="33" t="str">
        <f>B14</f>
        <v>Ciudad de Bs.As. B</v>
      </c>
    </row>
    <row r="102" spans="1:4" ht="12.75">
      <c r="A102" s="8"/>
      <c r="B102" s="33" t="str">
        <f>B7</f>
        <v>Olivos B</v>
      </c>
      <c r="C102" s="34"/>
      <c r="D102" s="33" t="str">
        <f>B18</f>
        <v>Bye</v>
      </c>
    </row>
    <row r="103" spans="2:4" ht="12.75">
      <c r="B103" s="38"/>
      <c r="C103" s="39"/>
      <c r="D103" s="38"/>
    </row>
    <row r="104" spans="2:4" ht="12.75">
      <c r="B104" s="57">
        <f>D13</f>
        <v>43275</v>
      </c>
      <c r="C104" s="58"/>
      <c r="D104" s="59"/>
    </row>
    <row r="105" spans="2:4" ht="12.75">
      <c r="B105" s="3" t="s">
        <v>3</v>
      </c>
      <c r="D105" s="3" t="s">
        <v>4</v>
      </c>
    </row>
    <row r="106" spans="2:4" ht="12.75">
      <c r="B106" s="33" t="str">
        <f>B14</f>
        <v>Ciudad de Bs.As. B</v>
      </c>
      <c r="C106" s="34"/>
      <c r="D106" s="33" t="str">
        <f>B12</f>
        <v>C.U. de Quilmes B</v>
      </c>
    </row>
    <row r="107" spans="1:4" ht="12.75">
      <c r="A107" s="8"/>
      <c r="B107" s="33" t="str">
        <f>B15</f>
        <v>San Fernando B</v>
      </c>
      <c r="C107" s="34"/>
      <c r="D107" s="33" t="str">
        <f>B11</f>
        <v>G y E de Ituzaingo B</v>
      </c>
    </row>
    <row r="108" spans="1:4" ht="12.75">
      <c r="A108" s="8"/>
      <c r="B108" s="33" t="str">
        <f>B16</f>
        <v>Albatros B</v>
      </c>
      <c r="C108" s="34"/>
      <c r="D108" s="33" t="str">
        <f>B10</f>
        <v>Manuel Belgrano B</v>
      </c>
    </row>
    <row r="109" spans="2:4" ht="12.75">
      <c r="B109" s="33" t="str">
        <f>B17</f>
        <v>Vicentinos B</v>
      </c>
      <c r="C109" s="34"/>
      <c r="D109" s="33" t="str">
        <f>B9</f>
        <v>Italiano B</v>
      </c>
    </row>
    <row r="110" spans="2:4" ht="12.75">
      <c r="B110" s="33" t="str">
        <f>B5</f>
        <v>Mariano Moreno B</v>
      </c>
      <c r="C110" s="34"/>
      <c r="D110" s="33" t="str">
        <f>B8</f>
        <v>San Carlos B</v>
      </c>
    </row>
    <row r="111" spans="1:4" ht="12.75">
      <c r="A111" s="8"/>
      <c r="B111" s="33" t="str">
        <f>B6</f>
        <v>SITAS B</v>
      </c>
      <c r="C111" s="34"/>
      <c r="D111" s="33" t="str">
        <f>B7</f>
        <v>Olivos B</v>
      </c>
    </row>
    <row r="112" spans="1:4" ht="12.75">
      <c r="A112" s="8"/>
      <c r="B112" s="33" t="str">
        <f>B18</f>
        <v>Bye</v>
      </c>
      <c r="C112" s="34"/>
      <c r="D112" s="33" t="str">
        <f>B13</f>
        <v>CASA de Padua B</v>
      </c>
    </row>
    <row r="113" spans="2:4" ht="12.75">
      <c r="B113" s="38"/>
      <c r="C113" s="39"/>
      <c r="D113" s="38"/>
    </row>
    <row r="114" spans="2:4" ht="12.75">
      <c r="B114" s="57">
        <f>D14</f>
        <v>43282</v>
      </c>
      <c r="C114" s="58"/>
      <c r="D114" s="59"/>
    </row>
    <row r="115" spans="2:4" ht="12.75">
      <c r="B115" s="3" t="s">
        <v>3</v>
      </c>
      <c r="D115" s="3" t="s">
        <v>4</v>
      </c>
    </row>
    <row r="116" spans="1:4" ht="12.75">
      <c r="A116" s="8"/>
      <c r="B116" s="33" t="str">
        <f aca="true" t="shared" si="5" ref="B116:B121">B7</f>
        <v>Olivos B</v>
      </c>
      <c r="C116" s="34"/>
      <c r="D116" s="33" t="str">
        <f>B5</f>
        <v>Mariano Moreno B</v>
      </c>
    </row>
    <row r="117" spans="1:4" ht="12.75">
      <c r="A117" s="8"/>
      <c r="B117" s="33" t="str">
        <f t="shared" si="5"/>
        <v>San Carlos B</v>
      </c>
      <c r="C117" s="34"/>
      <c r="D117" s="33" t="str">
        <f>B17</f>
        <v>Vicentinos B</v>
      </c>
    </row>
    <row r="118" spans="1:4" ht="12.75">
      <c r="A118" s="8"/>
      <c r="B118" s="33" t="str">
        <f t="shared" si="5"/>
        <v>Italiano B</v>
      </c>
      <c r="C118" s="34"/>
      <c r="D118" s="33" t="str">
        <f>B16</f>
        <v>Albatros B</v>
      </c>
    </row>
    <row r="119" spans="1:4" ht="12.75">
      <c r="A119" s="8"/>
      <c r="B119" s="33" t="str">
        <f t="shared" si="5"/>
        <v>Manuel Belgrano B</v>
      </c>
      <c r="C119" s="34"/>
      <c r="D119" s="33" t="str">
        <f>B15</f>
        <v>San Fernando B</v>
      </c>
    </row>
    <row r="120" spans="1:4" ht="12.75">
      <c r="A120" s="8"/>
      <c r="B120" s="33" t="str">
        <f t="shared" si="5"/>
        <v>G y E de Ituzaingo B</v>
      </c>
      <c r="C120" s="34"/>
      <c r="D120" s="33" t="str">
        <f>B14</f>
        <v>Ciudad de Bs.As. B</v>
      </c>
    </row>
    <row r="121" spans="1:4" ht="12.75">
      <c r="A121" s="8"/>
      <c r="B121" s="33" t="str">
        <f t="shared" si="5"/>
        <v>C.U. de Quilmes B</v>
      </c>
      <c r="C121" s="34"/>
      <c r="D121" s="33" t="str">
        <f>B13</f>
        <v>CASA de Padua B</v>
      </c>
    </row>
    <row r="122" spans="1:4" ht="12.75">
      <c r="A122" s="8"/>
      <c r="B122" s="33" t="str">
        <f>B6</f>
        <v>SITAS B</v>
      </c>
      <c r="C122" s="34"/>
      <c r="D122" s="33" t="str">
        <f>B18</f>
        <v>Bye</v>
      </c>
    </row>
    <row r="127" spans="2:4" ht="12.75">
      <c r="B127" s="57">
        <f>D15</f>
        <v>43289</v>
      </c>
      <c r="C127" s="58"/>
      <c r="D127" s="59"/>
    </row>
    <row r="128" spans="2:4" ht="12.75">
      <c r="B128" s="3" t="s">
        <v>3</v>
      </c>
      <c r="D128" s="3" t="s">
        <v>4</v>
      </c>
    </row>
    <row r="129" spans="1:4" ht="12.75">
      <c r="A129" s="8"/>
      <c r="B129" s="33" t="str">
        <f>B13</f>
        <v>CASA de Padua B</v>
      </c>
      <c r="C129" s="34"/>
      <c r="D129" s="33" t="str">
        <f>B11</f>
        <v>G y E de Ituzaingo B</v>
      </c>
    </row>
    <row r="130" spans="2:4" ht="12.75">
      <c r="B130" s="33" t="str">
        <f>B14</f>
        <v>Ciudad de Bs.As. B</v>
      </c>
      <c r="C130" s="34"/>
      <c r="D130" s="33" t="str">
        <f>B10</f>
        <v>Manuel Belgrano B</v>
      </c>
    </row>
    <row r="131" spans="1:4" ht="12.75">
      <c r="A131" s="8"/>
      <c r="B131" s="33" t="str">
        <f>B15</f>
        <v>San Fernando B</v>
      </c>
      <c r="C131" s="34"/>
      <c r="D131" s="33" t="str">
        <f>B9</f>
        <v>Italiano B</v>
      </c>
    </row>
    <row r="132" spans="1:4" ht="12.75">
      <c r="A132" s="8"/>
      <c r="B132" s="33" t="str">
        <f>B16</f>
        <v>Albatros B</v>
      </c>
      <c r="C132" s="34"/>
      <c r="D132" s="33" t="str">
        <f>B8</f>
        <v>San Carlos B</v>
      </c>
    </row>
    <row r="133" spans="2:4" ht="12.75">
      <c r="B133" s="33" t="str">
        <f>B17</f>
        <v>Vicentinos B</v>
      </c>
      <c r="C133" s="34"/>
      <c r="D133" s="33" t="str">
        <f>B7</f>
        <v>Olivos B</v>
      </c>
    </row>
    <row r="134" spans="2:4" ht="12.75">
      <c r="B134" s="33" t="str">
        <f>B5</f>
        <v>Mariano Moreno B</v>
      </c>
      <c r="C134" s="34"/>
      <c r="D134" s="33" t="str">
        <f>B6</f>
        <v>SITAS B</v>
      </c>
    </row>
    <row r="135" spans="1:4" ht="12.75">
      <c r="A135" s="8"/>
      <c r="B135" s="33" t="str">
        <f>B18</f>
        <v>Bye</v>
      </c>
      <c r="C135" s="34"/>
      <c r="D135" s="33" t="str">
        <f>B12</f>
        <v>C.U. de Quilmes B</v>
      </c>
    </row>
    <row r="137" spans="2:4" ht="12.75">
      <c r="B137" s="63">
        <f>D16</f>
        <v>43247</v>
      </c>
      <c r="C137" s="64"/>
      <c r="D137" s="65"/>
    </row>
    <row r="138" spans="2:4" ht="12.75">
      <c r="B138" s="3" t="s">
        <v>3</v>
      </c>
      <c r="D138" s="3" t="s">
        <v>4</v>
      </c>
    </row>
    <row r="139" spans="1:4" ht="12.75">
      <c r="A139" s="8"/>
      <c r="B139" s="33" t="str">
        <f aca="true" t="shared" si="6" ref="B139:B144">B6</f>
        <v>SITAS B</v>
      </c>
      <c r="C139" s="34"/>
      <c r="D139" s="33" t="str">
        <f>B17</f>
        <v>Vicentinos B</v>
      </c>
    </row>
    <row r="140" spans="1:4" ht="12.75">
      <c r="A140" s="8"/>
      <c r="B140" s="33" t="str">
        <f t="shared" si="6"/>
        <v>Olivos B</v>
      </c>
      <c r="C140" s="34"/>
      <c r="D140" s="33" t="str">
        <f>B16</f>
        <v>Albatros B</v>
      </c>
    </row>
    <row r="141" spans="1:4" ht="12.75">
      <c r="A141" s="8"/>
      <c r="B141" s="33" t="str">
        <f t="shared" si="6"/>
        <v>San Carlos B</v>
      </c>
      <c r="C141" s="34"/>
      <c r="D141" s="33" t="str">
        <f>B15</f>
        <v>San Fernando B</v>
      </c>
    </row>
    <row r="142" spans="1:4" ht="12.75">
      <c r="A142" s="8"/>
      <c r="B142" s="33" t="str">
        <f t="shared" si="6"/>
        <v>Italiano B</v>
      </c>
      <c r="C142" s="34"/>
      <c r="D142" s="33" t="str">
        <f>B14</f>
        <v>Ciudad de Bs.As. B</v>
      </c>
    </row>
    <row r="143" spans="1:4" ht="12.75">
      <c r="A143" s="8"/>
      <c r="B143" s="33" t="str">
        <f t="shared" si="6"/>
        <v>Manuel Belgrano B</v>
      </c>
      <c r="C143" s="34"/>
      <c r="D143" s="33" t="str">
        <f>B13</f>
        <v>CASA de Padua B</v>
      </c>
    </row>
    <row r="144" spans="1:4" ht="12.75">
      <c r="A144" s="8"/>
      <c r="B144" s="33" t="str">
        <f t="shared" si="6"/>
        <v>G y E de Ituzaingo B</v>
      </c>
      <c r="C144" s="34"/>
      <c r="D144" s="33" t="str">
        <f>B12</f>
        <v>C.U. de Quilmes B</v>
      </c>
    </row>
    <row r="145" spans="2:4" ht="12.75">
      <c r="B145" s="33" t="str">
        <f>B5</f>
        <v>Mariano Moreno B</v>
      </c>
      <c r="C145" s="34"/>
      <c r="D145" s="33" t="str">
        <f>B18</f>
        <v>Bye</v>
      </c>
    </row>
    <row r="147" spans="2:4" ht="12.75">
      <c r="B147" s="63">
        <f>D17</f>
        <v>43296</v>
      </c>
      <c r="C147" s="64"/>
      <c r="D147" s="65"/>
    </row>
    <row r="148" spans="2:4" ht="12.75">
      <c r="B148" s="3" t="s">
        <v>3</v>
      </c>
      <c r="D148" s="3" t="s">
        <v>4</v>
      </c>
    </row>
    <row r="149" spans="1:4" ht="12.75">
      <c r="A149" s="8"/>
      <c r="B149" s="33" t="str">
        <f aca="true" t="shared" si="7" ref="B149:B155">B12</f>
        <v>C.U. de Quilmes B</v>
      </c>
      <c r="C149" s="34"/>
      <c r="D149" s="33" t="str">
        <f>B10</f>
        <v>Manuel Belgrano B</v>
      </c>
    </row>
    <row r="150" spans="1:4" ht="12.75">
      <c r="A150" s="8"/>
      <c r="B150" s="33" t="str">
        <f t="shared" si="7"/>
        <v>CASA de Padua B</v>
      </c>
      <c r="C150" s="34"/>
      <c r="D150" s="33" t="str">
        <f>B9</f>
        <v>Italiano B</v>
      </c>
    </row>
    <row r="151" spans="2:4" ht="12.75">
      <c r="B151" s="33" t="str">
        <f t="shared" si="7"/>
        <v>Ciudad de Bs.As. B</v>
      </c>
      <c r="C151" s="34"/>
      <c r="D151" s="33" t="str">
        <f>B8</f>
        <v>San Carlos B</v>
      </c>
    </row>
    <row r="152" spans="1:4" ht="12.75">
      <c r="A152" s="8"/>
      <c r="B152" s="33" t="str">
        <f t="shared" si="7"/>
        <v>San Fernando B</v>
      </c>
      <c r="C152" s="34"/>
      <c r="D152" s="33" t="str">
        <f>B7</f>
        <v>Olivos B</v>
      </c>
    </row>
    <row r="153" spans="1:4" ht="12.75">
      <c r="A153" s="8"/>
      <c r="B153" s="33" t="str">
        <f t="shared" si="7"/>
        <v>Albatros B</v>
      </c>
      <c r="C153" s="34"/>
      <c r="D153" s="33" t="str">
        <f>B6</f>
        <v>SITAS B</v>
      </c>
    </row>
    <row r="154" spans="2:4" ht="12.75">
      <c r="B154" s="33" t="str">
        <f t="shared" si="7"/>
        <v>Vicentinos B</v>
      </c>
      <c r="C154" s="34"/>
      <c r="D154" s="33" t="str">
        <f>B5</f>
        <v>Mariano Moreno B</v>
      </c>
    </row>
    <row r="155" spans="1:4" ht="12.75">
      <c r="A155" s="8"/>
      <c r="B155" s="33" t="str">
        <f t="shared" si="7"/>
        <v>Bye</v>
      </c>
      <c r="C155" s="34"/>
      <c r="D155" s="33" t="str">
        <f>B11</f>
        <v>G y E de Ituzaingo B</v>
      </c>
    </row>
    <row r="157" spans="2:4" ht="12.75">
      <c r="B157" s="9" t="s">
        <v>179</v>
      </c>
      <c r="D157" s="12">
        <v>43219</v>
      </c>
    </row>
    <row r="158" spans="2:4" ht="12.75">
      <c r="B158" s="11"/>
      <c r="D158" s="12">
        <v>43268</v>
      </c>
    </row>
    <row r="159" spans="2:4" ht="12.75">
      <c r="B159" s="9" t="s">
        <v>180</v>
      </c>
      <c r="D159" s="12">
        <v>43303</v>
      </c>
    </row>
    <row r="160" spans="1:4" ht="12.75">
      <c r="A160" s="8"/>
      <c r="B160" s="30"/>
      <c r="C160" s="16"/>
      <c r="D160" s="12">
        <v>43310</v>
      </c>
    </row>
    <row r="161" spans="2:4" ht="12.75">
      <c r="B161" s="9" t="s">
        <v>183</v>
      </c>
      <c r="D161" s="12">
        <v>43317</v>
      </c>
    </row>
  </sheetData>
  <sheetProtection/>
  <mergeCells count="14">
    <mergeCell ref="B137:D137"/>
    <mergeCell ref="B147:D147"/>
    <mergeCell ref="B74:D74"/>
    <mergeCell ref="B84:D84"/>
    <mergeCell ref="B94:D94"/>
    <mergeCell ref="B104:D104"/>
    <mergeCell ref="B114:D114"/>
    <mergeCell ref="B127:D127"/>
    <mergeCell ref="B20:D20"/>
    <mergeCell ref="B22:D22"/>
    <mergeCell ref="B32:D32"/>
    <mergeCell ref="B42:D42"/>
    <mergeCell ref="B52:D52"/>
    <mergeCell ref="B64:D64"/>
  </mergeCells>
  <printOptions horizontalCentered="1"/>
  <pageMargins left="0.5511811023622047" right="0.15748031496062992" top="0.7874015748031497" bottom="0.6692913385826772" header="0" footer="0"/>
  <pageSetup horizontalDpi="600" verticalDpi="600" orientation="portrait" paperSize="9" scale="94" r:id="rId2"/>
  <headerFooter alignWithMargins="0">
    <oddFooter>&amp;L&amp;14Unión de Rugby de Buenos Aires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4:J163"/>
  <sheetViews>
    <sheetView showGridLines="0" zoomScalePageLayoutView="0" workbookViewId="0" topLeftCell="A1">
      <selection activeCell="A30" sqref="A30"/>
    </sheetView>
  </sheetViews>
  <sheetFormatPr defaultColWidth="11.421875" defaultRowHeight="12.75"/>
  <cols>
    <col min="1" max="1" width="3.7109375" style="7" customWidth="1"/>
    <col min="2" max="2" width="27.28125" style="0" customWidth="1"/>
    <col min="3" max="3" width="4.8515625" style="0" customWidth="1"/>
    <col min="4" max="4" width="26.8515625" style="1" customWidth="1"/>
  </cols>
  <sheetData>
    <row r="4" spans="1:4" ht="12.75">
      <c r="A4" s="6" t="s">
        <v>2</v>
      </c>
      <c r="B4" s="4" t="s">
        <v>0</v>
      </c>
      <c r="C4" s="2"/>
      <c r="D4" s="61" t="s">
        <v>1</v>
      </c>
    </row>
    <row r="5" spans="1:4" ht="12.75">
      <c r="A5" s="6">
        <v>1</v>
      </c>
      <c r="B5" s="5" t="s">
        <v>60</v>
      </c>
      <c r="D5" s="18">
        <v>43198</v>
      </c>
    </row>
    <row r="6" spans="1:4" ht="12.75">
      <c r="A6" s="6">
        <v>2</v>
      </c>
      <c r="B6" s="5" t="s">
        <v>76</v>
      </c>
      <c r="D6" s="10">
        <v>43205</v>
      </c>
    </row>
    <row r="7" spans="1:4" ht="12.75">
      <c r="A7" s="6">
        <v>3</v>
      </c>
      <c r="B7" s="5" t="s">
        <v>61</v>
      </c>
      <c r="D7" s="10">
        <v>43212</v>
      </c>
    </row>
    <row r="8" spans="1:4" ht="12.75">
      <c r="A8" s="6">
        <v>4</v>
      </c>
      <c r="B8" s="5" t="s">
        <v>192</v>
      </c>
      <c r="D8" s="10">
        <v>43226</v>
      </c>
    </row>
    <row r="9" spans="1:4" ht="12.75">
      <c r="A9" s="6">
        <v>5</v>
      </c>
      <c r="B9" s="5" t="s">
        <v>139</v>
      </c>
      <c r="D9" s="10">
        <v>43233</v>
      </c>
    </row>
    <row r="10" spans="1:4" ht="12.75">
      <c r="A10" s="6">
        <v>6</v>
      </c>
      <c r="B10" s="5" t="s">
        <v>144</v>
      </c>
      <c r="D10" s="10">
        <v>43240</v>
      </c>
    </row>
    <row r="11" spans="1:4" ht="12.75">
      <c r="A11" s="6">
        <v>7</v>
      </c>
      <c r="B11" s="5" t="s">
        <v>81</v>
      </c>
      <c r="D11" s="10">
        <v>43254</v>
      </c>
    </row>
    <row r="12" spans="1:4" ht="12.75">
      <c r="A12" s="6">
        <v>8</v>
      </c>
      <c r="B12" s="5" t="s">
        <v>187</v>
      </c>
      <c r="D12" s="10">
        <v>43261</v>
      </c>
    </row>
    <row r="13" spans="1:4" ht="12.75">
      <c r="A13" s="6">
        <v>9</v>
      </c>
      <c r="B13" s="5" t="s">
        <v>16</v>
      </c>
      <c r="D13" s="10">
        <v>43275</v>
      </c>
    </row>
    <row r="14" spans="1:4" ht="12.75">
      <c r="A14" s="6">
        <v>10</v>
      </c>
      <c r="B14" s="5" t="s">
        <v>63</v>
      </c>
      <c r="D14" s="10">
        <v>43282</v>
      </c>
    </row>
    <row r="15" spans="1:4" ht="12.75">
      <c r="A15" s="6">
        <v>11</v>
      </c>
      <c r="B15" s="5" t="s">
        <v>58</v>
      </c>
      <c r="D15" s="18">
        <v>43289</v>
      </c>
    </row>
    <row r="16" spans="1:4" ht="12.75">
      <c r="A16" s="6">
        <v>12</v>
      </c>
      <c r="B16" s="5" t="s">
        <v>12</v>
      </c>
      <c r="D16" s="62">
        <v>43247</v>
      </c>
    </row>
    <row r="17" spans="1:4" ht="12.75">
      <c r="A17" s="6">
        <v>13</v>
      </c>
      <c r="B17" s="5" t="s">
        <v>84</v>
      </c>
      <c r="D17" s="62">
        <v>43296</v>
      </c>
    </row>
    <row r="18" spans="1:10" ht="12.75">
      <c r="A18" s="6">
        <v>14</v>
      </c>
      <c r="B18" s="5" t="s">
        <v>188</v>
      </c>
      <c r="D18" s="32"/>
      <c r="J18" s="11" t="s">
        <v>5</v>
      </c>
    </row>
    <row r="20" spans="2:4" ht="15.75">
      <c r="B20" s="45" t="s">
        <v>6</v>
      </c>
      <c r="C20" s="46"/>
      <c r="D20" s="47"/>
    </row>
    <row r="22" spans="2:4" ht="12.75">
      <c r="B22" s="57">
        <f>D5</f>
        <v>43198</v>
      </c>
      <c r="C22" s="58"/>
      <c r="D22" s="59"/>
    </row>
    <row r="23" spans="2:4" ht="12.75">
      <c r="B23" s="3" t="s">
        <v>3</v>
      </c>
      <c r="D23" s="3" t="s">
        <v>4</v>
      </c>
    </row>
    <row r="24" spans="2:4" ht="12.75">
      <c r="B24" s="33" t="str">
        <f aca="true" t="shared" si="0" ref="B24:B29">B5</f>
        <v>Hurling A</v>
      </c>
      <c r="C24" s="34"/>
      <c r="D24" s="33" t="str">
        <f>B16</f>
        <v>Los Matreros A</v>
      </c>
    </row>
    <row r="25" spans="1:4" ht="12.75">
      <c r="A25" s="8"/>
      <c r="B25" s="33" t="str">
        <f t="shared" si="0"/>
        <v>Lanus A</v>
      </c>
      <c r="C25" s="34"/>
      <c r="D25" s="33" t="str">
        <f>B15</f>
        <v>San Albano A</v>
      </c>
    </row>
    <row r="26" spans="1:4" ht="12.75">
      <c r="A26" s="8"/>
      <c r="B26" s="33" t="str">
        <f t="shared" si="0"/>
        <v>Liceo Militar A</v>
      </c>
      <c r="C26" s="34"/>
      <c r="D26" s="33" t="str">
        <f>B14</f>
        <v>Lujan A</v>
      </c>
    </row>
    <row r="27" spans="1:4" ht="12.75">
      <c r="A27" s="8"/>
      <c r="B27" s="33" t="str">
        <f t="shared" si="0"/>
        <v>Del Sur Rugby A</v>
      </c>
      <c r="C27" s="34"/>
      <c r="D27" s="33" t="str">
        <f>B13</f>
        <v>Curupayti A</v>
      </c>
    </row>
    <row r="28" spans="1:4" ht="12.75">
      <c r="A28" s="8"/>
      <c r="B28" s="33" t="str">
        <f t="shared" si="0"/>
        <v>Delta A</v>
      </c>
      <c r="C28" s="34"/>
      <c r="D28" s="33" t="str">
        <f>B12</f>
        <v>Porteño A</v>
      </c>
    </row>
    <row r="29" spans="1:4" ht="12.75">
      <c r="A29" s="8"/>
      <c r="B29" s="33" t="str">
        <f t="shared" si="0"/>
        <v>San Patricio A</v>
      </c>
      <c r="C29" s="34"/>
      <c r="D29" s="33" t="str">
        <f>B11</f>
        <v>Daom A</v>
      </c>
    </row>
    <row r="30" spans="1:4" ht="12.75">
      <c r="A30" s="8"/>
      <c r="B30" s="33" t="str">
        <f>B18</f>
        <v>Banco Nación A</v>
      </c>
      <c r="C30" s="34"/>
      <c r="D30" s="33" t="str">
        <f>B17</f>
        <v>Don Bosco A</v>
      </c>
    </row>
    <row r="32" spans="2:4" ht="12.75">
      <c r="B32" s="57">
        <f>D6</f>
        <v>43205</v>
      </c>
      <c r="C32" s="58"/>
      <c r="D32" s="59"/>
    </row>
    <row r="33" spans="2:4" ht="12.75">
      <c r="B33" s="3" t="s">
        <v>3</v>
      </c>
      <c r="D33" s="3" t="s">
        <v>4</v>
      </c>
    </row>
    <row r="34" spans="1:4" ht="12.75">
      <c r="A34" s="8"/>
      <c r="B34" s="33" t="str">
        <f aca="true" t="shared" si="1" ref="B34:B39">B11</f>
        <v>Daom A</v>
      </c>
      <c r="C34" s="34"/>
      <c r="D34" s="33" t="str">
        <f>B9</f>
        <v>Delta A</v>
      </c>
    </row>
    <row r="35" spans="1:4" ht="12.75">
      <c r="A35" s="8"/>
      <c r="B35" s="33" t="str">
        <f t="shared" si="1"/>
        <v>Porteño A</v>
      </c>
      <c r="C35" s="34"/>
      <c r="D35" s="33" t="str">
        <f>B8</f>
        <v>Del Sur Rugby A</v>
      </c>
    </row>
    <row r="36" spans="1:4" ht="12.75">
      <c r="A36" s="8"/>
      <c r="B36" s="33" t="str">
        <f t="shared" si="1"/>
        <v>Curupayti A</v>
      </c>
      <c r="C36" s="34"/>
      <c r="D36" s="33" t="str">
        <f>B7</f>
        <v>Liceo Militar A</v>
      </c>
    </row>
    <row r="37" spans="2:4" ht="12.75">
      <c r="B37" s="33" t="str">
        <f t="shared" si="1"/>
        <v>Lujan A</v>
      </c>
      <c r="C37" s="34"/>
      <c r="D37" s="33" t="str">
        <f>B6</f>
        <v>Lanus A</v>
      </c>
    </row>
    <row r="38" spans="1:4" ht="12.75">
      <c r="A38" s="8"/>
      <c r="B38" s="33" t="str">
        <f t="shared" si="1"/>
        <v>San Albano A</v>
      </c>
      <c r="C38" s="34"/>
      <c r="D38" s="33" t="str">
        <f>B5</f>
        <v>Hurling A</v>
      </c>
    </row>
    <row r="39" spans="1:4" ht="12.75">
      <c r="A39" s="8"/>
      <c r="B39" s="33" t="str">
        <f t="shared" si="1"/>
        <v>Los Matreros A</v>
      </c>
      <c r="C39" s="34"/>
      <c r="D39" s="33" t="str">
        <f>B17</f>
        <v>Don Bosco A</v>
      </c>
    </row>
    <row r="40" spans="1:4" ht="12.75">
      <c r="A40" s="8"/>
      <c r="B40" s="33" t="str">
        <f>B10</f>
        <v>San Patricio A</v>
      </c>
      <c r="C40" s="34"/>
      <c r="D40" s="35" t="str">
        <f>B18</f>
        <v>Banco Nación A</v>
      </c>
    </row>
    <row r="41" spans="2:4" ht="12.75">
      <c r="B41" s="36"/>
      <c r="C41" s="36"/>
      <c r="D41" s="37"/>
    </row>
    <row r="42" spans="2:4" ht="12.75">
      <c r="B42" s="57">
        <f>D7</f>
        <v>43212</v>
      </c>
      <c r="C42" s="58"/>
      <c r="D42" s="59"/>
    </row>
    <row r="43" spans="2:4" ht="12.75">
      <c r="B43" s="3" t="s">
        <v>3</v>
      </c>
      <c r="D43" s="3" t="s">
        <v>4</v>
      </c>
    </row>
    <row r="44" spans="1:4" ht="12.75">
      <c r="A44" s="8" t="s">
        <v>137</v>
      </c>
      <c r="B44" s="33" t="str">
        <f>B17</f>
        <v>Don Bosco A</v>
      </c>
      <c r="C44" s="34"/>
      <c r="D44" s="33" t="str">
        <f>B15</f>
        <v>San Albano A</v>
      </c>
    </row>
    <row r="45" spans="2:4" ht="12.75">
      <c r="B45" s="33" t="str">
        <f>B5</f>
        <v>Hurling A</v>
      </c>
      <c r="C45" s="34"/>
      <c r="D45" s="33" t="str">
        <f>B14</f>
        <v>Lujan A</v>
      </c>
    </row>
    <row r="46" spans="1:4" ht="12.75">
      <c r="A46" s="8"/>
      <c r="B46" s="33" t="str">
        <f>B6</f>
        <v>Lanus A</v>
      </c>
      <c r="C46" s="34"/>
      <c r="D46" s="33" t="str">
        <f>B13</f>
        <v>Curupayti A</v>
      </c>
    </row>
    <row r="47" spans="1:4" ht="12.75">
      <c r="A47" s="8"/>
      <c r="B47" s="33" t="str">
        <f>B7</f>
        <v>Liceo Militar A</v>
      </c>
      <c r="C47" s="34"/>
      <c r="D47" s="33" t="str">
        <f>B12</f>
        <v>Porteño A</v>
      </c>
    </row>
    <row r="48" spans="1:4" ht="12.75">
      <c r="A48" s="8"/>
      <c r="B48" s="33" t="str">
        <f>B8</f>
        <v>Del Sur Rugby A</v>
      </c>
      <c r="C48" s="34"/>
      <c r="D48" s="33" t="str">
        <f>B11</f>
        <v>Daom A</v>
      </c>
    </row>
    <row r="49" spans="1:4" ht="12.75">
      <c r="A49" s="8"/>
      <c r="B49" s="33" t="str">
        <f>B9</f>
        <v>Delta A</v>
      </c>
      <c r="C49" s="34"/>
      <c r="D49" s="33" t="str">
        <f>B10</f>
        <v>San Patricio A</v>
      </c>
    </row>
    <row r="50" spans="1:4" ht="12.75">
      <c r="A50" s="8"/>
      <c r="B50" s="33" t="str">
        <f>B18</f>
        <v>Banco Nación A</v>
      </c>
      <c r="C50" s="34"/>
      <c r="D50" s="33" t="str">
        <f>B16</f>
        <v>Los Matreros A</v>
      </c>
    </row>
    <row r="51" spans="2:4" ht="12.75">
      <c r="B51" s="38"/>
      <c r="C51" s="39"/>
      <c r="D51" s="38"/>
    </row>
    <row r="52" spans="2:4" ht="12.75">
      <c r="B52" s="57">
        <f>D8</f>
        <v>43226</v>
      </c>
      <c r="C52" s="58"/>
      <c r="D52" s="59"/>
    </row>
    <row r="53" spans="2:4" ht="12.75">
      <c r="B53" s="3" t="s">
        <v>3</v>
      </c>
      <c r="D53" s="3" t="s">
        <v>4</v>
      </c>
    </row>
    <row r="54" spans="1:4" ht="12.75">
      <c r="A54" s="8"/>
      <c r="B54" s="33" t="str">
        <f aca="true" t="shared" si="2" ref="B54:B59">B10</f>
        <v>San Patricio A</v>
      </c>
      <c r="C54" s="34"/>
      <c r="D54" s="33" t="str">
        <f>B8</f>
        <v>Del Sur Rugby A</v>
      </c>
    </row>
    <row r="55" spans="1:4" ht="12.75">
      <c r="A55" s="8"/>
      <c r="B55" s="33" t="str">
        <f t="shared" si="2"/>
        <v>Daom A</v>
      </c>
      <c r="C55" s="34"/>
      <c r="D55" s="33" t="str">
        <f>B7</f>
        <v>Liceo Militar A</v>
      </c>
    </row>
    <row r="56" spans="1:4" ht="12.75">
      <c r="A56" s="8"/>
      <c r="B56" s="33" t="str">
        <f t="shared" si="2"/>
        <v>Porteño A</v>
      </c>
      <c r="C56" s="34"/>
      <c r="D56" s="33" t="str">
        <f>B6</f>
        <v>Lanus A</v>
      </c>
    </row>
    <row r="57" spans="1:4" ht="12.75">
      <c r="A57" s="8"/>
      <c r="B57" s="33" t="str">
        <f t="shared" si="2"/>
        <v>Curupayti A</v>
      </c>
      <c r="C57" s="34"/>
      <c r="D57" s="33" t="str">
        <f>B5</f>
        <v>Hurling A</v>
      </c>
    </row>
    <row r="58" spans="2:4" ht="12.75">
      <c r="B58" s="33" t="str">
        <f t="shared" si="2"/>
        <v>Lujan A</v>
      </c>
      <c r="C58" s="34"/>
      <c r="D58" s="33" t="str">
        <f>B17</f>
        <v>Don Bosco A</v>
      </c>
    </row>
    <row r="59" spans="1:4" ht="12.75">
      <c r="A59" s="8"/>
      <c r="B59" s="33" t="str">
        <f t="shared" si="2"/>
        <v>San Albano A</v>
      </c>
      <c r="C59" s="34"/>
      <c r="D59" s="33" t="str">
        <f>B16</f>
        <v>Los Matreros A</v>
      </c>
    </row>
    <row r="60" spans="1:4" ht="12.75">
      <c r="A60" s="8"/>
      <c r="B60" s="33" t="str">
        <f>B9</f>
        <v>Delta A</v>
      </c>
      <c r="C60" s="34"/>
      <c r="D60" s="33" t="str">
        <f>B18</f>
        <v>Banco Nación A</v>
      </c>
    </row>
    <row r="61" spans="2:4" ht="12.75">
      <c r="B61" s="38"/>
      <c r="C61" s="39"/>
      <c r="D61" s="38"/>
    </row>
    <row r="62" spans="2:4" ht="12.75">
      <c r="B62" s="38"/>
      <c r="C62" s="39"/>
      <c r="D62" s="38"/>
    </row>
    <row r="63" spans="2:4" ht="12.75">
      <c r="B63" s="38"/>
      <c r="C63" s="39"/>
      <c r="D63" s="38"/>
    </row>
    <row r="64" spans="2:4" ht="12.75">
      <c r="B64" s="57">
        <f>D9</f>
        <v>43233</v>
      </c>
      <c r="C64" s="58"/>
      <c r="D64" s="59"/>
    </row>
    <row r="65" spans="2:4" ht="12.75">
      <c r="B65" s="3" t="s">
        <v>3</v>
      </c>
      <c r="D65" s="3" t="s">
        <v>4</v>
      </c>
    </row>
    <row r="66" spans="1:4" ht="12.75">
      <c r="A66" s="8"/>
      <c r="B66" s="33" t="str">
        <f>B16</f>
        <v>Los Matreros A</v>
      </c>
      <c r="C66" s="34"/>
      <c r="D66" s="33" t="str">
        <f>B14</f>
        <v>Lujan A</v>
      </c>
    </row>
    <row r="67" spans="1:4" ht="12.75">
      <c r="A67" s="8" t="s">
        <v>137</v>
      </c>
      <c r="B67" s="33" t="str">
        <f>B17</f>
        <v>Don Bosco A</v>
      </c>
      <c r="C67" s="34"/>
      <c r="D67" s="33" t="str">
        <f>B13</f>
        <v>Curupayti A</v>
      </c>
    </row>
    <row r="68" spans="2:4" ht="12.75">
      <c r="B68" s="33" t="str">
        <f>B5</f>
        <v>Hurling A</v>
      </c>
      <c r="C68" s="34"/>
      <c r="D68" s="33" t="str">
        <f>B12</f>
        <v>Porteño A</v>
      </c>
    </row>
    <row r="69" spans="1:4" ht="12.75">
      <c r="A69" s="8"/>
      <c r="B69" s="33" t="str">
        <f>B6</f>
        <v>Lanus A</v>
      </c>
      <c r="C69" s="34"/>
      <c r="D69" s="33" t="str">
        <f>B11</f>
        <v>Daom A</v>
      </c>
    </row>
    <row r="70" spans="1:4" ht="12.75">
      <c r="A70" s="8"/>
      <c r="B70" s="33" t="str">
        <f>B7</f>
        <v>Liceo Militar A</v>
      </c>
      <c r="C70" s="34"/>
      <c r="D70" s="33" t="str">
        <f>B10</f>
        <v>San Patricio A</v>
      </c>
    </row>
    <row r="71" spans="1:4" ht="12.75">
      <c r="A71" s="8"/>
      <c r="B71" s="33" t="str">
        <f>B8</f>
        <v>Del Sur Rugby A</v>
      </c>
      <c r="C71" s="34"/>
      <c r="D71" s="33" t="str">
        <f>B9</f>
        <v>Delta A</v>
      </c>
    </row>
    <row r="72" spans="2:4" ht="12.75">
      <c r="B72" s="33" t="str">
        <f>B18</f>
        <v>Banco Nación A</v>
      </c>
      <c r="C72" s="34"/>
      <c r="D72" s="33" t="str">
        <f>B15</f>
        <v>San Albano A</v>
      </c>
    </row>
    <row r="74" spans="2:4" ht="12.75">
      <c r="B74" s="57">
        <f>D10</f>
        <v>43240</v>
      </c>
      <c r="C74" s="58"/>
      <c r="D74" s="59"/>
    </row>
    <row r="75" spans="2:4" ht="12.75">
      <c r="B75" s="3" t="s">
        <v>3</v>
      </c>
      <c r="D75" s="3" t="s">
        <v>4</v>
      </c>
    </row>
    <row r="76" spans="1:4" ht="12.75">
      <c r="A76" s="8"/>
      <c r="B76" s="33" t="str">
        <f aca="true" t="shared" si="3" ref="B76:B81">B9</f>
        <v>Delta A</v>
      </c>
      <c r="C76" s="34"/>
      <c r="D76" s="33" t="str">
        <f>B7</f>
        <v>Liceo Militar A</v>
      </c>
    </row>
    <row r="77" spans="1:4" ht="12.75">
      <c r="A77" s="8"/>
      <c r="B77" s="33" t="str">
        <f t="shared" si="3"/>
        <v>San Patricio A</v>
      </c>
      <c r="C77" s="34"/>
      <c r="D77" s="33" t="str">
        <f>B6</f>
        <v>Lanus A</v>
      </c>
    </row>
    <row r="78" spans="1:4" ht="12.75">
      <c r="A78" s="8"/>
      <c r="B78" s="33" t="str">
        <f t="shared" si="3"/>
        <v>Daom A</v>
      </c>
      <c r="C78" s="34"/>
      <c r="D78" s="33" t="str">
        <f>B5</f>
        <v>Hurling A</v>
      </c>
    </row>
    <row r="79" spans="1:4" ht="12.75">
      <c r="A79" s="8"/>
      <c r="B79" s="33" t="str">
        <f t="shared" si="3"/>
        <v>Porteño A</v>
      </c>
      <c r="C79" s="34"/>
      <c r="D79" s="33" t="str">
        <f>B17</f>
        <v>Don Bosco A</v>
      </c>
    </row>
    <row r="80" spans="1:4" ht="12.75">
      <c r="A80" s="8"/>
      <c r="B80" s="33" t="str">
        <f t="shared" si="3"/>
        <v>Curupayti A</v>
      </c>
      <c r="C80" s="34"/>
      <c r="D80" s="33" t="str">
        <f>B16</f>
        <v>Los Matreros A</v>
      </c>
    </row>
    <row r="81" spans="2:4" ht="12.75">
      <c r="B81" s="33" t="str">
        <f t="shared" si="3"/>
        <v>Lujan A</v>
      </c>
      <c r="C81" s="34"/>
      <c r="D81" s="33" t="str">
        <f>B15</f>
        <v>San Albano A</v>
      </c>
    </row>
    <row r="82" spans="1:4" ht="12.75">
      <c r="A82" s="8"/>
      <c r="B82" s="33" t="str">
        <f>B8</f>
        <v>Del Sur Rugby A</v>
      </c>
      <c r="C82" s="34"/>
      <c r="D82" s="33" t="str">
        <f>B18</f>
        <v>Banco Nación A</v>
      </c>
    </row>
    <row r="84" spans="2:4" ht="12.75">
      <c r="B84" s="57">
        <f>D11</f>
        <v>43254</v>
      </c>
      <c r="C84" s="58"/>
      <c r="D84" s="59"/>
    </row>
    <row r="85" spans="2:4" ht="12.75">
      <c r="B85" s="3" t="s">
        <v>3</v>
      </c>
      <c r="D85" s="3" t="s">
        <v>4</v>
      </c>
    </row>
    <row r="86" spans="1:4" ht="12.75">
      <c r="A86" s="8"/>
      <c r="B86" s="33" t="str">
        <f>B15</f>
        <v>San Albano A</v>
      </c>
      <c r="C86" s="34"/>
      <c r="D86" s="33" t="str">
        <f>B13</f>
        <v>Curupayti A</v>
      </c>
    </row>
    <row r="87" spans="1:4" ht="12.75">
      <c r="A87" s="8"/>
      <c r="B87" s="33" t="str">
        <f>B16</f>
        <v>Los Matreros A</v>
      </c>
      <c r="C87" s="34"/>
      <c r="D87" s="33" t="str">
        <f>B12</f>
        <v>Porteño A</v>
      </c>
    </row>
    <row r="88" spans="1:4" ht="12.75">
      <c r="A88" s="8" t="s">
        <v>137</v>
      </c>
      <c r="B88" s="33" t="str">
        <f>B17</f>
        <v>Don Bosco A</v>
      </c>
      <c r="C88" s="34"/>
      <c r="D88" s="33" t="str">
        <f>B11</f>
        <v>Daom A</v>
      </c>
    </row>
    <row r="89" spans="2:4" ht="12.75">
      <c r="B89" s="33" t="str">
        <f>B5</f>
        <v>Hurling A</v>
      </c>
      <c r="C89" s="34"/>
      <c r="D89" s="33" t="str">
        <f>B10</f>
        <v>San Patricio A</v>
      </c>
    </row>
    <row r="90" spans="1:4" ht="12.75">
      <c r="A90" s="8"/>
      <c r="B90" s="33" t="str">
        <f>B6</f>
        <v>Lanus A</v>
      </c>
      <c r="C90" s="34"/>
      <c r="D90" s="33" t="str">
        <f>B9</f>
        <v>Delta A</v>
      </c>
    </row>
    <row r="91" spans="1:4" ht="12.75">
      <c r="A91" s="8"/>
      <c r="B91" s="33" t="str">
        <f>B7</f>
        <v>Liceo Militar A</v>
      </c>
      <c r="C91" s="34"/>
      <c r="D91" s="33" t="str">
        <f>B8</f>
        <v>Del Sur Rugby A</v>
      </c>
    </row>
    <row r="92" spans="1:4" ht="12.75">
      <c r="A92" s="8"/>
      <c r="B92" s="33" t="str">
        <f>B18</f>
        <v>Banco Nación A</v>
      </c>
      <c r="C92" s="34"/>
      <c r="D92" s="33" t="str">
        <f>B14</f>
        <v>Lujan A</v>
      </c>
    </row>
    <row r="94" spans="2:4" ht="12.75">
      <c r="B94" s="57">
        <f>D12</f>
        <v>43261</v>
      </c>
      <c r="C94" s="58"/>
      <c r="D94" s="59"/>
    </row>
    <row r="95" spans="2:4" ht="12.75">
      <c r="B95" s="3" t="s">
        <v>3</v>
      </c>
      <c r="D95" s="3" t="s">
        <v>4</v>
      </c>
    </row>
    <row r="96" spans="1:4" ht="12.75">
      <c r="A96" s="8"/>
      <c r="B96" s="33" t="str">
        <f aca="true" t="shared" si="4" ref="B96:B101">B8</f>
        <v>Del Sur Rugby A</v>
      </c>
      <c r="C96" s="34"/>
      <c r="D96" s="33" t="str">
        <f>B6</f>
        <v>Lanus A</v>
      </c>
    </row>
    <row r="97" spans="1:4" ht="12.75">
      <c r="A97" s="8"/>
      <c r="B97" s="33" t="str">
        <f t="shared" si="4"/>
        <v>Delta A</v>
      </c>
      <c r="C97" s="34"/>
      <c r="D97" s="33" t="str">
        <f>B5</f>
        <v>Hurling A</v>
      </c>
    </row>
    <row r="98" spans="1:4" ht="12.75">
      <c r="A98" s="8"/>
      <c r="B98" s="33" t="str">
        <f t="shared" si="4"/>
        <v>San Patricio A</v>
      </c>
      <c r="C98" s="34"/>
      <c r="D98" s="33" t="str">
        <f>B17</f>
        <v>Don Bosco A</v>
      </c>
    </row>
    <row r="99" spans="1:4" ht="12.75">
      <c r="A99" s="8"/>
      <c r="B99" s="33" t="str">
        <f t="shared" si="4"/>
        <v>Daom A</v>
      </c>
      <c r="C99" s="34"/>
      <c r="D99" s="33" t="str">
        <f>B16</f>
        <v>Los Matreros A</v>
      </c>
    </row>
    <row r="100" spans="1:4" ht="12.75">
      <c r="A100" s="8"/>
      <c r="B100" s="33" t="str">
        <f t="shared" si="4"/>
        <v>Porteño A</v>
      </c>
      <c r="C100" s="34"/>
      <c r="D100" s="33" t="str">
        <f>B15</f>
        <v>San Albano A</v>
      </c>
    </row>
    <row r="101" spans="1:4" ht="12.75">
      <c r="A101" s="8"/>
      <c r="B101" s="33" t="str">
        <f t="shared" si="4"/>
        <v>Curupayti A</v>
      </c>
      <c r="C101" s="34"/>
      <c r="D101" s="33" t="str">
        <f>B14</f>
        <v>Lujan A</v>
      </c>
    </row>
    <row r="102" spans="1:4" ht="12.75">
      <c r="A102" s="8"/>
      <c r="B102" s="33" t="str">
        <f>B7</f>
        <v>Liceo Militar A</v>
      </c>
      <c r="C102" s="34"/>
      <c r="D102" s="33" t="str">
        <f>B18</f>
        <v>Banco Nación A</v>
      </c>
    </row>
    <row r="103" spans="2:4" ht="12.75">
      <c r="B103" s="38"/>
      <c r="C103" s="39"/>
      <c r="D103" s="38"/>
    </row>
    <row r="104" spans="2:4" ht="12.75">
      <c r="B104" s="57">
        <f>D13</f>
        <v>43275</v>
      </c>
      <c r="C104" s="58"/>
      <c r="D104" s="59"/>
    </row>
    <row r="105" spans="2:4" ht="12.75">
      <c r="B105" s="3" t="s">
        <v>3</v>
      </c>
      <c r="D105" s="3" t="s">
        <v>4</v>
      </c>
    </row>
    <row r="106" spans="2:4" ht="12.75">
      <c r="B106" s="33" t="str">
        <f>B14</f>
        <v>Lujan A</v>
      </c>
      <c r="C106" s="34"/>
      <c r="D106" s="33" t="str">
        <f>B12</f>
        <v>Porteño A</v>
      </c>
    </row>
    <row r="107" spans="1:4" ht="12.75">
      <c r="A107" s="8"/>
      <c r="B107" s="33" t="str">
        <f>B15</f>
        <v>San Albano A</v>
      </c>
      <c r="C107" s="34"/>
      <c r="D107" s="33" t="str">
        <f>B11</f>
        <v>Daom A</v>
      </c>
    </row>
    <row r="108" spans="1:4" ht="12.75">
      <c r="A108" s="8"/>
      <c r="B108" s="33" t="str">
        <f>B16</f>
        <v>Los Matreros A</v>
      </c>
      <c r="C108" s="34"/>
      <c r="D108" s="33" t="str">
        <f>B10</f>
        <v>San Patricio A</v>
      </c>
    </row>
    <row r="109" spans="1:4" ht="12.75">
      <c r="A109" s="8" t="s">
        <v>137</v>
      </c>
      <c r="B109" s="33" t="str">
        <f>B17</f>
        <v>Don Bosco A</v>
      </c>
      <c r="C109" s="34"/>
      <c r="D109" s="33" t="str">
        <f>B9</f>
        <v>Delta A</v>
      </c>
    </row>
    <row r="110" spans="2:4" ht="12.75">
      <c r="B110" s="33" t="str">
        <f>B5</f>
        <v>Hurling A</v>
      </c>
      <c r="C110" s="34"/>
      <c r="D110" s="33" t="str">
        <f>B8</f>
        <v>Del Sur Rugby A</v>
      </c>
    </row>
    <row r="111" spans="1:4" ht="12.75">
      <c r="A111" s="8"/>
      <c r="B111" s="33" t="str">
        <f>B6</f>
        <v>Lanus A</v>
      </c>
      <c r="C111" s="34"/>
      <c r="D111" s="33" t="str">
        <f>B7</f>
        <v>Liceo Militar A</v>
      </c>
    </row>
    <row r="112" spans="1:4" ht="12.75">
      <c r="A112" s="8"/>
      <c r="B112" s="33" t="str">
        <f>B18</f>
        <v>Banco Nación A</v>
      </c>
      <c r="C112" s="34"/>
      <c r="D112" s="33" t="str">
        <f>B13</f>
        <v>Curupayti A</v>
      </c>
    </row>
    <row r="113" spans="2:4" ht="12.75">
      <c r="B113" s="38"/>
      <c r="C113" s="39"/>
      <c r="D113" s="38"/>
    </row>
    <row r="114" spans="2:4" ht="12.75">
      <c r="B114" s="57">
        <f>D14</f>
        <v>43282</v>
      </c>
      <c r="C114" s="58"/>
      <c r="D114" s="59"/>
    </row>
    <row r="115" spans="2:4" ht="12.75">
      <c r="B115" s="3" t="s">
        <v>3</v>
      </c>
      <c r="D115" s="3" t="s">
        <v>4</v>
      </c>
    </row>
    <row r="116" spans="1:4" ht="12.75">
      <c r="A116" s="8"/>
      <c r="B116" s="33" t="str">
        <f aca="true" t="shared" si="5" ref="B116:B121">B7</f>
        <v>Liceo Militar A</v>
      </c>
      <c r="C116" s="34"/>
      <c r="D116" s="33" t="str">
        <f>B5</f>
        <v>Hurling A</v>
      </c>
    </row>
    <row r="117" spans="1:4" ht="12.75">
      <c r="A117" s="8"/>
      <c r="B117" s="33" t="str">
        <f t="shared" si="5"/>
        <v>Del Sur Rugby A</v>
      </c>
      <c r="C117" s="34"/>
      <c r="D117" s="33" t="str">
        <f>B17</f>
        <v>Don Bosco A</v>
      </c>
    </row>
    <row r="118" spans="1:4" ht="12.75">
      <c r="A118" s="8"/>
      <c r="B118" s="33" t="str">
        <f t="shared" si="5"/>
        <v>Delta A</v>
      </c>
      <c r="C118" s="34"/>
      <c r="D118" s="33" t="str">
        <f>B16</f>
        <v>Los Matreros A</v>
      </c>
    </row>
    <row r="119" spans="1:4" ht="12.75">
      <c r="A119" s="8"/>
      <c r="B119" s="33" t="str">
        <f t="shared" si="5"/>
        <v>San Patricio A</v>
      </c>
      <c r="C119" s="34"/>
      <c r="D119" s="33" t="str">
        <f>B15</f>
        <v>San Albano A</v>
      </c>
    </row>
    <row r="120" spans="1:4" ht="12.75">
      <c r="A120" s="8"/>
      <c r="B120" s="33" t="str">
        <f t="shared" si="5"/>
        <v>Daom A</v>
      </c>
      <c r="C120" s="34"/>
      <c r="D120" s="33" t="str">
        <f>B14</f>
        <v>Lujan A</v>
      </c>
    </row>
    <row r="121" spans="1:4" ht="12.75">
      <c r="A121" s="8"/>
      <c r="B121" s="33" t="str">
        <f t="shared" si="5"/>
        <v>Porteño A</v>
      </c>
      <c r="C121" s="34"/>
      <c r="D121" s="33" t="str">
        <f>B13</f>
        <v>Curupayti A</v>
      </c>
    </row>
    <row r="122" spans="1:4" ht="12.75">
      <c r="A122" s="8"/>
      <c r="B122" s="33" t="str">
        <f>B6</f>
        <v>Lanus A</v>
      </c>
      <c r="C122" s="34"/>
      <c r="D122" s="33" t="str">
        <f>B18</f>
        <v>Banco Nación A</v>
      </c>
    </row>
    <row r="127" spans="2:4" ht="12.75">
      <c r="B127" s="57">
        <f>D15</f>
        <v>43289</v>
      </c>
      <c r="C127" s="58"/>
      <c r="D127" s="59"/>
    </row>
    <row r="128" spans="2:4" ht="12.75">
      <c r="B128" s="3" t="s">
        <v>3</v>
      </c>
      <c r="D128" s="3" t="s">
        <v>4</v>
      </c>
    </row>
    <row r="129" spans="1:4" ht="12.75">
      <c r="A129" s="8"/>
      <c r="B129" s="33" t="str">
        <f>B13</f>
        <v>Curupayti A</v>
      </c>
      <c r="C129" s="34"/>
      <c r="D129" s="33" t="str">
        <f>B11</f>
        <v>Daom A</v>
      </c>
    </row>
    <row r="130" spans="2:4" ht="12.75">
      <c r="B130" s="33" t="str">
        <f>B14</f>
        <v>Lujan A</v>
      </c>
      <c r="C130" s="34"/>
      <c r="D130" s="33" t="str">
        <f>B10</f>
        <v>San Patricio A</v>
      </c>
    </row>
    <row r="131" spans="1:4" ht="12.75">
      <c r="A131" s="8"/>
      <c r="B131" s="33" t="str">
        <f>B15</f>
        <v>San Albano A</v>
      </c>
      <c r="C131" s="34"/>
      <c r="D131" s="33" t="str">
        <f>B9</f>
        <v>Delta A</v>
      </c>
    </row>
    <row r="132" spans="1:4" ht="12.75">
      <c r="A132" s="8"/>
      <c r="B132" s="33" t="str">
        <f>B16</f>
        <v>Los Matreros A</v>
      </c>
      <c r="C132" s="34"/>
      <c r="D132" s="33" t="str">
        <f>B8</f>
        <v>Del Sur Rugby A</v>
      </c>
    </row>
    <row r="133" spans="1:4" ht="12.75">
      <c r="A133" s="8" t="s">
        <v>137</v>
      </c>
      <c r="B133" s="33" t="str">
        <f>B17</f>
        <v>Don Bosco A</v>
      </c>
      <c r="C133" s="34"/>
      <c r="D133" s="33" t="str">
        <f>B7</f>
        <v>Liceo Militar A</v>
      </c>
    </row>
    <row r="134" spans="2:4" ht="12.75">
      <c r="B134" s="33" t="str">
        <f>B5</f>
        <v>Hurling A</v>
      </c>
      <c r="C134" s="34"/>
      <c r="D134" s="33" t="str">
        <f>B6</f>
        <v>Lanus A</v>
      </c>
    </row>
    <row r="135" spans="1:4" ht="12.75">
      <c r="A135" s="8"/>
      <c r="B135" s="33" t="str">
        <f>B18</f>
        <v>Banco Nación A</v>
      </c>
      <c r="C135" s="34"/>
      <c r="D135" s="33" t="str">
        <f>B12</f>
        <v>Porteño A</v>
      </c>
    </row>
    <row r="137" spans="2:4" ht="12.75">
      <c r="B137" s="63">
        <f>D16</f>
        <v>43247</v>
      </c>
      <c r="C137" s="64"/>
      <c r="D137" s="65"/>
    </row>
    <row r="138" spans="2:4" ht="12.75">
      <c r="B138" s="3" t="s">
        <v>3</v>
      </c>
      <c r="D138" s="3" t="s">
        <v>4</v>
      </c>
    </row>
    <row r="139" spans="1:4" ht="12.75">
      <c r="A139" s="8"/>
      <c r="B139" s="33" t="str">
        <f aca="true" t="shared" si="6" ref="B139:B144">B6</f>
        <v>Lanus A</v>
      </c>
      <c r="C139" s="34"/>
      <c r="D139" s="33" t="str">
        <f>B17</f>
        <v>Don Bosco A</v>
      </c>
    </row>
    <row r="140" spans="1:4" ht="12.75">
      <c r="A140" s="8"/>
      <c r="B140" s="33" t="str">
        <f t="shared" si="6"/>
        <v>Liceo Militar A</v>
      </c>
      <c r="C140" s="34"/>
      <c r="D140" s="33" t="str">
        <f>B16</f>
        <v>Los Matreros A</v>
      </c>
    </row>
    <row r="141" spans="1:4" ht="12.75">
      <c r="A141" s="8"/>
      <c r="B141" s="33" t="str">
        <f t="shared" si="6"/>
        <v>Del Sur Rugby A</v>
      </c>
      <c r="C141" s="34"/>
      <c r="D141" s="33" t="str">
        <f>B15</f>
        <v>San Albano A</v>
      </c>
    </row>
    <row r="142" spans="1:4" ht="12.75">
      <c r="A142" s="8"/>
      <c r="B142" s="33" t="str">
        <f t="shared" si="6"/>
        <v>Delta A</v>
      </c>
      <c r="C142" s="34"/>
      <c r="D142" s="33" t="str">
        <f>B14</f>
        <v>Lujan A</v>
      </c>
    </row>
    <row r="143" spans="1:4" ht="12.75">
      <c r="A143" s="8"/>
      <c r="B143" s="33" t="str">
        <f t="shared" si="6"/>
        <v>San Patricio A</v>
      </c>
      <c r="C143" s="34"/>
      <c r="D143" s="33" t="str">
        <f>B13</f>
        <v>Curupayti A</v>
      </c>
    </row>
    <row r="144" spans="1:4" ht="12.75">
      <c r="A144" s="8"/>
      <c r="B144" s="33" t="str">
        <f t="shared" si="6"/>
        <v>Daom A</v>
      </c>
      <c r="C144" s="34"/>
      <c r="D144" s="33" t="str">
        <f>B12</f>
        <v>Porteño A</v>
      </c>
    </row>
    <row r="145" spans="2:4" ht="12.75">
      <c r="B145" s="33" t="str">
        <f>B5</f>
        <v>Hurling A</v>
      </c>
      <c r="C145" s="34"/>
      <c r="D145" s="33" t="str">
        <f>B18</f>
        <v>Banco Nación A</v>
      </c>
    </row>
    <row r="147" spans="2:4" ht="12.75">
      <c r="B147" s="63">
        <f>D17</f>
        <v>43296</v>
      </c>
      <c r="C147" s="64"/>
      <c r="D147" s="65"/>
    </row>
    <row r="148" spans="2:4" ht="12.75">
      <c r="B148" s="3" t="s">
        <v>3</v>
      </c>
      <c r="D148" s="3" t="s">
        <v>4</v>
      </c>
    </row>
    <row r="149" spans="1:4" ht="12.75">
      <c r="A149" s="8"/>
      <c r="B149" s="33" t="str">
        <f aca="true" t="shared" si="7" ref="B149:B155">B12</f>
        <v>Porteño A</v>
      </c>
      <c r="C149" s="34"/>
      <c r="D149" s="33" t="str">
        <f>B10</f>
        <v>San Patricio A</v>
      </c>
    </row>
    <row r="150" spans="1:4" ht="12.75">
      <c r="A150" s="8"/>
      <c r="B150" s="33" t="str">
        <f t="shared" si="7"/>
        <v>Curupayti A</v>
      </c>
      <c r="C150" s="34"/>
      <c r="D150" s="33" t="str">
        <f>B9</f>
        <v>Delta A</v>
      </c>
    </row>
    <row r="151" spans="2:4" ht="12.75">
      <c r="B151" s="33" t="str">
        <f t="shared" si="7"/>
        <v>Lujan A</v>
      </c>
      <c r="C151" s="34"/>
      <c r="D151" s="33" t="str">
        <f>B8</f>
        <v>Del Sur Rugby A</v>
      </c>
    </row>
    <row r="152" spans="1:4" ht="12.75">
      <c r="A152" s="8"/>
      <c r="B152" s="33" t="str">
        <f t="shared" si="7"/>
        <v>San Albano A</v>
      </c>
      <c r="C152" s="34"/>
      <c r="D152" s="33" t="str">
        <f>B7</f>
        <v>Liceo Militar A</v>
      </c>
    </row>
    <row r="153" spans="1:4" ht="12.75">
      <c r="A153" s="8"/>
      <c r="B153" s="33" t="str">
        <f t="shared" si="7"/>
        <v>Los Matreros A</v>
      </c>
      <c r="C153" s="34"/>
      <c r="D153" s="33" t="str">
        <f>B6</f>
        <v>Lanus A</v>
      </c>
    </row>
    <row r="154" spans="1:4" ht="12.75">
      <c r="A154" s="8" t="s">
        <v>137</v>
      </c>
      <c r="B154" s="33" t="str">
        <f t="shared" si="7"/>
        <v>Don Bosco A</v>
      </c>
      <c r="C154" s="34"/>
      <c r="D154" s="33" t="str">
        <f>B5</f>
        <v>Hurling A</v>
      </c>
    </row>
    <row r="155" spans="1:4" ht="12.75">
      <c r="A155" s="8"/>
      <c r="B155" s="33" t="str">
        <f t="shared" si="7"/>
        <v>Banco Nación A</v>
      </c>
      <c r="C155" s="34"/>
      <c r="D155" s="33" t="str">
        <f>B11</f>
        <v>Daom A</v>
      </c>
    </row>
    <row r="157" spans="2:4" ht="12.75">
      <c r="B157" s="9" t="s">
        <v>179</v>
      </c>
      <c r="D157" s="12">
        <v>43219</v>
      </c>
    </row>
    <row r="158" spans="2:4" ht="12.75">
      <c r="B158" s="11"/>
      <c r="D158" s="12">
        <v>43268</v>
      </c>
    </row>
    <row r="159" spans="2:4" ht="12.75">
      <c r="B159" s="9" t="s">
        <v>180</v>
      </c>
      <c r="D159" s="12">
        <v>43303</v>
      </c>
    </row>
    <row r="160" spans="1:4" ht="12.75">
      <c r="A160" s="8"/>
      <c r="B160" s="30"/>
      <c r="C160" s="16"/>
      <c r="D160" s="12">
        <v>43310</v>
      </c>
    </row>
    <row r="161" spans="2:4" ht="12.75">
      <c r="B161" s="9" t="s">
        <v>183</v>
      </c>
      <c r="D161" s="12">
        <v>43317</v>
      </c>
    </row>
    <row r="163" spans="1:2" ht="12.75">
      <c r="A163" s="8" t="s">
        <v>137</v>
      </c>
      <c r="B163" s="9" t="s">
        <v>202</v>
      </c>
    </row>
  </sheetData>
  <sheetProtection/>
  <mergeCells count="14">
    <mergeCell ref="B137:D137"/>
    <mergeCell ref="B147:D147"/>
    <mergeCell ref="B74:D74"/>
    <mergeCell ref="B84:D84"/>
    <mergeCell ref="B94:D94"/>
    <mergeCell ref="B104:D104"/>
    <mergeCell ref="B114:D114"/>
    <mergeCell ref="B127:D127"/>
    <mergeCell ref="B20:D20"/>
    <mergeCell ref="B22:D22"/>
    <mergeCell ref="B32:D32"/>
    <mergeCell ref="B42:D42"/>
    <mergeCell ref="B52:D52"/>
    <mergeCell ref="B64:D64"/>
  </mergeCells>
  <printOptions horizontalCentered="1"/>
  <pageMargins left="0.5511811023622047" right="0.15748031496062992" top="0.7874015748031497" bottom="0.6692913385826772" header="0" footer="0"/>
  <pageSetup horizontalDpi="600" verticalDpi="600" orientation="portrait" paperSize="9" scale="94" r:id="rId2"/>
  <headerFooter alignWithMargins="0">
    <oddFooter>&amp;L&amp;14Unión de Rugby de Buenos Aires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4:J163"/>
  <sheetViews>
    <sheetView showGridLines="0" zoomScalePageLayoutView="0" workbookViewId="0" topLeftCell="A1">
      <selection activeCell="B15" sqref="B15"/>
    </sheetView>
  </sheetViews>
  <sheetFormatPr defaultColWidth="11.421875" defaultRowHeight="12.75"/>
  <cols>
    <col min="1" max="1" width="3.7109375" style="7" customWidth="1"/>
    <col min="2" max="2" width="27.28125" style="0" customWidth="1"/>
    <col min="3" max="3" width="4.8515625" style="0" customWidth="1"/>
    <col min="4" max="4" width="26.8515625" style="1" customWidth="1"/>
  </cols>
  <sheetData>
    <row r="4" spans="1:4" ht="12.75">
      <c r="A4" s="6" t="s">
        <v>2</v>
      </c>
      <c r="B4" s="4" t="s">
        <v>0</v>
      </c>
      <c r="C4" s="2"/>
      <c r="D4" s="61" t="s">
        <v>1</v>
      </c>
    </row>
    <row r="5" spans="1:4" ht="12.75">
      <c r="A5" s="6">
        <v>1</v>
      </c>
      <c r="B5" s="42" t="s">
        <v>71</v>
      </c>
      <c r="D5" s="18">
        <v>43198</v>
      </c>
    </row>
    <row r="6" spans="1:4" ht="12.75">
      <c r="A6" s="6">
        <v>2</v>
      </c>
      <c r="B6" s="42" t="s">
        <v>86</v>
      </c>
      <c r="D6" s="10">
        <v>43205</v>
      </c>
    </row>
    <row r="7" spans="1:4" ht="12.75">
      <c r="A7" s="6">
        <v>3</v>
      </c>
      <c r="B7" s="42" t="s">
        <v>72</v>
      </c>
      <c r="D7" s="10">
        <v>43212</v>
      </c>
    </row>
    <row r="8" spans="1:4" ht="12.75">
      <c r="A8" s="6">
        <v>4</v>
      </c>
      <c r="B8" s="42" t="s">
        <v>189</v>
      </c>
      <c r="D8" s="10">
        <v>43226</v>
      </c>
    </row>
    <row r="9" spans="1:4" ht="12.75">
      <c r="A9" s="6">
        <v>5</v>
      </c>
      <c r="B9" s="42" t="s">
        <v>140</v>
      </c>
      <c r="D9" s="10">
        <v>43233</v>
      </c>
    </row>
    <row r="10" spans="1:4" ht="12.75">
      <c r="A10" s="6">
        <v>6</v>
      </c>
      <c r="B10" s="42" t="s">
        <v>145</v>
      </c>
      <c r="D10" s="10">
        <v>43240</v>
      </c>
    </row>
    <row r="11" spans="1:4" ht="12.75">
      <c r="A11" s="6">
        <v>7</v>
      </c>
      <c r="B11" s="42" t="s">
        <v>91</v>
      </c>
      <c r="D11" s="10">
        <v>43254</v>
      </c>
    </row>
    <row r="12" spans="1:4" ht="12.75">
      <c r="A12" s="6">
        <v>8</v>
      </c>
      <c r="B12" s="42" t="s">
        <v>190</v>
      </c>
      <c r="D12" s="10">
        <v>43261</v>
      </c>
    </row>
    <row r="13" spans="1:4" ht="12.75">
      <c r="A13" s="6">
        <v>9</v>
      </c>
      <c r="B13" s="42" t="s">
        <v>28</v>
      </c>
      <c r="D13" s="10">
        <v>43275</v>
      </c>
    </row>
    <row r="14" spans="1:4" ht="12.75">
      <c r="A14" s="6">
        <v>10</v>
      </c>
      <c r="B14" s="42" t="s">
        <v>74</v>
      </c>
      <c r="D14" s="10">
        <v>43282</v>
      </c>
    </row>
    <row r="15" spans="1:4" ht="12.75">
      <c r="A15" s="6">
        <v>11</v>
      </c>
      <c r="B15" s="42" t="s">
        <v>69</v>
      </c>
      <c r="D15" s="18">
        <v>43289</v>
      </c>
    </row>
    <row r="16" spans="1:4" ht="12.75">
      <c r="A16" s="6">
        <v>12</v>
      </c>
      <c r="B16" s="42" t="s">
        <v>24</v>
      </c>
      <c r="D16" s="62">
        <v>43247</v>
      </c>
    </row>
    <row r="17" spans="1:4" ht="12.75">
      <c r="A17" s="6">
        <v>13</v>
      </c>
      <c r="B17" s="42" t="s">
        <v>94</v>
      </c>
      <c r="D17" s="62">
        <v>43296</v>
      </c>
    </row>
    <row r="18" spans="1:10" ht="12.75">
      <c r="A18" s="6">
        <v>14</v>
      </c>
      <c r="B18" s="42" t="s">
        <v>191</v>
      </c>
      <c r="D18" s="32"/>
      <c r="J18" s="11" t="s">
        <v>5</v>
      </c>
    </row>
    <row r="20" spans="2:4" ht="15.75">
      <c r="B20" s="45" t="s">
        <v>6</v>
      </c>
      <c r="C20" s="46"/>
      <c r="D20" s="47"/>
    </row>
    <row r="22" spans="2:4" ht="12.75">
      <c r="B22" s="57">
        <f>D5</f>
        <v>43198</v>
      </c>
      <c r="C22" s="58"/>
      <c r="D22" s="59"/>
    </row>
    <row r="23" spans="2:4" ht="12.75">
      <c r="B23" s="3" t="s">
        <v>3</v>
      </c>
      <c r="D23" s="3" t="s">
        <v>4</v>
      </c>
    </row>
    <row r="24" spans="2:4" ht="12.75">
      <c r="B24" s="33" t="str">
        <f aca="true" t="shared" si="0" ref="B24:B29">B5</f>
        <v>Hurling B</v>
      </c>
      <c r="C24" s="34"/>
      <c r="D24" s="33" t="str">
        <f>B16</f>
        <v>Los Matreros B</v>
      </c>
    </row>
    <row r="25" spans="1:4" ht="12.75">
      <c r="A25" s="8"/>
      <c r="B25" s="33" t="str">
        <f t="shared" si="0"/>
        <v>Lanus B</v>
      </c>
      <c r="C25" s="34"/>
      <c r="D25" s="33" t="str">
        <f>B15</f>
        <v>San Albano B</v>
      </c>
    </row>
    <row r="26" spans="1:4" ht="12.75">
      <c r="A26" s="8"/>
      <c r="B26" s="33" t="str">
        <f t="shared" si="0"/>
        <v>Liceo Militar B</v>
      </c>
      <c r="C26" s="34"/>
      <c r="D26" s="33" t="str">
        <f>B14</f>
        <v>Lujan B</v>
      </c>
    </row>
    <row r="27" spans="1:4" ht="12.75">
      <c r="A27" s="8"/>
      <c r="B27" s="33" t="str">
        <f t="shared" si="0"/>
        <v>Del Sur Rugby B</v>
      </c>
      <c r="C27" s="34"/>
      <c r="D27" s="33" t="str">
        <f>B13</f>
        <v>Curupayti B</v>
      </c>
    </row>
    <row r="28" spans="1:4" ht="12.75">
      <c r="A28" s="8"/>
      <c r="B28" s="33" t="str">
        <f t="shared" si="0"/>
        <v>Delta B</v>
      </c>
      <c r="C28" s="34"/>
      <c r="D28" s="33" t="str">
        <f>B12</f>
        <v>Porteño B</v>
      </c>
    </row>
    <row r="29" spans="1:4" ht="12.75">
      <c r="A29" s="8"/>
      <c r="B29" s="33" t="str">
        <f t="shared" si="0"/>
        <v>San Patricio B</v>
      </c>
      <c r="C29" s="34"/>
      <c r="D29" s="33" t="str">
        <f>B11</f>
        <v>Daom B</v>
      </c>
    </row>
    <row r="30" spans="1:4" ht="12.75">
      <c r="A30" s="8"/>
      <c r="B30" s="33" t="str">
        <f>B18</f>
        <v>Banco Nación B</v>
      </c>
      <c r="C30" s="34"/>
      <c r="D30" s="33" t="str">
        <f>B17</f>
        <v>Don Bosco B</v>
      </c>
    </row>
    <row r="32" spans="2:4" ht="12.75">
      <c r="B32" s="57">
        <f>D6</f>
        <v>43205</v>
      </c>
      <c r="C32" s="58"/>
      <c r="D32" s="59"/>
    </row>
    <row r="33" spans="2:4" ht="12.75">
      <c r="B33" s="3" t="s">
        <v>3</v>
      </c>
      <c r="D33" s="3" t="s">
        <v>4</v>
      </c>
    </row>
    <row r="34" spans="1:4" ht="12.75">
      <c r="A34" s="8"/>
      <c r="B34" s="33" t="str">
        <f aca="true" t="shared" si="1" ref="B34:B39">B11</f>
        <v>Daom B</v>
      </c>
      <c r="C34" s="34"/>
      <c r="D34" s="33" t="str">
        <f>B9</f>
        <v>Delta B</v>
      </c>
    </row>
    <row r="35" spans="1:4" ht="12.75">
      <c r="A35" s="8"/>
      <c r="B35" s="33" t="str">
        <f t="shared" si="1"/>
        <v>Porteño B</v>
      </c>
      <c r="C35" s="34"/>
      <c r="D35" s="33" t="str">
        <f>B8</f>
        <v>Del Sur Rugby B</v>
      </c>
    </row>
    <row r="36" spans="1:4" ht="12.75">
      <c r="A36" s="8"/>
      <c r="B36" s="33" t="str">
        <f t="shared" si="1"/>
        <v>Curupayti B</v>
      </c>
      <c r="C36" s="34"/>
      <c r="D36" s="33" t="str">
        <f>B7</f>
        <v>Liceo Militar B</v>
      </c>
    </row>
    <row r="37" spans="2:4" ht="12.75">
      <c r="B37" s="33" t="str">
        <f t="shared" si="1"/>
        <v>Lujan B</v>
      </c>
      <c r="C37" s="34"/>
      <c r="D37" s="33" t="str">
        <f>B6</f>
        <v>Lanus B</v>
      </c>
    </row>
    <row r="38" spans="1:4" ht="12.75">
      <c r="A38" s="8"/>
      <c r="B38" s="33" t="str">
        <f t="shared" si="1"/>
        <v>San Albano B</v>
      </c>
      <c r="C38" s="34"/>
      <c r="D38" s="33" t="str">
        <f>B5</f>
        <v>Hurling B</v>
      </c>
    </row>
    <row r="39" spans="1:4" ht="12.75">
      <c r="A39" s="8"/>
      <c r="B39" s="33" t="str">
        <f t="shared" si="1"/>
        <v>Los Matreros B</v>
      </c>
      <c r="C39" s="34"/>
      <c r="D39" s="33" t="str">
        <f>B17</f>
        <v>Don Bosco B</v>
      </c>
    </row>
    <row r="40" spans="1:4" ht="12.75">
      <c r="A40" s="8"/>
      <c r="B40" s="33" t="str">
        <f>B10</f>
        <v>San Patricio B</v>
      </c>
      <c r="C40" s="34"/>
      <c r="D40" s="35" t="str">
        <f>B18</f>
        <v>Banco Nación B</v>
      </c>
    </row>
    <row r="41" spans="2:4" ht="12.75">
      <c r="B41" s="36"/>
      <c r="C41" s="36"/>
      <c r="D41" s="37"/>
    </row>
    <row r="42" spans="2:4" ht="12.75">
      <c r="B42" s="57">
        <f>D7</f>
        <v>43212</v>
      </c>
      <c r="C42" s="58"/>
      <c r="D42" s="59"/>
    </row>
    <row r="43" spans="2:4" ht="12.75">
      <c r="B43" s="3" t="s">
        <v>3</v>
      </c>
      <c r="D43" s="3" t="s">
        <v>4</v>
      </c>
    </row>
    <row r="44" spans="1:4" ht="12.75">
      <c r="A44" s="8" t="s">
        <v>137</v>
      </c>
      <c r="B44" s="33" t="str">
        <f>B17</f>
        <v>Don Bosco B</v>
      </c>
      <c r="C44" s="34"/>
      <c r="D44" s="33" t="str">
        <f>B15</f>
        <v>San Albano B</v>
      </c>
    </row>
    <row r="45" spans="2:4" ht="12.75">
      <c r="B45" s="33" t="str">
        <f>B5</f>
        <v>Hurling B</v>
      </c>
      <c r="C45" s="34"/>
      <c r="D45" s="33" t="str">
        <f>B14</f>
        <v>Lujan B</v>
      </c>
    </row>
    <row r="46" spans="1:4" ht="12.75">
      <c r="A46" s="8"/>
      <c r="B46" s="33" t="str">
        <f>B6</f>
        <v>Lanus B</v>
      </c>
      <c r="C46" s="34"/>
      <c r="D46" s="33" t="str">
        <f>B13</f>
        <v>Curupayti B</v>
      </c>
    </row>
    <row r="47" spans="1:4" ht="12.75">
      <c r="A47" s="8"/>
      <c r="B47" s="33" t="str">
        <f>B7</f>
        <v>Liceo Militar B</v>
      </c>
      <c r="C47" s="34"/>
      <c r="D47" s="33" t="str">
        <f>B12</f>
        <v>Porteño B</v>
      </c>
    </row>
    <row r="48" spans="1:4" ht="12.75">
      <c r="A48" s="8"/>
      <c r="B48" s="33" t="str">
        <f>B8</f>
        <v>Del Sur Rugby B</v>
      </c>
      <c r="C48" s="34"/>
      <c r="D48" s="33" t="str">
        <f>B11</f>
        <v>Daom B</v>
      </c>
    </row>
    <row r="49" spans="1:4" ht="12.75">
      <c r="A49" s="8"/>
      <c r="B49" s="33" t="str">
        <f>B9</f>
        <v>Delta B</v>
      </c>
      <c r="C49" s="34"/>
      <c r="D49" s="33" t="str">
        <f>B10</f>
        <v>San Patricio B</v>
      </c>
    </row>
    <row r="50" spans="1:4" ht="12.75">
      <c r="A50" s="8"/>
      <c r="B50" s="33" t="str">
        <f>B18</f>
        <v>Banco Nación B</v>
      </c>
      <c r="C50" s="34"/>
      <c r="D50" s="33" t="str">
        <f>B16</f>
        <v>Los Matreros B</v>
      </c>
    </row>
    <row r="51" spans="2:4" ht="12.75">
      <c r="B51" s="38"/>
      <c r="C51" s="39"/>
      <c r="D51" s="38"/>
    </row>
    <row r="52" spans="2:4" ht="12.75">
      <c r="B52" s="57">
        <f>D8</f>
        <v>43226</v>
      </c>
      <c r="C52" s="58"/>
      <c r="D52" s="59"/>
    </row>
    <row r="53" spans="2:4" ht="12.75">
      <c r="B53" s="3" t="s">
        <v>3</v>
      </c>
      <c r="D53" s="3" t="s">
        <v>4</v>
      </c>
    </row>
    <row r="54" spans="1:4" ht="12.75">
      <c r="A54" s="8"/>
      <c r="B54" s="33" t="str">
        <f aca="true" t="shared" si="2" ref="B54:B59">B10</f>
        <v>San Patricio B</v>
      </c>
      <c r="C54" s="34"/>
      <c r="D54" s="33" t="str">
        <f>B8</f>
        <v>Del Sur Rugby B</v>
      </c>
    </row>
    <row r="55" spans="1:4" ht="12.75">
      <c r="A55" s="8"/>
      <c r="B55" s="33" t="str">
        <f t="shared" si="2"/>
        <v>Daom B</v>
      </c>
      <c r="C55" s="34"/>
      <c r="D55" s="33" t="str">
        <f>B7</f>
        <v>Liceo Militar B</v>
      </c>
    </row>
    <row r="56" spans="1:4" ht="12.75">
      <c r="A56" s="8"/>
      <c r="B56" s="33" t="str">
        <f t="shared" si="2"/>
        <v>Porteño B</v>
      </c>
      <c r="C56" s="34"/>
      <c r="D56" s="33" t="str">
        <f>B6</f>
        <v>Lanus B</v>
      </c>
    </row>
    <row r="57" spans="1:4" ht="12.75">
      <c r="A57" s="8"/>
      <c r="B57" s="33" t="str">
        <f t="shared" si="2"/>
        <v>Curupayti B</v>
      </c>
      <c r="C57" s="34"/>
      <c r="D57" s="33" t="str">
        <f>B5</f>
        <v>Hurling B</v>
      </c>
    </row>
    <row r="58" spans="2:4" ht="12.75">
      <c r="B58" s="33" t="str">
        <f t="shared" si="2"/>
        <v>Lujan B</v>
      </c>
      <c r="C58" s="34"/>
      <c r="D58" s="33" t="str">
        <f>B17</f>
        <v>Don Bosco B</v>
      </c>
    </row>
    <row r="59" spans="1:4" ht="12.75">
      <c r="A59" s="8"/>
      <c r="B59" s="33" t="str">
        <f t="shared" si="2"/>
        <v>San Albano B</v>
      </c>
      <c r="C59" s="34"/>
      <c r="D59" s="33" t="str">
        <f>B16</f>
        <v>Los Matreros B</v>
      </c>
    </row>
    <row r="60" spans="1:4" ht="12.75">
      <c r="A60" s="8"/>
      <c r="B60" s="33" t="str">
        <f>B9</f>
        <v>Delta B</v>
      </c>
      <c r="C60" s="34"/>
      <c r="D60" s="33" t="str">
        <f>B18</f>
        <v>Banco Nación B</v>
      </c>
    </row>
    <row r="61" spans="2:4" ht="12.75">
      <c r="B61" s="38"/>
      <c r="C61" s="39"/>
      <c r="D61" s="38"/>
    </row>
    <row r="62" spans="2:4" ht="12.75">
      <c r="B62" s="38"/>
      <c r="C62" s="39"/>
      <c r="D62" s="38"/>
    </row>
    <row r="63" spans="2:4" ht="12.75">
      <c r="B63" s="38"/>
      <c r="C63" s="39"/>
      <c r="D63" s="38"/>
    </row>
    <row r="64" spans="2:4" ht="12.75">
      <c r="B64" s="57">
        <f>D9</f>
        <v>43233</v>
      </c>
      <c r="C64" s="58"/>
      <c r="D64" s="59"/>
    </row>
    <row r="65" spans="2:4" ht="12.75">
      <c r="B65" s="3" t="s">
        <v>3</v>
      </c>
      <c r="D65" s="3" t="s">
        <v>4</v>
      </c>
    </row>
    <row r="66" spans="1:4" ht="12.75">
      <c r="A66" s="8"/>
      <c r="B66" s="33" t="str">
        <f>B16</f>
        <v>Los Matreros B</v>
      </c>
      <c r="C66" s="34"/>
      <c r="D66" s="33" t="str">
        <f>B14</f>
        <v>Lujan B</v>
      </c>
    </row>
    <row r="67" spans="1:4" ht="12.75">
      <c r="A67" s="8" t="s">
        <v>137</v>
      </c>
      <c r="B67" s="33" t="str">
        <f>B17</f>
        <v>Don Bosco B</v>
      </c>
      <c r="C67" s="34"/>
      <c r="D67" s="33" t="str">
        <f>B13</f>
        <v>Curupayti B</v>
      </c>
    </row>
    <row r="68" spans="2:4" ht="12.75">
      <c r="B68" s="33" t="str">
        <f>B5</f>
        <v>Hurling B</v>
      </c>
      <c r="C68" s="34"/>
      <c r="D68" s="33" t="str">
        <f>B12</f>
        <v>Porteño B</v>
      </c>
    </row>
    <row r="69" spans="1:4" ht="12.75">
      <c r="A69" s="8"/>
      <c r="B69" s="33" t="str">
        <f>B6</f>
        <v>Lanus B</v>
      </c>
      <c r="C69" s="34"/>
      <c r="D69" s="33" t="str">
        <f>B11</f>
        <v>Daom B</v>
      </c>
    </row>
    <row r="70" spans="1:4" ht="12.75">
      <c r="A70" s="8"/>
      <c r="B70" s="33" t="str">
        <f>B7</f>
        <v>Liceo Militar B</v>
      </c>
      <c r="C70" s="34"/>
      <c r="D70" s="33" t="str">
        <f>B10</f>
        <v>San Patricio B</v>
      </c>
    </row>
    <row r="71" spans="1:4" ht="12.75">
      <c r="A71" s="8"/>
      <c r="B71" s="33" t="str">
        <f>B8</f>
        <v>Del Sur Rugby B</v>
      </c>
      <c r="C71" s="34"/>
      <c r="D71" s="33" t="str">
        <f>B9</f>
        <v>Delta B</v>
      </c>
    </row>
    <row r="72" spans="2:4" ht="12.75">
      <c r="B72" s="33" t="str">
        <f>B18</f>
        <v>Banco Nación B</v>
      </c>
      <c r="C72" s="34"/>
      <c r="D72" s="33" t="str">
        <f>B15</f>
        <v>San Albano B</v>
      </c>
    </row>
    <row r="74" spans="2:4" ht="12.75">
      <c r="B74" s="57">
        <f>D10</f>
        <v>43240</v>
      </c>
      <c r="C74" s="58"/>
      <c r="D74" s="59"/>
    </row>
    <row r="75" spans="2:4" ht="12.75">
      <c r="B75" s="3" t="s">
        <v>3</v>
      </c>
      <c r="D75" s="3" t="s">
        <v>4</v>
      </c>
    </row>
    <row r="76" spans="1:4" ht="12.75">
      <c r="A76" s="8"/>
      <c r="B76" s="33" t="str">
        <f aca="true" t="shared" si="3" ref="B76:B81">B9</f>
        <v>Delta B</v>
      </c>
      <c r="C76" s="34"/>
      <c r="D76" s="33" t="str">
        <f>B7</f>
        <v>Liceo Militar B</v>
      </c>
    </row>
    <row r="77" spans="1:4" ht="12.75">
      <c r="A77" s="8"/>
      <c r="B77" s="33" t="str">
        <f t="shared" si="3"/>
        <v>San Patricio B</v>
      </c>
      <c r="C77" s="34"/>
      <c r="D77" s="33" t="str">
        <f>B6</f>
        <v>Lanus B</v>
      </c>
    </row>
    <row r="78" spans="1:4" ht="12.75">
      <c r="A78" s="8"/>
      <c r="B78" s="33" t="str">
        <f t="shared" si="3"/>
        <v>Daom B</v>
      </c>
      <c r="C78" s="34"/>
      <c r="D78" s="33" t="str">
        <f>B5</f>
        <v>Hurling B</v>
      </c>
    </row>
    <row r="79" spans="1:4" ht="12.75">
      <c r="A79" s="8"/>
      <c r="B79" s="33" t="str">
        <f t="shared" si="3"/>
        <v>Porteño B</v>
      </c>
      <c r="C79" s="34"/>
      <c r="D79" s="33" t="str">
        <f>B17</f>
        <v>Don Bosco B</v>
      </c>
    </row>
    <row r="80" spans="1:4" ht="12.75">
      <c r="A80" s="8"/>
      <c r="B80" s="33" t="str">
        <f t="shared" si="3"/>
        <v>Curupayti B</v>
      </c>
      <c r="C80" s="34"/>
      <c r="D80" s="33" t="str">
        <f>B16</f>
        <v>Los Matreros B</v>
      </c>
    </row>
    <row r="81" spans="2:4" ht="12.75">
      <c r="B81" s="33" t="str">
        <f t="shared" si="3"/>
        <v>Lujan B</v>
      </c>
      <c r="C81" s="34"/>
      <c r="D81" s="33" t="str">
        <f>B15</f>
        <v>San Albano B</v>
      </c>
    </row>
    <row r="82" spans="1:4" ht="12.75">
      <c r="A82" s="8"/>
      <c r="B82" s="33" t="str">
        <f>B8</f>
        <v>Del Sur Rugby B</v>
      </c>
      <c r="C82" s="34"/>
      <c r="D82" s="33" t="str">
        <f>B18</f>
        <v>Banco Nación B</v>
      </c>
    </row>
    <row r="84" spans="2:4" ht="12.75">
      <c r="B84" s="57">
        <f>D11</f>
        <v>43254</v>
      </c>
      <c r="C84" s="58"/>
      <c r="D84" s="59"/>
    </row>
    <row r="85" spans="2:4" ht="12.75">
      <c r="B85" s="3" t="s">
        <v>3</v>
      </c>
      <c r="D85" s="3" t="s">
        <v>4</v>
      </c>
    </row>
    <row r="86" spans="1:4" ht="12.75">
      <c r="A86" s="8"/>
      <c r="B86" s="33" t="str">
        <f>B15</f>
        <v>San Albano B</v>
      </c>
      <c r="C86" s="34"/>
      <c r="D86" s="33" t="str">
        <f>B13</f>
        <v>Curupayti B</v>
      </c>
    </row>
    <row r="87" spans="1:4" ht="12.75">
      <c r="A87" s="8"/>
      <c r="B87" s="33" t="str">
        <f>B16</f>
        <v>Los Matreros B</v>
      </c>
      <c r="C87" s="34"/>
      <c r="D87" s="33" t="str">
        <f>B12</f>
        <v>Porteño B</v>
      </c>
    </row>
    <row r="88" spans="1:4" ht="12.75">
      <c r="A88" s="8" t="s">
        <v>137</v>
      </c>
      <c r="B88" s="33" t="str">
        <f>B17</f>
        <v>Don Bosco B</v>
      </c>
      <c r="C88" s="34"/>
      <c r="D88" s="33" t="str">
        <f>B11</f>
        <v>Daom B</v>
      </c>
    </row>
    <row r="89" spans="2:4" ht="12.75">
      <c r="B89" s="33" t="str">
        <f>B5</f>
        <v>Hurling B</v>
      </c>
      <c r="C89" s="34"/>
      <c r="D89" s="33" t="str">
        <f>B10</f>
        <v>San Patricio B</v>
      </c>
    </row>
    <row r="90" spans="1:4" ht="12.75">
      <c r="A90" s="8"/>
      <c r="B90" s="33" t="str">
        <f>B6</f>
        <v>Lanus B</v>
      </c>
      <c r="C90" s="34"/>
      <c r="D90" s="33" t="str">
        <f>B9</f>
        <v>Delta B</v>
      </c>
    </row>
    <row r="91" spans="1:4" ht="12.75">
      <c r="A91" s="8"/>
      <c r="B91" s="33" t="str">
        <f>B7</f>
        <v>Liceo Militar B</v>
      </c>
      <c r="C91" s="34"/>
      <c r="D91" s="33" t="str">
        <f>B8</f>
        <v>Del Sur Rugby B</v>
      </c>
    </row>
    <row r="92" spans="1:4" ht="12.75">
      <c r="A92" s="8"/>
      <c r="B92" s="33" t="str">
        <f>B18</f>
        <v>Banco Nación B</v>
      </c>
      <c r="C92" s="34"/>
      <c r="D92" s="33" t="str">
        <f>B14</f>
        <v>Lujan B</v>
      </c>
    </row>
    <row r="94" spans="2:4" ht="12.75">
      <c r="B94" s="57">
        <f>D12</f>
        <v>43261</v>
      </c>
      <c r="C94" s="58"/>
      <c r="D94" s="59"/>
    </row>
    <row r="95" spans="2:4" ht="12.75">
      <c r="B95" s="3" t="s">
        <v>3</v>
      </c>
      <c r="D95" s="3" t="s">
        <v>4</v>
      </c>
    </row>
    <row r="96" spans="1:4" ht="12.75">
      <c r="A96" s="8"/>
      <c r="B96" s="33" t="str">
        <f aca="true" t="shared" si="4" ref="B96:B101">B8</f>
        <v>Del Sur Rugby B</v>
      </c>
      <c r="C96" s="34"/>
      <c r="D96" s="33" t="str">
        <f>B6</f>
        <v>Lanus B</v>
      </c>
    </row>
    <row r="97" spans="1:4" ht="12.75">
      <c r="A97" s="8"/>
      <c r="B97" s="33" t="str">
        <f t="shared" si="4"/>
        <v>Delta B</v>
      </c>
      <c r="C97" s="34"/>
      <c r="D97" s="33" t="str">
        <f>B5</f>
        <v>Hurling B</v>
      </c>
    </row>
    <row r="98" spans="1:4" ht="12.75">
      <c r="A98" s="8"/>
      <c r="B98" s="33" t="str">
        <f t="shared" si="4"/>
        <v>San Patricio B</v>
      </c>
      <c r="C98" s="34"/>
      <c r="D98" s="33" t="str">
        <f>B17</f>
        <v>Don Bosco B</v>
      </c>
    </row>
    <row r="99" spans="1:4" ht="12.75">
      <c r="A99" s="8"/>
      <c r="B99" s="33" t="str">
        <f t="shared" si="4"/>
        <v>Daom B</v>
      </c>
      <c r="C99" s="34"/>
      <c r="D99" s="33" t="str">
        <f>B16</f>
        <v>Los Matreros B</v>
      </c>
    </row>
    <row r="100" spans="1:4" ht="12.75">
      <c r="A100" s="8"/>
      <c r="B100" s="33" t="str">
        <f t="shared" si="4"/>
        <v>Porteño B</v>
      </c>
      <c r="C100" s="34"/>
      <c r="D100" s="33" t="str">
        <f>B15</f>
        <v>San Albano B</v>
      </c>
    </row>
    <row r="101" spans="1:4" ht="12.75">
      <c r="A101" s="8"/>
      <c r="B101" s="33" t="str">
        <f t="shared" si="4"/>
        <v>Curupayti B</v>
      </c>
      <c r="C101" s="34"/>
      <c r="D101" s="33" t="str">
        <f>B14</f>
        <v>Lujan B</v>
      </c>
    </row>
    <row r="102" spans="1:4" ht="12.75">
      <c r="A102" s="8"/>
      <c r="B102" s="33" t="str">
        <f>B7</f>
        <v>Liceo Militar B</v>
      </c>
      <c r="C102" s="34"/>
      <c r="D102" s="33" t="str">
        <f>B18</f>
        <v>Banco Nación B</v>
      </c>
    </row>
    <row r="103" spans="2:4" ht="12.75">
      <c r="B103" s="38"/>
      <c r="C103" s="39"/>
      <c r="D103" s="38"/>
    </row>
    <row r="104" spans="2:4" ht="12.75">
      <c r="B104" s="57">
        <f>D13</f>
        <v>43275</v>
      </c>
      <c r="C104" s="58"/>
      <c r="D104" s="59"/>
    </row>
    <row r="105" spans="2:4" ht="12.75">
      <c r="B105" s="3" t="s">
        <v>3</v>
      </c>
      <c r="D105" s="3" t="s">
        <v>4</v>
      </c>
    </row>
    <row r="106" spans="2:4" ht="12.75">
      <c r="B106" s="33" t="str">
        <f>B14</f>
        <v>Lujan B</v>
      </c>
      <c r="C106" s="34"/>
      <c r="D106" s="33" t="str">
        <f>B12</f>
        <v>Porteño B</v>
      </c>
    </row>
    <row r="107" spans="1:4" ht="12.75">
      <c r="A107" s="8"/>
      <c r="B107" s="33" t="str">
        <f>B15</f>
        <v>San Albano B</v>
      </c>
      <c r="C107" s="34"/>
      <c r="D107" s="33" t="str">
        <f>B11</f>
        <v>Daom B</v>
      </c>
    </row>
    <row r="108" spans="1:4" ht="12.75">
      <c r="A108" s="8"/>
      <c r="B108" s="33" t="str">
        <f>B16</f>
        <v>Los Matreros B</v>
      </c>
      <c r="C108" s="34"/>
      <c r="D108" s="33" t="str">
        <f>B10</f>
        <v>San Patricio B</v>
      </c>
    </row>
    <row r="109" spans="1:4" ht="12.75">
      <c r="A109" s="8" t="s">
        <v>137</v>
      </c>
      <c r="B109" s="33" t="str">
        <f>B17</f>
        <v>Don Bosco B</v>
      </c>
      <c r="C109" s="34"/>
      <c r="D109" s="33" t="str">
        <f>B9</f>
        <v>Delta B</v>
      </c>
    </row>
    <row r="110" spans="2:4" ht="12.75">
      <c r="B110" s="33" t="str">
        <f>B5</f>
        <v>Hurling B</v>
      </c>
      <c r="C110" s="34"/>
      <c r="D110" s="33" t="str">
        <f>B8</f>
        <v>Del Sur Rugby B</v>
      </c>
    </row>
    <row r="111" spans="1:4" ht="12.75">
      <c r="A111" s="8"/>
      <c r="B111" s="33" t="str">
        <f>B6</f>
        <v>Lanus B</v>
      </c>
      <c r="C111" s="34"/>
      <c r="D111" s="33" t="str">
        <f>B7</f>
        <v>Liceo Militar B</v>
      </c>
    </row>
    <row r="112" spans="1:4" ht="12.75">
      <c r="A112" s="8"/>
      <c r="B112" s="33" t="str">
        <f>B18</f>
        <v>Banco Nación B</v>
      </c>
      <c r="C112" s="34"/>
      <c r="D112" s="33" t="str">
        <f>B13</f>
        <v>Curupayti B</v>
      </c>
    </row>
    <row r="113" spans="2:4" ht="12.75">
      <c r="B113" s="38"/>
      <c r="C113" s="39"/>
      <c r="D113" s="38"/>
    </row>
    <row r="114" spans="2:4" ht="12.75">
      <c r="B114" s="57">
        <f>D14</f>
        <v>43282</v>
      </c>
      <c r="C114" s="58"/>
      <c r="D114" s="59"/>
    </row>
    <row r="115" spans="2:4" ht="12.75">
      <c r="B115" s="3" t="s">
        <v>3</v>
      </c>
      <c r="D115" s="3" t="s">
        <v>4</v>
      </c>
    </row>
    <row r="116" spans="1:4" ht="12.75">
      <c r="A116" s="8"/>
      <c r="B116" s="33" t="str">
        <f aca="true" t="shared" si="5" ref="B116:B121">B7</f>
        <v>Liceo Militar B</v>
      </c>
      <c r="C116" s="34"/>
      <c r="D116" s="33" t="str">
        <f>B5</f>
        <v>Hurling B</v>
      </c>
    </row>
    <row r="117" spans="1:4" ht="12.75">
      <c r="A117" s="8"/>
      <c r="B117" s="33" t="str">
        <f t="shared" si="5"/>
        <v>Del Sur Rugby B</v>
      </c>
      <c r="C117" s="34"/>
      <c r="D117" s="33" t="str">
        <f>B17</f>
        <v>Don Bosco B</v>
      </c>
    </row>
    <row r="118" spans="1:4" ht="12.75">
      <c r="A118" s="8"/>
      <c r="B118" s="33" t="str">
        <f t="shared" si="5"/>
        <v>Delta B</v>
      </c>
      <c r="C118" s="34"/>
      <c r="D118" s="33" t="str">
        <f>B16</f>
        <v>Los Matreros B</v>
      </c>
    </row>
    <row r="119" spans="1:4" ht="12.75">
      <c r="A119" s="8"/>
      <c r="B119" s="33" t="str">
        <f t="shared" si="5"/>
        <v>San Patricio B</v>
      </c>
      <c r="C119" s="34"/>
      <c r="D119" s="33" t="str">
        <f>B15</f>
        <v>San Albano B</v>
      </c>
    </row>
    <row r="120" spans="1:4" ht="12.75">
      <c r="A120" s="8"/>
      <c r="B120" s="33" t="str">
        <f t="shared" si="5"/>
        <v>Daom B</v>
      </c>
      <c r="C120" s="34"/>
      <c r="D120" s="33" t="str">
        <f>B14</f>
        <v>Lujan B</v>
      </c>
    </row>
    <row r="121" spans="1:4" ht="12.75">
      <c r="A121" s="8"/>
      <c r="B121" s="33" t="str">
        <f t="shared" si="5"/>
        <v>Porteño B</v>
      </c>
      <c r="C121" s="34"/>
      <c r="D121" s="33" t="str">
        <f>B13</f>
        <v>Curupayti B</v>
      </c>
    </row>
    <row r="122" spans="1:4" ht="12.75">
      <c r="A122" s="8"/>
      <c r="B122" s="33" t="str">
        <f>B6</f>
        <v>Lanus B</v>
      </c>
      <c r="C122" s="34"/>
      <c r="D122" s="33" t="str">
        <f>B18</f>
        <v>Banco Nación B</v>
      </c>
    </row>
    <row r="127" spans="2:4" ht="12.75">
      <c r="B127" s="57">
        <f>D15</f>
        <v>43289</v>
      </c>
      <c r="C127" s="58"/>
      <c r="D127" s="59"/>
    </row>
    <row r="128" spans="2:4" ht="12.75">
      <c r="B128" s="3" t="s">
        <v>3</v>
      </c>
      <c r="D128" s="3" t="s">
        <v>4</v>
      </c>
    </row>
    <row r="129" spans="1:4" ht="12.75">
      <c r="A129" s="8"/>
      <c r="B129" s="33" t="str">
        <f>B13</f>
        <v>Curupayti B</v>
      </c>
      <c r="C129" s="34"/>
      <c r="D129" s="33" t="str">
        <f>B11</f>
        <v>Daom B</v>
      </c>
    </row>
    <row r="130" spans="2:4" ht="12.75">
      <c r="B130" s="33" t="str">
        <f>B14</f>
        <v>Lujan B</v>
      </c>
      <c r="C130" s="34"/>
      <c r="D130" s="33" t="str">
        <f>B10</f>
        <v>San Patricio B</v>
      </c>
    </row>
    <row r="131" spans="1:4" ht="12.75">
      <c r="A131" s="8"/>
      <c r="B131" s="33" t="str">
        <f>B15</f>
        <v>San Albano B</v>
      </c>
      <c r="C131" s="34"/>
      <c r="D131" s="33" t="str">
        <f>B9</f>
        <v>Delta B</v>
      </c>
    </row>
    <row r="132" spans="1:4" ht="12.75">
      <c r="A132" s="8"/>
      <c r="B132" s="33" t="str">
        <f>B16</f>
        <v>Los Matreros B</v>
      </c>
      <c r="C132" s="34"/>
      <c r="D132" s="33" t="str">
        <f>B8</f>
        <v>Del Sur Rugby B</v>
      </c>
    </row>
    <row r="133" spans="1:4" ht="12.75">
      <c r="A133" s="8" t="s">
        <v>137</v>
      </c>
      <c r="B133" s="33" t="str">
        <f>B17</f>
        <v>Don Bosco B</v>
      </c>
      <c r="C133" s="34"/>
      <c r="D133" s="33" t="str">
        <f>B7</f>
        <v>Liceo Militar B</v>
      </c>
    </row>
    <row r="134" spans="2:4" ht="12.75">
      <c r="B134" s="33" t="str">
        <f>B5</f>
        <v>Hurling B</v>
      </c>
      <c r="C134" s="34"/>
      <c r="D134" s="33" t="str">
        <f>B6</f>
        <v>Lanus B</v>
      </c>
    </row>
    <row r="135" spans="1:4" ht="12.75">
      <c r="A135" s="8"/>
      <c r="B135" s="33" t="str">
        <f>B18</f>
        <v>Banco Nación B</v>
      </c>
      <c r="C135" s="34"/>
      <c r="D135" s="33" t="str">
        <f>B12</f>
        <v>Porteño B</v>
      </c>
    </row>
    <row r="137" spans="2:4" ht="12.75">
      <c r="B137" s="63">
        <f>D16</f>
        <v>43247</v>
      </c>
      <c r="C137" s="64"/>
      <c r="D137" s="65"/>
    </row>
    <row r="138" spans="2:4" ht="12.75">
      <c r="B138" s="3" t="s">
        <v>3</v>
      </c>
      <c r="D138" s="3" t="s">
        <v>4</v>
      </c>
    </row>
    <row r="139" spans="1:4" ht="12.75">
      <c r="A139" s="8"/>
      <c r="B139" s="33" t="str">
        <f aca="true" t="shared" si="6" ref="B139:B144">B6</f>
        <v>Lanus B</v>
      </c>
      <c r="C139" s="34"/>
      <c r="D139" s="33" t="str">
        <f>B17</f>
        <v>Don Bosco B</v>
      </c>
    </row>
    <row r="140" spans="1:4" ht="12.75">
      <c r="A140" s="8"/>
      <c r="B140" s="33" t="str">
        <f t="shared" si="6"/>
        <v>Liceo Militar B</v>
      </c>
      <c r="C140" s="34"/>
      <c r="D140" s="33" t="str">
        <f>B16</f>
        <v>Los Matreros B</v>
      </c>
    </row>
    <row r="141" spans="1:4" ht="12.75">
      <c r="A141" s="8"/>
      <c r="B141" s="33" t="str">
        <f t="shared" si="6"/>
        <v>Del Sur Rugby B</v>
      </c>
      <c r="C141" s="34"/>
      <c r="D141" s="33" t="str">
        <f>B15</f>
        <v>San Albano B</v>
      </c>
    </row>
    <row r="142" spans="1:4" ht="12.75">
      <c r="A142" s="8"/>
      <c r="B142" s="33" t="str">
        <f t="shared" si="6"/>
        <v>Delta B</v>
      </c>
      <c r="C142" s="34"/>
      <c r="D142" s="33" t="str">
        <f>B14</f>
        <v>Lujan B</v>
      </c>
    </row>
    <row r="143" spans="1:4" ht="12.75">
      <c r="A143" s="8"/>
      <c r="B143" s="33" t="str">
        <f t="shared" si="6"/>
        <v>San Patricio B</v>
      </c>
      <c r="C143" s="34"/>
      <c r="D143" s="33" t="str">
        <f>B13</f>
        <v>Curupayti B</v>
      </c>
    </row>
    <row r="144" spans="1:4" ht="12.75">
      <c r="A144" s="8"/>
      <c r="B144" s="33" t="str">
        <f t="shared" si="6"/>
        <v>Daom B</v>
      </c>
      <c r="C144" s="34"/>
      <c r="D144" s="33" t="str">
        <f>B12</f>
        <v>Porteño B</v>
      </c>
    </row>
    <row r="145" spans="2:4" ht="12.75">
      <c r="B145" s="33" t="str">
        <f>B5</f>
        <v>Hurling B</v>
      </c>
      <c r="C145" s="34"/>
      <c r="D145" s="33" t="str">
        <f>B18</f>
        <v>Banco Nación B</v>
      </c>
    </row>
    <row r="147" spans="2:4" ht="12.75">
      <c r="B147" s="63">
        <f>D17</f>
        <v>43296</v>
      </c>
      <c r="C147" s="64"/>
      <c r="D147" s="65"/>
    </row>
    <row r="148" spans="2:4" ht="12.75">
      <c r="B148" s="3" t="s">
        <v>3</v>
      </c>
      <c r="D148" s="3" t="s">
        <v>4</v>
      </c>
    </row>
    <row r="149" spans="1:4" ht="12.75">
      <c r="A149" s="8"/>
      <c r="B149" s="33" t="str">
        <f aca="true" t="shared" si="7" ref="B149:B155">B12</f>
        <v>Porteño B</v>
      </c>
      <c r="C149" s="34"/>
      <c r="D149" s="33" t="str">
        <f>B10</f>
        <v>San Patricio B</v>
      </c>
    </row>
    <row r="150" spans="1:4" ht="12.75">
      <c r="A150" s="8"/>
      <c r="B150" s="33" t="str">
        <f t="shared" si="7"/>
        <v>Curupayti B</v>
      </c>
      <c r="C150" s="34"/>
      <c r="D150" s="33" t="str">
        <f>B9</f>
        <v>Delta B</v>
      </c>
    </row>
    <row r="151" spans="2:4" ht="12.75">
      <c r="B151" s="33" t="str">
        <f t="shared" si="7"/>
        <v>Lujan B</v>
      </c>
      <c r="C151" s="34"/>
      <c r="D151" s="33" t="str">
        <f>B8</f>
        <v>Del Sur Rugby B</v>
      </c>
    </row>
    <row r="152" spans="1:4" ht="12.75">
      <c r="A152" s="8"/>
      <c r="B152" s="33" t="str">
        <f t="shared" si="7"/>
        <v>San Albano B</v>
      </c>
      <c r="C152" s="34"/>
      <c r="D152" s="33" t="str">
        <f>B7</f>
        <v>Liceo Militar B</v>
      </c>
    </row>
    <row r="153" spans="1:4" ht="12.75">
      <c r="A153" s="8"/>
      <c r="B153" s="33" t="str">
        <f t="shared" si="7"/>
        <v>Los Matreros B</v>
      </c>
      <c r="C153" s="34"/>
      <c r="D153" s="33" t="str">
        <f>B6</f>
        <v>Lanus B</v>
      </c>
    </row>
    <row r="154" spans="1:4" ht="12.75">
      <c r="A154" s="8" t="s">
        <v>137</v>
      </c>
      <c r="B154" s="33" t="str">
        <f t="shared" si="7"/>
        <v>Don Bosco B</v>
      </c>
      <c r="C154" s="34"/>
      <c r="D154" s="33" t="str">
        <f>B5</f>
        <v>Hurling B</v>
      </c>
    </row>
    <row r="155" spans="1:4" ht="12.75">
      <c r="A155" s="8"/>
      <c r="B155" s="33" t="str">
        <f t="shared" si="7"/>
        <v>Banco Nación B</v>
      </c>
      <c r="C155" s="34"/>
      <c r="D155" s="33" t="str">
        <f>B11</f>
        <v>Daom B</v>
      </c>
    </row>
    <row r="157" spans="2:4" ht="12.75">
      <c r="B157" s="9" t="s">
        <v>179</v>
      </c>
      <c r="D157" s="12">
        <v>43219</v>
      </c>
    </row>
    <row r="158" spans="2:4" ht="12.75">
      <c r="B158" s="11"/>
      <c r="D158" s="12">
        <v>43268</v>
      </c>
    </row>
    <row r="159" spans="2:4" ht="12.75">
      <c r="B159" s="9" t="s">
        <v>180</v>
      </c>
      <c r="D159" s="12">
        <v>43303</v>
      </c>
    </row>
    <row r="160" spans="1:4" ht="12.75">
      <c r="A160" s="8"/>
      <c r="B160" s="30"/>
      <c r="C160" s="16"/>
      <c r="D160" s="12">
        <v>43310</v>
      </c>
    </row>
    <row r="161" spans="2:4" ht="12.75">
      <c r="B161" s="9" t="s">
        <v>183</v>
      </c>
      <c r="D161" s="12">
        <v>43317</v>
      </c>
    </row>
    <row r="163" spans="1:2" ht="12.75">
      <c r="A163" s="8" t="s">
        <v>137</v>
      </c>
      <c r="B163" s="9" t="s">
        <v>203</v>
      </c>
    </row>
  </sheetData>
  <sheetProtection/>
  <mergeCells count="14">
    <mergeCell ref="B137:D137"/>
    <mergeCell ref="B147:D147"/>
    <mergeCell ref="B74:D74"/>
    <mergeCell ref="B84:D84"/>
    <mergeCell ref="B94:D94"/>
    <mergeCell ref="B104:D104"/>
    <mergeCell ref="B114:D114"/>
    <mergeCell ref="B127:D127"/>
    <mergeCell ref="B20:D20"/>
    <mergeCell ref="B22:D22"/>
    <mergeCell ref="B32:D32"/>
    <mergeCell ref="B42:D42"/>
    <mergeCell ref="B52:D52"/>
    <mergeCell ref="B64:D64"/>
  </mergeCells>
  <printOptions horizontalCentered="1"/>
  <pageMargins left="0.5511811023622047" right="0.15748031496062992" top="0.7874015748031497" bottom="0.6692913385826772" header="0" footer="0"/>
  <pageSetup horizontalDpi="600" verticalDpi="600" orientation="portrait" paperSize="9" scale="94" r:id="rId2"/>
  <headerFooter alignWithMargins="0">
    <oddFooter>&amp;L&amp;14Unión de Rugby de Buenos Aires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4:J164"/>
  <sheetViews>
    <sheetView showGridLines="0" zoomScalePageLayoutView="0" workbookViewId="0" topLeftCell="A1">
      <selection activeCell="B16" sqref="B16"/>
    </sheetView>
  </sheetViews>
  <sheetFormatPr defaultColWidth="11.421875" defaultRowHeight="12.75"/>
  <cols>
    <col min="1" max="1" width="3.7109375" style="7" customWidth="1"/>
    <col min="2" max="2" width="27.28125" style="0" customWidth="1"/>
    <col min="3" max="3" width="4.8515625" style="0" customWidth="1"/>
    <col min="4" max="4" width="26.8515625" style="1" customWidth="1"/>
  </cols>
  <sheetData>
    <row r="4" spans="1:4" ht="12.75">
      <c r="A4" s="6" t="s">
        <v>2</v>
      </c>
      <c r="B4" s="4" t="s">
        <v>0</v>
      </c>
      <c r="C4" s="2"/>
      <c r="D4" s="61" t="s">
        <v>1</v>
      </c>
    </row>
    <row r="5" spans="1:4" ht="12.75">
      <c r="A5" s="6">
        <v>1</v>
      </c>
      <c r="B5" s="5" t="s">
        <v>96</v>
      </c>
      <c r="D5" s="18">
        <v>43198</v>
      </c>
    </row>
    <row r="6" spans="1:4" ht="12.75">
      <c r="A6" s="6">
        <v>2</v>
      </c>
      <c r="B6" s="41" t="s">
        <v>112</v>
      </c>
      <c r="D6" s="10">
        <v>43205</v>
      </c>
    </row>
    <row r="7" spans="1:4" ht="12.75">
      <c r="A7" s="6">
        <v>3</v>
      </c>
      <c r="B7" s="41" t="s">
        <v>117</v>
      </c>
      <c r="D7" s="10">
        <v>43212</v>
      </c>
    </row>
    <row r="8" spans="1:4" ht="12.75">
      <c r="A8" s="6">
        <v>4</v>
      </c>
      <c r="B8" s="5" t="s">
        <v>105</v>
      </c>
      <c r="D8" s="10">
        <v>43226</v>
      </c>
    </row>
    <row r="9" spans="1:4" ht="12.75">
      <c r="A9" s="6">
        <v>5</v>
      </c>
      <c r="B9" s="5" t="s">
        <v>98</v>
      </c>
      <c r="D9" s="10">
        <v>43233</v>
      </c>
    </row>
    <row r="10" spans="1:4" ht="12.75">
      <c r="A10" s="6">
        <v>6</v>
      </c>
      <c r="B10" s="5" t="s">
        <v>97</v>
      </c>
      <c r="D10" s="10">
        <v>43240</v>
      </c>
    </row>
    <row r="11" spans="1:4" ht="12.75">
      <c r="A11" s="6">
        <v>7</v>
      </c>
      <c r="B11" s="5" t="s">
        <v>193</v>
      </c>
      <c r="D11" s="10">
        <v>43254</v>
      </c>
    </row>
    <row r="12" spans="1:4" ht="12.75">
      <c r="A12" s="6">
        <v>8</v>
      </c>
      <c r="B12" s="5" t="s">
        <v>111</v>
      </c>
      <c r="D12" s="10">
        <v>43261</v>
      </c>
    </row>
    <row r="13" spans="1:4" ht="12.75">
      <c r="A13" s="6">
        <v>9</v>
      </c>
      <c r="B13" s="5" t="s">
        <v>100</v>
      </c>
      <c r="D13" s="10">
        <v>43275</v>
      </c>
    </row>
    <row r="14" spans="1:4" ht="12.75">
      <c r="A14" s="6">
        <v>10</v>
      </c>
      <c r="B14" s="5" t="s">
        <v>116</v>
      </c>
      <c r="D14" s="10">
        <v>43282</v>
      </c>
    </row>
    <row r="15" spans="1:4" ht="12.75">
      <c r="A15" s="6">
        <v>11</v>
      </c>
      <c r="B15" s="5" t="s">
        <v>123</v>
      </c>
      <c r="D15" s="18">
        <v>43289</v>
      </c>
    </row>
    <row r="16" spans="1:4" ht="12.75">
      <c r="A16" s="6">
        <v>12</v>
      </c>
      <c r="B16" s="5" t="s">
        <v>109</v>
      </c>
      <c r="D16" s="62">
        <v>43247</v>
      </c>
    </row>
    <row r="17" spans="1:4" ht="12.75">
      <c r="A17" s="6">
        <v>13</v>
      </c>
      <c r="B17" s="41" t="s">
        <v>108</v>
      </c>
      <c r="D17" s="62">
        <v>43296</v>
      </c>
    </row>
    <row r="18" spans="1:10" ht="12.75">
      <c r="A18" s="6">
        <v>14</v>
      </c>
      <c r="B18" s="41" t="s">
        <v>128</v>
      </c>
      <c r="D18" s="32"/>
      <c r="J18" s="11" t="s">
        <v>5</v>
      </c>
    </row>
    <row r="20" spans="2:4" ht="15.75">
      <c r="B20" s="45" t="s">
        <v>6</v>
      </c>
      <c r="C20" s="46"/>
      <c r="D20" s="47"/>
    </row>
    <row r="22" spans="2:4" ht="12.75">
      <c r="B22" s="57">
        <f>D5</f>
        <v>43198</v>
      </c>
      <c r="C22" s="58"/>
      <c r="D22" s="59"/>
    </row>
    <row r="23" spans="2:4" ht="12.75">
      <c r="B23" s="3" t="s">
        <v>3</v>
      </c>
      <c r="D23" s="3" t="s">
        <v>4</v>
      </c>
    </row>
    <row r="24" spans="1:4" ht="12.75">
      <c r="A24" s="8" t="s">
        <v>137</v>
      </c>
      <c r="B24" s="33" t="str">
        <f aca="true" t="shared" si="0" ref="B24:B29">B5</f>
        <v>San Marcos</v>
      </c>
      <c r="C24" s="34"/>
      <c r="D24" s="33" t="str">
        <f>B16</f>
        <v>Varela Jr.</v>
      </c>
    </row>
    <row r="25" spans="1:4" ht="12.75">
      <c r="A25" s="8" t="s">
        <v>137</v>
      </c>
      <c r="B25" s="33" t="str">
        <f t="shared" si="0"/>
        <v>SIC C</v>
      </c>
      <c r="C25" s="34"/>
      <c r="D25" s="33" t="str">
        <f>B15</f>
        <v>Ciudad de Campana</v>
      </c>
    </row>
    <row r="26" spans="1:4" ht="12.75">
      <c r="A26" s="8"/>
      <c r="B26" s="33" t="str">
        <f t="shared" si="0"/>
        <v>CUBA C</v>
      </c>
      <c r="C26" s="34"/>
      <c r="D26" s="33" t="str">
        <f>B14</f>
        <v>Las Cañas</v>
      </c>
    </row>
    <row r="27" spans="1:4" ht="12.75">
      <c r="A27" s="8"/>
      <c r="B27" s="33" t="str">
        <f t="shared" si="0"/>
        <v>Beromama</v>
      </c>
      <c r="C27" s="34"/>
      <c r="D27" s="33" t="str">
        <f>B13</f>
        <v>Los Cedros</v>
      </c>
    </row>
    <row r="28" spans="1:4" ht="12.75">
      <c r="A28" s="8" t="s">
        <v>137</v>
      </c>
      <c r="B28" s="33" t="str">
        <f t="shared" si="0"/>
        <v>San Andres</v>
      </c>
      <c r="C28" s="34"/>
      <c r="D28" s="33" t="str">
        <f>B12</f>
        <v>Tigre</v>
      </c>
    </row>
    <row r="29" spans="1:4" ht="12.75">
      <c r="A29" s="8"/>
      <c r="B29" s="33" t="str">
        <f t="shared" si="0"/>
        <v>Atletico y Progreso</v>
      </c>
      <c r="C29" s="34"/>
      <c r="D29" s="33" t="str">
        <f>B11</f>
        <v>San Miguel </v>
      </c>
    </row>
    <row r="30" spans="1:4" ht="12.75">
      <c r="A30" s="8" t="s">
        <v>137</v>
      </c>
      <c r="B30" s="33" t="str">
        <f>B18</f>
        <v>Newman C</v>
      </c>
      <c r="C30" s="34"/>
      <c r="D30" s="33" t="str">
        <f>B17</f>
        <v>CASI C</v>
      </c>
    </row>
    <row r="32" spans="2:4" ht="12.75">
      <c r="B32" s="57">
        <f>D6</f>
        <v>43205</v>
      </c>
      <c r="C32" s="58"/>
      <c r="D32" s="59"/>
    </row>
    <row r="33" spans="2:4" ht="12.75">
      <c r="B33" s="3" t="s">
        <v>3</v>
      </c>
      <c r="D33" s="3" t="s">
        <v>4</v>
      </c>
    </row>
    <row r="34" spans="1:4" ht="12.75">
      <c r="A34" s="8"/>
      <c r="B34" s="33" t="str">
        <f aca="true" t="shared" si="1" ref="B34:B39">B11</f>
        <v>San Miguel </v>
      </c>
      <c r="C34" s="34"/>
      <c r="D34" s="33" t="str">
        <f>B9</f>
        <v>San Andres</v>
      </c>
    </row>
    <row r="35" spans="1:4" ht="12.75">
      <c r="A35" s="8"/>
      <c r="B35" s="33" t="str">
        <f t="shared" si="1"/>
        <v>Tigre</v>
      </c>
      <c r="C35" s="34"/>
      <c r="D35" s="33" t="str">
        <f>B8</f>
        <v>Beromama</v>
      </c>
    </row>
    <row r="36" spans="1:4" ht="12.75">
      <c r="A36" s="8"/>
      <c r="B36" s="33" t="str">
        <f t="shared" si="1"/>
        <v>Los Cedros</v>
      </c>
      <c r="C36" s="34"/>
      <c r="D36" s="33" t="str">
        <f>B7</f>
        <v>CUBA C</v>
      </c>
    </row>
    <row r="37" spans="2:4" ht="12.75">
      <c r="B37" s="33" t="str">
        <f t="shared" si="1"/>
        <v>Las Cañas</v>
      </c>
      <c r="C37" s="34"/>
      <c r="D37" s="33" t="str">
        <f>B6</f>
        <v>SIC C</v>
      </c>
    </row>
    <row r="38" spans="1:4" ht="12.75">
      <c r="A38" s="8"/>
      <c r="B38" s="33" t="str">
        <f t="shared" si="1"/>
        <v>Ciudad de Campana</v>
      </c>
      <c r="C38" s="34"/>
      <c r="D38" s="33" t="str">
        <f>B5</f>
        <v>San Marcos</v>
      </c>
    </row>
    <row r="39" spans="1:4" ht="12.75">
      <c r="A39" s="8"/>
      <c r="B39" s="33" t="str">
        <f t="shared" si="1"/>
        <v>Varela Jr.</v>
      </c>
      <c r="C39" s="34"/>
      <c r="D39" s="33" t="str">
        <f>B17</f>
        <v>CASI C</v>
      </c>
    </row>
    <row r="40" spans="1:4" ht="12.75">
      <c r="A40" s="8"/>
      <c r="B40" s="33" t="str">
        <f>B10</f>
        <v>Atletico y Progreso</v>
      </c>
      <c r="C40" s="34"/>
      <c r="D40" s="35" t="str">
        <f>B18</f>
        <v>Newman C</v>
      </c>
    </row>
    <row r="41" spans="2:4" ht="12.75">
      <c r="B41" s="36"/>
      <c r="C41" s="36"/>
      <c r="D41" s="37"/>
    </row>
    <row r="42" spans="2:4" ht="12.75">
      <c r="B42" s="57">
        <f>D7</f>
        <v>43212</v>
      </c>
      <c r="C42" s="58"/>
      <c r="D42" s="59"/>
    </row>
    <row r="43" spans="2:4" ht="12.75">
      <c r="B43" s="3" t="s">
        <v>3</v>
      </c>
      <c r="D43" s="3" t="s">
        <v>4</v>
      </c>
    </row>
    <row r="44" spans="1:4" ht="12.75">
      <c r="A44" s="8" t="s">
        <v>137</v>
      </c>
      <c r="B44" s="33" t="str">
        <f>B17</f>
        <v>CASI C</v>
      </c>
      <c r="C44" s="34"/>
      <c r="D44" s="33" t="str">
        <f>B15</f>
        <v>Ciudad de Campana</v>
      </c>
    </row>
    <row r="45" spans="1:4" ht="12.75">
      <c r="A45" s="8" t="s">
        <v>137</v>
      </c>
      <c r="B45" s="33" t="str">
        <f>B5</f>
        <v>San Marcos</v>
      </c>
      <c r="C45" s="34"/>
      <c r="D45" s="33" t="str">
        <f>B14</f>
        <v>Las Cañas</v>
      </c>
    </row>
    <row r="46" spans="1:4" ht="12.75">
      <c r="A46" s="8" t="s">
        <v>137</v>
      </c>
      <c r="B46" s="33" t="str">
        <f>B6</f>
        <v>SIC C</v>
      </c>
      <c r="C46" s="34"/>
      <c r="D46" s="33" t="str">
        <f>B13</f>
        <v>Los Cedros</v>
      </c>
    </row>
    <row r="47" spans="1:4" ht="12.75">
      <c r="A47" s="8"/>
      <c r="B47" s="33" t="str">
        <f>B7</f>
        <v>CUBA C</v>
      </c>
      <c r="C47" s="34"/>
      <c r="D47" s="33" t="str">
        <f>B12</f>
        <v>Tigre</v>
      </c>
    </row>
    <row r="48" spans="1:4" ht="12.75">
      <c r="A48" s="8"/>
      <c r="B48" s="33" t="str">
        <f>B8</f>
        <v>Beromama</v>
      </c>
      <c r="C48" s="34"/>
      <c r="D48" s="33" t="str">
        <f>B11</f>
        <v>San Miguel </v>
      </c>
    </row>
    <row r="49" spans="1:4" ht="12.75">
      <c r="A49" s="8" t="s">
        <v>137</v>
      </c>
      <c r="B49" s="33" t="str">
        <f>B9</f>
        <v>San Andres</v>
      </c>
      <c r="C49" s="34"/>
      <c r="D49" s="33" t="str">
        <f>B10</f>
        <v>Atletico y Progreso</v>
      </c>
    </row>
    <row r="50" spans="1:4" ht="12.75">
      <c r="A50" s="8" t="s">
        <v>137</v>
      </c>
      <c r="B50" s="33" t="str">
        <f>B18</f>
        <v>Newman C</v>
      </c>
      <c r="C50" s="34"/>
      <c r="D50" s="33" t="str">
        <f>B16</f>
        <v>Varela Jr.</v>
      </c>
    </row>
    <row r="51" spans="2:4" ht="12.75">
      <c r="B51" s="38"/>
      <c r="C51" s="39"/>
      <c r="D51" s="38"/>
    </row>
    <row r="52" spans="2:4" ht="12.75">
      <c r="B52" s="57">
        <f>D8</f>
        <v>43226</v>
      </c>
      <c r="C52" s="58"/>
      <c r="D52" s="59"/>
    </row>
    <row r="53" spans="2:4" ht="12.75">
      <c r="B53" s="3" t="s">
        <v>3</v>
      </c>
      <c r="D53" s="3" t="s">
        <v>4</v>
      </c>
    </row>
    <row r="54" spans="1:4" ht="12.75">
      <c r="A54" s="8"/>
      <c r="B54" s="33" t="str">
        <f aca="true" t="shared" si="2" ref="B54:B59">B10</f>
        <v>Atletico y Progreso</v>
      </c>
      <c r="C54" s="34"/>
      <c r="D54" s="33" t="str">
        <f>B8</f>
        <v>Beromama</v>
      </c>
    </row>
    <row r="55" spans="1:4" ht="12.75">
      <c r="A55" s="8"/>
      <c r="B55" s="33" t="str">
        <f t="shared" si="2"/>
        <v>San Miguel </v>
      </c>
      <c r="C55" s="34"/>
      <c r="D55" s="33" t="str">
        <f>B7</f>
        <v>CUBA C</v>
      </c>
    </row>
    <row r="56" spans="1:4" ht="12.75">
      <c r="A56" s="8"/>
      <c r="B56" s="33" t="str">
        <f t="shared" si="2"/>
        <v>Tigre</v>
      </c>
      <c r="C56" s="34"/>
      <c r="D56" s="33" t="str">
        <f>B6</f>
        <v>SIC C</v>
      </c>
    </row>
    <row r="57" spans="1:4" ht="12.75">
      <c r="A57" s="8"/>
      <c r="B57" s="33" t="str">
        <f t="shared" si="2"/>
        <v>Los Cedros</v>
      </c>
      <c r="C57" s="34"/>
      <c r="D57" s="33" t="str">
        <f>B5</f>
        <v>San Marcos</v>
      </c>
    </row>
    <row r="58" spans="2:4" ht="12.75">
      <c r="B58" s="33" t="str">
        <f t="shared" si="2"/>
        <v>Las Cañas</v>
      </c>
      <c r="C58" s="34"/>
      <c r="D58" s="33" t="str">
        <f>B17</f>
        <v>CASI C</v>
      </c>
    </row>
    <row r="59" spans="1:4" ht="12.75">
      <c r="A59" s="8"/>
      <c r="B59" s="33" t="str">
        <f t="shared" si="2"/>
        <v>Ciudad de Campana</v>
      </c>
      <c r="C59" s="34"/>
      <c r="D59" s="33" t="str">
        <f>B16</f>
        <v>Varela Jr.</v>
      </c>
    </row>
    <row r="60" spans="1:4" ht="12.75">
      <c r="A60" s="8" t="s">
        <v>137</v>
      </c>
      <c r="B60" s="33" t="str">
        <f>B9</f>
        <v>San Andres</v>
      </c>
      <c r="C60" s="34"/>
      <c r="D60" s="33" t="str">
        <f>B18</f>
        <v>Newman C</v>
      </c>
    </row>
    <row r="61" spans="2:4" ht="12.75">
      <c r="B61" s="38"/>
      <c r="C61" s="39"/>
      <c r="D61" s="38"/>
    </row>
    <row r="62" spans="2:4" ht="12.75">
      <c r="B62" s="38"/>
      <c r="C62" s="39"/>
      <c r="D62" s="38"/>
    </row>
    <row r="63" spans="2:4" ht="12.75">
      <c r="B63" s="38"/>
      <c r="C63" s="39"/>
      <c r="D63" s="38"/>
    </row>
    <row r="64" spans="2:4" ht="12.75">
      <c r="B64" s="57">
        <f>D9</f>
        <v>43233</v>
      </c>
      <c r="C64" s="58"/>
      <c r="D64" s="59"/>
    </row>
    <row r="65" spans="2:4" ht="12.75">
      <c r="B65" s="3" t="s">
        <v>3</v>
      </c>
      <c r="D65" s="3" t="s">
        <v>4</v>
      </c>
    </row>
    <row r="66" spans="1:4" ht="12.75">
      <c r="A66" s="8"/>
      <c r="B66" s="33" t="str">
        <f>B16</f>
        <v>Varela Jr.</v>
      </c>
      <c r="C66" s="34"/>
      <c r="D66" s="33" t="str">
        <f>B14</f>
        <v>Las Cañas</v>
      </c>
    </row>
    <row r="67" spans="1:4" ht="12.75">
      <c r="A67" s="8" t="s">
        <v>137</v>
      </c>
      <c r="B67" s="33" t="str">
        <f>B17</f>
        <v>CASI C</v>
      </c>
      <c r="C67" s="34"/>
      <c r="D67" s="33" t="str">
        <f>B13</f>
        <v>Los Cedros</v>
      </c>
    </row>
    <row r="68" spans="1:4" ht="12.75">
      <c r="A68" s="8" t="s">
        <v>137</v>
      </c>
      <c r="B68" s="33" t="str">
        <f>B5</f>
        <v>San Marcos</v>
      </c>
      <c r="C68" s="34"/>
      <c r="D68" s="33" t="str">
        <f>B12</f>
        <v>Tigre</v>
      </c>
    </row>
    <row r="69" spans="1:4" ht="12.75">
      <c r="A69" s="8" t="s">
        <v>137</v>
      </c>
      <c r="B69" s="33" t="str">
        <f>B6</f>
        <v>SIC C</v>
      </c>
      <c r="C69" s="34"/>
      <c r="D69" s="33" t="str">
        <f>B11</f>
        <v>San Miguel </v>
      </c>
    </row>
    <row r="70" spans="1:4" ht="12.75">
      <c r="A70" s="8"/>
      <c r="B70" s="33" t="str">
        <f>B7</f>
        <v>CUBA C</v>
      </c>
      <c r="C70" s="34"/>
      <c r="D70" s="33" t="str">
        <f>B10</f>
        <v>Atletico y Progreso</v>
      </c>
    </row>
    <row r="71" spans="1:4" ht="12.75">
      <c r="A71" s="8"/>
      <c r="B71" s="33" t="str">
        <f>B8</f>
        <v>Beromama</v>
      </c>
      <c r="C71" s="34"/>
      <c r="D71" s="33" t="str">
        <f>B9</f>
        <v>San Andres</v>
      </c>
    </row>
    <row r="72" spans="1:4" ht="12.75">
      <c r="A72" s="8" t="s">
        <v>137</v>
      </c>
      <c r="B72" s="33" t="str">
        <f>B18</f>
        <v>Newman C</v>
      </c>
      <c r="C72" s="34"/>
      <c r="D72" s="33" t="str">
        <f>B15</f>
        <v>Ciudad de Campana</v>
      </c>
    </row>
    <row r="74" spans="2:4" ht="12.75">
      <c r="B74" s="57">
        <f>D10</f>
        <v>43240</v>
      </c>
      <c r="C74" s="58"/>
      <c r="D74" s="59"/>
    </row>
    <row r="75" spans="2:4" ht="12.75">
      <c r="B75" s="3" t="s">
        <v>3</v>
      </c>
      <c r="D75" s="3" t="s">
        <v>4</v>
      </c>
    </row>
    <row r="76" spans="1:4" ht="12.75">
      <c r="A76" s="8" t="s">
        <v>137</v>
      </c>
      <c r="B76" s="33" t="str">
        <f aca="true" t="shared" si="3" ref="B76:B81">B9</f>
        <v>San Andres</v>
      </c>
      <c r="C76" s="34"/>
      <c r="D76" s="33" t="str">
        <f>B7</f>
        <v>CUBA C</v>
      </c>
    </row>
    <row r="77" spans="1:4" ht="12.75">
      <c r="A77" s="8"/>
      <c r="B77" s="33" t="str">
        <f t="shared" si="3"/>
        <v>Atletico y Progreso</v>
      </c>
      <c r="C77" s="34"/>
      <c r="D77" s="33" t="str">
        <f>B6</f>
        <v>SIC C</v>
      </c>
    </row>
    <row r="78" spans="1:4" ht="12.75">
      <c r="A78" s="8"/>
      <c r="B78" s="33" t="str">
        <f t="shared" si="3"/>
        <v>San Miguel </v>
      </c>
      <c r="C78" s="34"/>
      <c r="D78" s="33" t="str">
        <f>B5</f>
        <v>San Marcos</v>
      </c>
    </row>
    <row r="79" spans="1:4" ht="12.75">
      <c r="A79" s="8"/>
      <c r="B79" s="33" t="str">
        <f t="shared" si="3"/>
        <v>Tigre</v>
      </c>
      <c r="C79" s="34"/>
      <c r="D79" s="33" t="str">
        <f>B17</f>
        <v>CASI C</v>
      </c>
    </row>
    <row r="80" spans="1:4" ht="12.75">
      <c r="A80" s="8"/>
      <c r="B80" s="33" t="str">
        <f t="shared" si="3"/>
        <v>Los Cedros</v>
      </c>
      <c r="C80" s="34"/>
      <c r="D80" s="33" t="str">
        <f>B16</f>
        <v>Varela Jr.</v>
      </c>
    </row>
    <row r="81" spans="2:4" ht="12.75">
      <c r="B81" s="33" t="str">
        <f t="shared" si="3"/>
        <v>Las Cañas</v>
      </c>
      <c r="C81" s="34"/>
      <c r="D81" s="33" t="str">
        <f>B15</f>
        <v>Ciudad de Campana</v>
      </c>
    </row>
    <row r="82" spans="1:4" ht="12.75">
      <c r="A82" s="8"/>
      <c r="B82" s="33" t="str">
        <f>B8</f>
        <v>Beromama</v>
      </c>
      <c r="C82" s="34"/>
      <c r="D82" s="33" t="str">
        <f>B18</f>
        <v>Newman C</v>
      </c>
    </row>
    <row r="84" spans="2:4" ht="12.75">
      <c r="B84" s="57">
        <f>D11</f>
        <v>43254</v>
      </c>
      <c r="C84" s="58"/>
      <c r="D84" s="59"/>
    </row>
    <row r="85" spans="2:4" ht="12.75">
      <c r="B85" s="3" t="s">
        <v>3</v>
      </c>
      <c r="D85" s="3" t="s">
        <v>4</v>
      </c>
    </row>
    <row r="86" spans="1:4" ht="12.75">
      <c r="A86" s="8"/>
      <c r="B86" s="33" t="str">
        <f>B15</f>
        <v>Ciudad de Campana</v>
      </c>
      <c r="C86" s="34"/>
      <c r="D86" s="33" t="str">
        <f>B13</f>
        <v>Los Cedros</v>
      </c>
    </row>
    <row r="87" spans="1:4" ht="12.75">
      <c r="A87" s="8"/>
      <c r="B87" s="33" t="str">
        <f>B16</f>
        <v>Varela Jr.</v>
      </c>
      <c r="C87" s="34"/>
      <c r="D87" s="33" t="str">
        <f>B12</f>
        <v>Tigre</v>
      </c>
    </row>
    <row r="88" spans="1:4" ht="12.75">
      <c r="A88" s="8" t="s">
        <v>137</v>
      </c>
      <c r="B88" s="33" t="str">
        <f>B17</f>
        <v>CASI C</v>
      </c>
      <c r="C88" s="34"/>
      <c r="D88" s="33" t="str">
        <f>B11</f>
        <v>San Miguel </v>
      </c>
    </row>
    <row r="89" spans="1:4" ht="12.75">
      <c r="A89" s="8" t="s">
        <v>137</v>
      </c>
      <c r="B89" s="33" t="str">
        <f>B5</f>
        <v>San Marcos</v>
      </c>
      <c r="C89" s="34"/>
      <c r="D89" s="33" t="str">
        <f>B10</f>
        <v>Atletico y Progreso</v>
      </c>
    </row>
    <row r="90" spans="1:4" ht="12.75">
      <c r="A90" s="8" t="s">
        <v>137</v>
      </c>
      <c r="B90" s="33" t="str">
        <f>B6</f>
        <v>SIC C</v>
      </c>
      <c r="C90" s="34"/>
      <c r="D90" s="33" t="str">
        <f>B9</f>
        <v>San Andres</v>
      </c>
    </row>
    <row r="91" spans="1:4" ht="12.75">
      <c r="A91" s="8"/>
      <c r="B91" s="33" t="str">
        <f>B7</f>
        <v>CUBA C</v>
      </c>
      <c r="C91" s="34"/>
      <c r="D91" s="33" t="str">
        <f>B8</f>
        <v>Beromama</v>
      </c>
    </row>
    <row r="92" spans="1:4" ht="12.75">
      <c r="A92" s="8" t="s">
        <v>137</v>
      </c>
      <c r="B92" s="33" t="str">
        <f>B18</f>
        <v>Newman C</v>
      </c>
      <c r="C92" s="34"/>
      <c r="D92" s="33" t="str">
        <f>B14</f>
        <v>Las Cañas</v>
      </c>
    </row>
    <row r="94" spans="2:4" ht="12.75">
      <c r="B94" s="57">
        <f>D12</f>
        <v>43261</v>
      </c>
      <c r="C94" s="58"/>
      <c r="D94" s="59"/>
    </row>
    <row r="95" spans="2:4" ht="12.75">
      <c r="B95" s="3" t="s">
        <v>3</v>
      </c>
      <c r="D95" s="3" t="s">
        <v>4</v>
      </c>
    </row>
    <row r="96" spans="1:4" ht="12.75">
      <c r="A96" s="8"/>
      <c r="B96" s="33" t="str">
        <f aca="true" t="shared" si="4" ref="B96:B101">B8</f>
        <v>Beromama</v>
      </c>
      <c r="C96" s="34"/>
      <c r="D96" s="33" t="str">
        <f>B6</f>
        <v>SIC C</v>
      </c>
    </row>
    <row r="97" spans="1:4" ht="12.75">
      <c r="A97" s="8" t="s">
        <v>137</v>
      </c>
      <c r="B97" s="33" t="str">
        <f t="shared" si="4"/>
        <v>San Andres</v>
      </c>
      <c r="C97" s="34"/>
      <c r="D97" s="33" t="str">
        <f>B5</f>
        <v>San Marcos</v>
      </c>
    </row>
    <row r="98" spans="1:4" ht="12.75">
      <c r="A98" s="8"/>
      <c r="B98" s="33" t="str">
        <f t="shared" si="4"/>
        <v>Atletico y Progreso</v>
      </c>
      <c r="C98" s="34"/>
      <c r="D98" s="33" t="str">
        <f>B17</f>
        <v>CASI C</v>
      </c>
    </row>
    <row r="99" spans="1:4" ht="12.75">
      <c r="A99" s="8"/>
      <c r="B99" s="33" t="str">
        <f t="shared" si="4"/>
        <v>San Miguel </v>
      </c>
      <c r="C99" s="34"/>
      <c r="D99" s="33" t="str">
        <f>B16</f>
        <v>Varela Jr.</v>
      </c>
    </row>
    <row r="100" spans="1:4" ht="12.75">
      <c r="A100" s="8"/>
      <c r="B100" s="33" t="str">
        <f t="shared" si="4"/>
        <v>Tigre</v>
      </c>
      <c r="C100" s="34"/>
      <c r="D100" s="33" t="str">
        <f>B15</f>
        <v>Ciudad de Campana</v>
      </c>
    </row>
    <row r="101" spans="1:4" ht="12.75">
      <c r="A101" s="8"/>
      <c r="B101" s="33" t="str">
        <f t="shared" si="4"/>
        <v>Los Cedros</v>
      </c>
      <c r="C101" s="34"/>
      <c r="D101" s="33" t="str">
        <f>B14</f>
        <v>Las Cañas</v>
      </c>
    </row>
    <row r="102" spans="1:4" ht="12.75">
      <c r="A102" s="8"/>
      <c r="B102" s="33" t="str">
        <f>B7</f>
        <v>CUBA C</v>
      </c>
      <c r="C102" s="34"/>
      <c r="D102" s="33" t="str">
        <f>B18</f>
        <v>Newman C</v>
      </c>
    </row>
    <row r="103" spans="2:4" ht="12.75">
      <c r="B103" s="38"/>
      <c r="C103" s="39"/>
      <c r="D103" s="38"/>
    </row>
    <row r="104" spans="2:4" ht="12.75">
      <c r="B104" s="57">
        <f>D13</f>
        <v>43275</v>
      </c>
      <c r="C104" s="58"/>
      <c r="D104" s="59"/>
    </row>
    <row r="105" spans="2:4" ht="12.75">
      <c r="B105" s="3" t="s">
        <v>3</v>
      </c>
      <c r="D105" s="3" t="s">
        <v>4</v>
      </c>
    </row>
    <row r="106" spans="2:4" ht="12.75">
      <c r="B106" s="33" t="str">
        <f>B14</f>
        <v>Las Cañas</v>
      </c>
      <c r="C106" s="34"/>
      <c r="D106" s="33" t="str">
        <f>B12</f>
        <v>Tigre</v>
      </c>
    </row>
    <row r="107" spans="1:4" ht="12.75">
      <c r="A107" s="8"/>
      <c r="B107" s="33" t="str">
        <f>B15</f>
        <v>Ciudad de Campana</v>
      </c>
      <c r="C107" s="34"/>
      <c r="D107" s="33" t="str">
        <f>B11</f>
        <v>San Miguel </v>
      </c>
    </row>
    <row r="108" spans="1:4" ht="12.75">
      <c r="A108" s="8"/>
      <c r="B108" s="33" t="str">
        <f>B16</f>
        <v>Varela Jr.</v>
      </c>
      <c r="C108" s="34"/>
      <c r="D108" s="33" t="str">
        <f>B10</f>
        <v>Atletico y Progreso</v>
      </c>
    </row>
    <row r="109" spans="1:4" ht="12.75">
      <c r="A109" s="8" t="s">
        <v>137</v>
      </c>
      <c r="B109" s="33" t="str">
        <f>B17</f>
        <v>CASI C</v>
      </c>
      <c r="C109" s="34"/>
      <c r="D109" s="33" t="str">
        <f>B9</f>
        <v>San Andres</v>
      </c>
    </row>
    <row r="110" spans="1:4" ht="12.75">
      <c r="A110" s="8" t="s">
        <v>137</v>
      </c>
      <c r="B110" s="33" t="str">
        <f>B5</f>
        <v>San Marcos</v>
      </c>
      <c r="C110" s="34"/>
      <c r="D110" s="33" t="str">
        <f>B8</f>
        <v>Beromama</v>
      </c>
    </row>
    <row r="111" spans="1:4" ht="12.75">
      <c r="A111" s="8" t="s">
        <v>137</v>
      </c>
      <c r="B111" s="33" t="str">
        <f>B6</f>
        <v>SIC C</v>
      </c>
      <c r="C111" s="34"/>
      <c r="D111" s="33" t="str">
        <f>B7</f>
        <v>CUBA C</v>
      </c>
    </row>
    <row r="112" spans="1:4" ht="12.75">
      <c r="A112" s="8"/>
      <c r="B112" s="33" t="str">
        <f>B18</f>
        <v>Newman C</v>
      </c>
      <c r="C112" s="34"/>
      <c r="D112" s="33" t="str">
        <f>B13</f>
        <v>Los Cedros</v>
      </c>
    </row>
    <row r="113" spans="2:4" ht="12.75">
      <c r="B113" s="38"/>
      <c r="C113" s="39"/>
      <c r="D113" s="38"/>
    </row>
    <row r="114" spans="2:4" ht="12.75">
      <c r="B114" s="57">
        <f>D14</f>
        <v>43282</v>
      </c>
      <c r="C114" s="58"/>
      <c r="D114" s="59"/>
    </row>
    <row r="115" spans="2:4" ht="12.75">
      <c r="B115" s="3" t="s">
        <v>3</v>
      </c>
      <c r="D115" s="3" t="s">
        <v>4</v>
      </c>
    </row>
    <row r="116" spans="1:4" ht="12.75">
      <c r="A116" s="8"/>
      <c r="B116" s="33" t="str">
        <f aca="true" t="shared" si="5" ref="B116:B121">B7</f>
        <v>CUBA C</v>
      </c>
      <c r="C116" s="34"/>
      <c r="D116" s="33" t="str">
        <f>B5</f>
        <v>San Marcos</v>
      </c>
    </row>
    <row r="117" spans="1:4" ht="12.75">
      <c r="A117" s="8"/>
      <c r="B117" s="33" t="str">
        <f t="shared" si="5"/>
        <v>Beromama</v>
      </c>
      <c r="C117" s="34"/>
      <c r="D117" s="33" t="str">
        <f>B17</f>
        <v>CASI C</v>
      </c>
    </row>
    <row r="118" spans="1:4" ht="12.75">
      <c r="A118" s="8" t="s">
        <v>137</v>
      </c>
      <c r="B118" s="33" t="str">
        <f t="shared" si="5"/>
        <v>San Andres</v>
      </c>
      <c r="C118" s="34"/>
      <c r="D118" s="33" t="str">
        <f>B16</f>
        <v>Varela Jr.</v>
      </c>
    </row>
    <row r="119" spans="1:4" ht="12.75">
      <c r="A119" s="8"/>
      <c r="B119" s="33" t="str">
        <f t="shared" si="5"/>
        <v>Atletico y Progreso</v>
      </c>
      <c r="C119" s="34"/>
      <c r="D119" s="33" t="str">
        <f>B15</f>
        <v>Ciudad de Campana</v>
      </c>
    </row>
    <row r="120" spans="1:4" ht="12.75">
      <c r="A120" s="8"/>
      <c r="B120" s="33" t="str">
        <f t="shared" si="5"/>
        <v>San Miguel </v>
      </c>
      <c r="C120" s="34"/>
      <c r="D120" s="33" t="str">
        <f>B14</f>
        <v>Las Cañas</v>
      </c>
    </row>
    <row r="121" spans="1:4" ht="12.75">
      <c r="A121" s="8"/>
      <c r="B121" s="33" t="str">
        <f t="shared" si="5"/>
        <v>Tigre</v>
      </c>
      <c r="C121" s="34"/>
      <c r="D121" s="33" t="str">
        <f>B13</f>
        <v>Los Cedros</v>
      </c>
    </row>
    <row r="122" spans="1:4" ht="12.75">
      <c r="A122" s="8" t="s">
        <v>137</v>
      </c>
      <c r="B122" s="33" t="str">
        <f>B6</f>
        <v>SIC C</v>
      </c>
      <c r="C122" s="34"/>
      <c r="D122" s="33" t="str">
        <f>B18</f>
        <v>Newman C</v>
      </c>
    </row>
    <row r="127" spans="2:4" ht="12.75">
      <c r="B127" s="57">
        <f>D15</f>
        <v>43289</v>
      </c>
      <c r="C127" s="58"/>
      <c r="D127" s="59"/>
    </row>
    <row r="128" spans="2:4" ht="12.75">
      <c r="B128" s="3" t="s">
        <v>3</v>
      </c>
      <c r="D128" s="3" t="s">
        <v>4</v>
      </c>
    </row>
    <row r="129" spans="1:4" ht="12.75">
      <c r="A129" s="8"/>
      <c r="B129" s="33" t="str">
        <f>B13</f>
        <v>Los Cedros</v>
      </c>
      <c r="C129" s="34"/>
      <c r="D129" s="33" t="str">
        <f>B11</f>
        <v>San Miguel </v>
      </c>
    </row>
    <row r="130" spans="2:4" ht="12.75">
      <c r="B130" s="33" t="str">
        <f>B14</f>
        <v>Las Cañas</v>
      </c>
      <c r="C130" s="34"/>
      <c r="D130" s="33" t="str">
        <f>B10</f>
        <v>Atletico y Progreso</v>
      </c>
    </row>
    <row r="131" spans="1:4" ht="12.75">
      <c r="A131" s="8"/>
      <c r="B131" s="33" t="str">
        <f>B15</f>
        <v>Ciudad de Campana</v>
      </c>
      <c r="C131" s="34"/>
      <c r="D131" s="33" t="str">
        <f>B9</f>
        <v>San Andres</v>
      </c>
    </row>
    <row r="132" spans="1:4" ht="12.75">
      <c r="A132" s="8"/>
      <c r="B132" s="33" t="str">
        <f>B16</f>
        <v>Varela Jr.</v>
      </c>
      <c r="C132" s="34"/>
      <c r="D132" s="33" t="str">
        <f>B8</f>
        <v>Beromama</v>
      </c>
    </row>
    <row r="133" spans="1:4" ht="12.75">
      <c r="A133" s="8" t="s">
        <v>137</v>
      </c>
      <c r="B133" s="33" t="str">
        <f>B17</f>
        <v>CASI C</v>
      </c>
      <c r="C133" s="34"/>
      <c r="D133" s="33" t="str">
        <f>B7</f>
        <v>CUBA C</v>
      </c>
    </row>
    <row r="134" spans="1:4" ht="12.75">
      <c r="A134" s="8" t="s">
        <v>137</v>
      </c>
      <c r="B134" s="33" t="str">
        <f>B5</f>
        <v>San Marcos</v>
      </c>
      <c r="C134" s="34"/>
      <c r="D134" s="33" t="str">
        <f>B6</f>
        <v>SIC C</v>
      </c>
    </row>
    <row r="135" spans="1:4" ht="12.75">
      <c r="A135" s="8" t="s">
        <v>137</v>
      </c>
      <c r="B135" s="33" t="str">
        <f>B18</f>
        <v>Newman C</v>
      </c>
      <c r="C135" s="34"/>
      <c r="D135" s="33" t="str">
        <f>B12</f>
        <v>Tigre</v>
      </c>
    </row>
    <row r="137" spans="2:4" ht="12.75">
      <c r="B137" s="63">
        <f>D16</f>
        <v>43247</v>
      </c>
      <c r="C137" s="64"/>
      <c r="D137" s="65"/>
    </row>
    <row r="138" spans="2:4" ht="12.75">
      <c r="B138" s="3" t="s">
        <v>3</v>
      </c>
      <c r="D138" s="3" t="s">
        <v>4</v>
      </c>
    </row>
    <row r="139" spans="1:4" ht="12.75">
      <c r="A139" s="8" t="s">
        <v>137</v>
      </c>
      <c r="B139" s="33" t="str">
        <f aca="true" t="shared" si="6" ref="B139:B144">B6</f>
        <v>SIC C</v>
      </c>
      <c r="C139" s="34"/>
      <c r="D139" s="33" t="str">
        <f>B17</f>
        <v>CASI C</v>
      </c>
    </row>
    <row r="140" spans="1:4" ht="12.75">
      <c r="A140" s="8"/>
      <c r="B140" s="33" t="str">
        <f t="shared" si="6"/>
        <v>CUBA C</v>
      </c>
      <c r="C140" s="34"/>
      <c r="D140" s="33" t="str">
        <f>B16</f>
        <v>Varela Jr.</v>
      </c>
    </row>
    <row r="141" spans="1:4" ht="12.75">
      <c r="A141" s="8"/>
      <c r="B141" s="33" t="str">
        <f t="shared" si="6"/>
        <v>Beromama</v>
      </c>
      <c r="C141" s="34"/>
      <c r="D141" s="33" t="str">
        <f>B15</f>
        <v>Ciudad de Campana</v>
      </c>
    </row>
    <row r="142" spans="1:4" ht="12.75">
      <c r="A142" s="8" t="s">
        <v>137</v>
      </c>
      <c r="B142" s="33" t="str">
        <f t="shared" si="6"/>
        <v>San Andres</v>
      </c>
      <c r="C142" s="34"/>
      <c r="D142" s="33" t="str">
        <f>B14</f>
        <v>Las Cañas</v>
      </c>
    </row>
    <row r="143" spans="1:4" ht="12.75">
      <c r="A143" s="8"/>
      <c r="B143" s="33" t="str">
        <f t="shared" si="6"/>
        <v>Atletico y Progreso</v>
      </c>
      <c r="C143" s="34"/>
      <c r="D143" s="33" t="str">
        <f>B13</f>
        <v>Los Cedros</v>
      </c>
    </row>
    <row r="144" spans="1:4" ht="12.75">
      <c r="A144" s="8"/>
      <c r="B144" s="33" t="str">
        <f t="shared" si="6"/>
        <v>San Miguel </v>
      </c>
      <c r="C144" s="34"/>
      <c r="D144" s="33" t="str">
        <f>B12</f>
        <v>Tigre</v>
      </c>
    </row>
    <row r="145" spans="1:4" ht="12.75">
      <c r="A145" s="8" t="s">
        <v>137</v>
      </c>
      <c r="B145" s="33" t="str">
        <f>B5</f>
        <v>San Marcos</v>
      </c>
      <c r="C145" s="34"/>
      <c r="D145" s="33" t="str">
        <f>B18</f>
        <v>Newman C</v>
      </c>
    </row>
    <row r="147" spans="2:4" ht="12.75">
      <c r="B147" s="63">
        <f>D17</f>
        <v>43296</v>
      </c>
      <c r="C147" s="64"/>
      <c r="D147" s="65"/>
    </row>
    <row r="148" spans="2:4" ht="12.75">
      <c r="B148" s="3" t="s">
        <v>3</v>
      </c>
      <c r="D148" s="3" t="s">
        <v>4</v>
      </c>
    </row>
    <row r="149" spans="1:4" ht="12.75">
      <c r="A149" s="8"/>
      <c r="B149" s="33" t="str">
        <f aca="true" t="shared" si="7" ref="B149:B155">B12</f>
        <v>Tigre</v>
      </c>
      <c r="C149" s="34"/>
      <c r="D149" s="33" t="str">
        <f>B10</f>
        <v>Atletico y Progreso</v>
      </c>
    </row>
    <row r="150" spans="1:4" ht="12.75">
      <c r="A150" s="8"/>
      <c r="B150" s="33" t="str">
        <f t="shared" si="7"/>
        <v>Los Cedros</v>
      </c>
      <c r="C150" s="34"/>
      <c r="D150" s="33" t="str">
        <f>B9</f>
        <v>San Andres</v>
      </c>
    </row>
    <row r="151" spans="2:4" ht="12.75">
      <c r="B151" s="33" t="str">
        <f t="shared" si="7"/>
        <v>Las Cañas</v>
      </c>
      <c r="C151" s="34"/>
      <c r="D151" s="33" t="str">
        <f>B8</f>
        <v>Beromama</v>
      </c>
    </row>
    <row r="152" spans="1:4" ht="12.75">
      <c r="A152" s="8"/>
      <c r="B152" s="33" t="str">
        <f t="shared" si="7"/>
        <v>Ciudad de Campana</v>
      </c>
      <c r="C152" s="34"/>
      <c r="D152" s="33" t="str">
        <f>B7</f>
        <v>CUBA C</v>
      </c>
    </row>
    <row r="153" spans="1:4" ht="12.75">
      <c r="A153" s="8"/>
      <c r="B153" s="33" t="str">
        <f t="shared" si="7"/>
        <v>Varela Jr.</v>
      </c>
      <c r="C153" s="34"/>
      <c r="D153" s="33" t="str">
        <f>B6</f>
        <v>SIC C</v>
      </c>
    </row>
    <row r="154" spans="1:4" ht="12.75">
      <c r="A154" s="8" t="s">
        <v>137</v>
      </c>
      <c r="B154" s="33" t="str">
        <f t="shared" si="7"/>
        <v>CASI C</v>
      </c>
      <c r="C154" s="34"/>
      <c r="D154" s="33" t="str">
        <f>B5</f>
        <v>San Marcos</v>
      </c>
    </row>
    <row r="155" spans="1:4" ht="12.75">
      <c r="A155" s="8" t="s">
        <v>137</v>
      </c>
      <c r="B155" s="33" t="str">
        <f t="shared" si="7"/>
        <v>Newman C</v>
      </c>
      <c r="C155" s="34"/>
      <c r="D155" s="33" t="str">
        <f>B11</f>
        <v>San Miguel </v>
      </c>
    </row>
    <row r="157" spans="2:4" ht="12.75">
      <c r="B157" s="9" t="s">
        <v>179</v>
      </c>
      <c r="D157" s="12">
        <v>43219</v>
      </c>
    </row>
    <row r="158" spans="2:4" ht="12.75">
      <c r="B158" s="11"/>
      <c r="D158" s="12">
        <v>43268</v>
      </c>
    </row>
    <row r="159" spans="2:4" ht="12.75">
      <c r="B159" s="9" t="s">
        <v>180</v>
      </c>
      <c r="D159" s="12">
        <v>43303</v>
      </c>
    </row>
    <row r="160" spans="1:4" ht="12.75">
      <c r="A160" s="8"/>
      <c r="B160" s="30"/>
      <c r="C160" s="16"/>
      <c r="D160" s="12">
        <v>43310</v>
      </c>
    </row>
    <row r="161" spans="2:4" ht="12.75">
      <c r="B161" s="9" t="s">
        <v>183</v>
      </c>
      <c r="D161" s="12">
        <v>43317</v>
      </c>
    </row>
    <row r="163" spans="1:2" ht="12.75">
      <c r="A163" s="8" t="s">
        <v>137</v>
      </c>
      <c r="B163" s="9" t="s">
        <v>205</v>
      </c>
    </row>
    <row r="164" ht="12.75">
      <c r="B164" s="9" t="s">
        <v>204</v>
      </c>
    </row>
  </sheetData>
  <sheetProtection/>
  <mergeCells count="14">
    <mergeCell ref="B137:D137"/>
    <mergeCell ref="B147:D147"/>
    <mergeCell ref="B74:D74"/>
    <mergeCell ref="B84:D84"/>
    <mergeCell ref="B94:D94"/>
    <mergeCell ref="B104:D104"/>
    <mergeCell ref="B114:D114"/>
    <mergeCell ref="B127:D127"/>
    <mergeCell ref="B20:D20"/>
    <mergeCell ref="B22:D22"/>
    <mergeCell ref="B32:D32"/>
    <mergeCell ref="B42:D42"/>
    <mergeCell ref="B52:D52"/>
    <mergeCell ref="B64:D64"/>
  </mergeCells>
  <printOptions horizontalCentered="1"/>
  <pageMargins left="0.5511811023622047" right="0.15748031496062992" top="0.7874015748031497" bottom="0.6692913385826772" header="0" footer="0"/>
  <pageSetup horizontalDpi="600" verticalDpi="600" orientation="portrait" paperSize="9" scale="94" r:id="rId2"/>
  <headerFooter alignWithMargins="0">
    <oddFooter>&amp;L&amp;14Unión de Rugby de Buenos Aires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Toshiba</cp:lastModifiedBy>
  <cp:lastPrinted>2018-03-27T20:20:37Z</cp:lastPrinted>
  <dcterms:created xsi:type="dcterms:W3CDTF">2001-01-25T17:16:16Z</dcterms:created>
  <dcterms:modified xsi:type="dcterms:W3CDTF">2018-03-27T20:21:26Z</dcterms:modified>
  <cp:category/>
  <cp:version/>
  <cp:contentType/>
  <cp:contentStatus/>
</cp:coreProperties>
</file>