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00" tabRatio="756" activeTab="1"/>
  </bookViews>
  <sheets>
    <sheet name="Interzonal Superior GIII" sheetId="1" r:id="rId1"/>
    <sheet name="Interzonal Superior GIV" sheetId="2" r:id="rId2"/>
  </sheets>
  <definedNames/>
  <calcPr fullCalcOnLoad="1"/>
</workbook>
</file>

<file path=xl/sharedStrings.xml><?xml version="1.0" encoding="utf-8"?>
<sst xmlns="http://schemas.openxmlformats.org/spreadsheetml/2006/main" count="234" uniqueCount="103">
  <si>
    <t>J</t>
  </si>
  <si>
    <t>G</t>
  </si>
  <si>
    <t>E</t>
  </si>
  <si>
    <t>P</t>
  </si>
  <si>
    <t>TF</t>
  </si>
  <si>
    <t>TE</t>
  </si>
  <si>
    <t>DIF</t>
  </si>
  <si>
    <t>PUNTOS</t>
  </si>
  <si>
    <t>BONUS</t>
  </si>
  <si>
    <t>TOTAL</t>
  </si>
  <si>
    <t>CLUB</t>
  </si>
  <si>
    <t>Club Local</t>
  </si>
  <si>
    <t>Club Visitante</t>
  </si>
  <si>
    <t>Horario de los partidos 15:30 horas</t>
  </si>
  <si>
    <t>resultado</t>
  </si>
  <si>
    <t>RES</t>
  </si>
  <si>
    <t>B</t>
  </si>
  <si>
    <t xml:space="preserve"> </t>
  </si>
  <si>
    <t>INTERZONALES DEL GRUPO III - 2013 (1º RUEDA)</t>
  </si>
  <si>
    <t>DIVISIÓN SUPERIOR GRUPO III - ZONA A 2013 (1º RUEDA)</t>
  </si>
  <si>
    <t>DIVISIÓN SUPERIOR GRUPO III - ZONA B 2013 (1º RUEDA)</t>
  </si>
  <si>
    <t>DIVISIÓN SUPERIOR GRUPO IV - ZONA A 2013 (1º RUEDA)</t>
  </si>
  <si>
    <t>INTERZONALES DEL GRUPO IV - 2013 (1º RUEDA)</t>
  </si>
  <si>
    <t>DIVISIÓN SUPERIOR GRUPO IV - ZONA B 2013 (1º RUEDA)</t>
  </si>
  <si>
    <t>BCO.HIPOTECARIO</t>
  </si>
  <si>
    <t>LUJAN RUGBY</t>
  </si>
  <si>
    <t>ALBATROS RUGBY</t>
  </si>
  <si>
    <t>AT. Y PROGRESO</t>
  </si>
  <si>
    <t>MONTE GRANDE</t>
  </si>
  <si>
    <t>LOS CEDROS</t>
  </si>
  <si>
    <t>ARSENAL ZARATE</t>
  </si>
  <si>
    <t>BEROMAMA</t>
  </si>
  <si>
    <t>O. SANITARIAS</t>
  </si>
  <si>
    <t>LA SALLE</t>
  </si>
  <si>
    <t>SAN MARCOS</t>
  </si>
  <si>
    <t>C.ARG. DE RUGBY</t>
  </si>
  <si>
    <t>T.FED.SAN PEDRO</t>
  </si>
  <si>
    <t>AT. CHASCOMUS</t>
  </si>
  <si>
    <t>EL RETIRO</t>
  </si>
  <si>
    <t>DAOM</t>
  </si>
  <si>
    <t>LAS CAÑAS</t>
  </si>
  <si>
    <t>ARECO RUGBY</t>
  </si>
  <si>
    <t>VARELA JUNIOR</t>
  </si>
  <si>
    <t>SAN JOSE</t>
  </si>
  <si>
    <t>PORTEÑO</t>
  </si>
  <si>
    <t>ALMAFUERTE</t>
  </si>
  <si>
    <t>SOC. HEBRAICA</t>
  </si>
  <si>
    <t>T.FED. BARADERO</t>
  </si>
  <si>
    <t>AT. SAN ANDRÉS</t>
  </si>
  <si>
    <t>S.A.PAB.ARGENTINO</t>
  </si>
  <si>
    <t>BERISSO RUGBY</t>
  </si>
  <si>
    <t>SAN MIGUEL RHC</t>
  </si>
  <si>
    <t>MUNIC.VTE.LOPEZ</t>
  </si>
  <si>
    <t>VIRREYES</t>
  </si>
  <si>
    <t>MERCEDES RUGBY</t>
  </si>
  <si>
    <t>DEF. DE GLEW</t>
  </si>
  <si>
    <t>CIUD. DE CAMPANA</t>
  </si>
  <si>
    <t>LOS PINOS</t>
  </si>
  <si>
    <t>LAS HERAS RUGBY</t>
  </si>
  <si>
    <t>EZEIZA RUGBY</t>
  </si>
  <si>
    <t>FLORESTA RUGBY</t>
  </si>
  <si>
    <t>vs</t>
  </si>
  <si>
    <t>Libre</t>
  </si>
  <si>
    <t>1zA BCO HIPOTECARIO</t>
  </si>
  <si>
    <t>2zA ALBATROS</t>
  </si>
  <si>
    <t>3zA LUJAN</t>
  </si>
  <si>
    <t>4zA ATL. Y PROGRESO</t>
  </si>
  <si>
    <t>5zA MONTE GRANDE</t>
  </si>
  <si>
    <t>6zA LOS CEDROS</t>
  </si>
  <si>
    <t>7zA ARSENAL ZARATE</t>
  </si>
  <si>
    <t>8zA BEROMAMA</t>
  </si>
  <si>
    <t>9zA OBRAS SANITARIAS</t>
  </si>
  <si>
    <t>9zB ARECO</t>
  </si>
  <si>
    <t>8zB LAS CAÑAS</t>
  </si>
  <si>
    <t>7zB DAOM</t>
  </si>
  <si>
    <t>6zB EL RETIRO</t>
  </si>
  <si>
    <t>5zB ATL. CHASCOMUS</t>
  </si>
  <si>
    <t>4zB TIRO F DE SAN PEDRO</t>
  </si>
  <si>
    <t>3zB ARGENTINO</t>
  </si>
  <si>
    <t>2zB SAN MARCOS</t>
  </si>
  <si>
    <t>1zB LA SALLE</t>
  </si>
  <si>
    <t>1zA VARELA JR.</t>
  </si>
  <si>
    <t>2zA SAN JOSE</t>
  </si>
  <si>
    <t>3zA PORTEÑO</t>
  </si>
  <si>
    <t>4zA ALMAFUERTE</t>
  </si>
  <si>
    <t>5zA SOC. HEBRACIA</t>
  </si>
  <si>
    <t>6zA TIRO F DE BARADERO</t>
  </si>
  <si>
    <t>7zA ATL. SAN ANDRES</t>
  </si>
  <si>
    <t>8zA SAPA</t>
  </si>
  <si>
    <t>9zA BERISSO</t>
  </si>
  <si>
    <t>9zB FLORESTA</t>
  </si>
  <si>
    <t>8zB LAS HERAS</t>
  </si>
  <si>
    <t>7zB LOS PINOS</t>
  </si>
  <si>
    <t>6zB CIUDAD DE CAMPANA</t>
  </si>
  <si>
    <t>5zB DEF. DE GLEW</t>
  </si>
  <si>
    <t>4zB MERCEDES</t>
  </si>
  <si>
    <t>3zB VIRREYES</t>
  </si>
  <si>
    <t>2zB SAN MIGUEL</t>
  </si>
  <si>
    <t>1zB VICENTE LOPEZ</t>
  </si>
  <si>
    <t>10zB EZEIZA</t>
  </si>
  <si>
    <t>5zA SOC. HEBRAICA</t>
  </si>
  <si>
    <t>9zA BERISSO R.C.</t>
  </si>
  <si>
    <t xml:space="preserve">10zB EZEIZA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</si>
</sst>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 d\,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49" fontId="5" fillId="0" borderId="0" xfId="0" applyNumberFormat="1" applyFont="1" applyFill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1" fillId="33" borderId="16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6" borderId="16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172" fontId="1" fillId="38" borderId="12" xfId="0" applyNumberFormat="1" applyFont="1" applyFill="1" applyBorder="1" applyAlignment="1">
      <alignment horizontal="center"/>
    </xf>
    <xf numFmtId="172" fontId="1" fillId="38" borderId="17" xfId="0" applyNumberFormat="1" applyFont="1" applyFill="1" applyBorder="1" applyAlignment="1">
      <alignment horizontal="center"/>
    </xf>
    <xf numFmtId="172" fontId="1" fillId="38" borderId="18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49" fontId="5" fillId="38" borderId="20" xfId="0" applyNumberFormat="1" applyFont="1" applyFill="1" applyBorder="1" applyAlignment="1">
      <alignment horizontal="center"/>
    </xf>
    <xf numFmtId="49" fontId="5" fillId="38" borderId="21" xfId="0" applyNumberFormat="1" applyFont="1" applyFill="1" applyBorder="1" applyAlignment="1">
      <alignment horizontal="center"/>
    </xf>
    <xf numFmtId="49" fontId="5" fillId="38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3" fillId="39" borderId="12" xfId="0" applyFont="1" applyFill="1" applyBorder="1" applyAlignment="1">
      <alignment horizontal="center"/>
    </xf>
    <xf numFmtId="0" fontId="3" fillId="39" borderId="17" xfId="0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zoomScalePageLayoutView="0" workbookViewId="0" topLeftCell="A35">
      <selection activeCell="L53" sqref="L53"/>
    </sheetView>
  </sheetViews>
  <sheetFormatPr defaultColWidth="11.421875" defaultRowHeight="12.75"/>
  <cols>
    <col min="1" max="1" width="3.8515625" style="0" customWidth="1"/>
    <col min="2" max="2" width="37.140625" style="0" customWidth="1"/>
    <col min="3" max="3" width="5.140625" style="0" bestFit="1" customWidth="1"/>
    <col min="4" max="5" width="3.57421875" style="0" customWidth="1"/>
    <col min="6" max="6" width="4.421875" style="0" customWidth="1"/>
    <col min="7" max="8" width="5.140625" style="0" bestFit="1" customWidth="1"/>
    <col min="9" max="9" width="5.8515625" style="0" bestFit="1" customWidth="1"/>
    <col min="10" max="10" width="11.00390625" style="0" bestFit="1" customWidth="1"/>
    <col min="11" max="11" width="9.28125" style="0" customWidth="1"/>
    <col min="12" max="12" width="8.57421875" style="0" customWidth="1"/>
    <col min="13" max="13" width="6.57421875" style="18" customWidth="1"/>
    <col min="14" max="14" width="3.57421875" style="18" customWidth="1"/>
    <col min="15" max="15" width="6.57421875" style="18" customWidth="1"/>
    <col min="16" max="16" width="3.57421875" style="18" customWidth="1"/>
  </cols>
  <sheetData>
    <row r="1" spans="1:16" ht="21" thickBot="1">
      <c r="A1" s="34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ht="13.5" thickBot="1"/>
    <row r="3" spans="2:12" ht="18.75" thickBot="1">
      <c r="B3" s="37" t="s">
        <v>19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16.5" thickBot="1">
      <c r="B4" s="8" t="s">
        <v>10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12" ht="18">
      <c r="A5" s="10">
        <v>1</v>
      </c>
      <c r="B5" s="3" t="s">
        <v>24</v>
      </c>
      <c r="C5" s="4">
        <v>9</v>
      </c>
      <c r="D5" s="4">
        <v>8</v>
      </c>
      <c r="E5" s="4">
        <v>1</v>
      </c>
      <c r="F5" s="4">
        <v>0</v>
      </c>
      <c r="G5" s="4">
        <v>333</v>
      </c>
      <c r="H5" s="4">
        <v>173</v>
      </c>
      <c r="I5" s="6">
        <f>SUM(G5-H5)</f>
        <v>160</v>
      </c>
      <c r="J5" s="4">
        <v>34</v>
      </c>
      <c r="K5" s="1">
        <v>5</v>
      </c>
      <c r="L5" s="23">
        <f>SUM(J5:K5)</f>
        <v>39</v>
      </c>
    </row>
    <row r="6" spans="1:17" ht="18">
      <c r="A6" s="10">
        <v>2</v>
      </c>
      <c r="B6" s="3" t="s">
        <v>26</v>
      </c>
      <c r="C6" s="4">
        <v>9</v>
      </c>
      <c r="D6" s="4">
        <v>6</v>
      </c>
      <c r="E6" s="4">
        <v>1</v>
      </c>
      <c r="F6" s="4">
        <v>2</v>
      </c>
      <c r="G6" s="4">
        <v>281</v>
      </c>
      <c r="H6" s="4">
        <v>164</v>
      </c>
      <c r="I6" s="6">
        <f aca="true" t="shared" si="0" ref="I6:I13">SUM(G6-H6)</f>
        <v>117</v>
      </c>
      <c r="J6" s="4">
        <v>26</v>
      </c>
      <c r="K6" s="1">
        <v>6</v>
      </c>
      <c r="L6" s="23">
        <f aca="true" t="shared" si="1" ref="L6:L13">SUM(J6:K6)</f>
        <v>32</v>
      </c>
      <c r="Q6" t="s">
        <v>17</v>
      </c>
    </row>
    <row r="7" spans="1:12" ht="18.75" thickBot="1">
      <c r="A7" s="10">
        <v>3</v>
      </c>
      <c r="B7" s="27" t="s">
        <v>25</v>
      </c>
      <c r="C7" s="28">
        <v>9</v>
      </c>
      <c r="D7" s="28">
        <v>6</v>
      </c>
      <c r="E7" s="28">
        <v>1</v>
      </c>
      <c r="F7" s="28">
        <v>2</v>
      </c>
      <c r="G7" s="28">
        <v>316</v>
      </c>
      <c r="H7" s="28">
        <v>190</v>
      </c>
      <c r="I7" s="6">
        <f t="shared" si="0"/>
        <v>126</v>
      </c>
      <c r="J7" s="28">
        <v>26</v>
      </c>
      <c r="K7" s="29">
        <v>6</v>
      </c>
      <c r="L7" s="23">
        <f t="shared" si="1"/>
        <v>32</v>
      </c>
    </row>
    <row r="8" spans="1:12" ht="18">
      <c r="A8" s="10">
        <v>4</v>
      </c>
      <c r="B8" s="5" t="s">
        <v>27</v>
      </c>
      <c r="C8" s="6">
        <v>9</v>
      </c>
      <c r="D8" s="6">
        <v>5</v>
      </c>
      <c r="E8" s="6">
        <v>0</v>
      </c>
      <c r="F8" s="6">
        <v>4</v>
      </c>
      <c r="G8" s="6">
        <v>369</v>
      </c>
      <c r="H8" s="6">
        <v>195</v>
      </c>
      <c r="I8" s="6">
        <f t="shared" si="0"/>
        <v>174</v>
      </c>
      <c r="J8" s="6">
        <v>20</v>
      </c>
      <c r="K8" s="7">
        <v>5</v>
      </c>
      <c r="L8" s="23">
        <f t="shared" si="1"/>
        <v>25</v>
      </c>
    </row>
    <row r="9" spans="1:12" ht="18">
      <c r="A9" s="10">
        <v>5</v>
      </c>
      <c r="B9" s="3" t="s">
        <v>28</v>
      </c>
      <c r="C9" s="4">
        <v>9</v>
      </c>
      <c r="D9" s="4">
        <v>4</v>
      </c>
      <c r="E9" s="4">
        <v>1</v>
      </c>
      <c r="F9" s="4">
        <v>4</v>
      </c>
      <c r="G9" s="4">
        <v>250</v>
      </c>
      <c r="H9" s="4">
        <v>197</v>
      </c>
      <c r="I9" s="6">
        <f t="shared" si="0"/>
        <v>53</v>
      </c>
      <c r="J9" s="4">
        <v>18</v>
      </c>
      <c r="K9" s="1">
        <v>4</v>
      </c>
      <c r="L9" s="23">
        <f t="shared" si="1"/>
        <v>22</v>
      </c>
    </row>
    <row r="10" spans="1:12" ht="18">
      <c r="A10" s="10">
        <v>6</v>
      </c>
      <c r="B10" s="3" t="s">
        <v>29</v>
      </c>
      <c r="C10" s="4">
        <v>9</v>
      </c>
      <c r="D10" s="4">
        <v>1</v>
      </c>
      <c r="E10" s="4">
        <v>3</v>
      </c>
      <c r="F10" s="4">
        <v>6</v>
      </c>
      <c r="G10" s="4">
        <v>203</v>
      </c>
      <c r="H10" s="4">
        <v>232</v>
      </c>
      <c r="I10" s="6">
        <f t="shared" si="0"/>
        <v>-29</v>
      </c>
      <c r="J10" s="4">
        <v>8</v>
      </c>
      <c r="K10" s="1">
        <v>4</v>
      </c>
      <c r="L10" s="23">
        <f t="shared" si="1"/>
        <v>12</v>
      </c>
    </row>
    <row r="11" spans="1:12" ht="18">
      <c r="A11" s="10">
        <v>7</v>
      </c>
      <c r="B11" s="3" t="s">
        <v>30</v>
      </c>
      <c r="C11" s="4">
        <v>9</v>
      </c>
      <c r="D11" s="4">
        <v>2</v>
      </c>
      <c r="E11" s="4">
        <v>0</v>
      </c>
      <c r="F11" s="4">
        <v>7</v>
      </c>
      <c r="G11" s="4">
        <v>177</v>
      </c>
      <c r="H11" s="4">
        <v>323</v>
      </c>
      <c r="I11" s="6">
        <f t="shared" si="0"/>
        <v>-146</v>
      </c>
      <c r="J11" s="4">
        <v>8</v>
      </c>
      <c r="K11" s="1">
        <v>2</v>
      </c>
      <c r="L11" s="23">
        <f t="shared" si="1"/>
        <v>10</v>
      </c>
    </row>
    <row r="12" spans="1:12" ht="18">
      <c r="A12" s="10">
        <v>8</v>
      </c>
      <c r="B12" s="3" t="s">
        <v>31</v>
      </c>
      <c r="C12" s="4">
        <v>9</v>
      </c>
      <c r="D12" s="4">
        <v>2</v>
      </c>
      <c r="E12" s="4">
        <v>0</v>
      </c>
      <c r="F12" s="4">
        <v>7</v>
      </c>
      <c r="G12" s="4">
        <v>185</v>
      </c>
      <c r="H12" s="4">
        <v>328</v>
      </c>
      <c r="I12" s="6">
        <f t="shared" si="0"/>
        <v>-143</v>
      </c>
      <c r="J12" s="4">
        <v>8</v>
      </c>
      <c r="K12" s="1">
        <v>2</v>
      </c>
      <c r="L12" s="23">
        <f t="shared" si="1"/>
        <v>10</v>
      </c>
    </row>
    <row r="13" spans="1:12" ht="18">
      <c r="A13" s="10">
        <v>9</v>
      </c>
      <c r="B13" s="3" t="s">
        <v>32</v>
      </c>
      <c r="C13" s="4">
        <v>9</v>
      </c>
      <c r="D13" s="4">
        <v>2</v>
      </c>
      <c r="E13" s="4">
        <v>0</v>
      </c>
      <c r="F13" s="4">
        <v>7</v>
      </c>
      <c r="G13" s="4">
        <v>157</v>
      </c>
      <c r="H13" s="4">
        <v>423</v>
      </c>
      <c r="I13" s="6">
        <f t="shared" si="0"/>
        <v>-266</v>
      </c>
      <c r="J13" s="4">
        <v>8</v>
      </c>
      <c r="K13" s="1">
        <v>0</v>
      </c>
      <c r="L13" s="23">
        <f t="shared" si="1"/>
        <v>8</v>
      </c>
    </row>
    <row r="15" ht="13.5" thickBot="1"/>
    <row r="16" spans="2:12" ht="18.75" thickBot="1">
      <c r="B16" s="37" t="s">
        <v>20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2:12" ht="16.5" thickBot="1">
      <c r="B17" s="8" t="s">
        <v>10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</row>
    <row r="18" spans="1:12" ht="18">
      <c r="A18" s="10">
        <v>1</v>
      </c>
      <c r="B18" s="5" t="s">
        <v>33</v>
      </c>
      <c r="C18" s="6">
        <v>9</v>
      </c>
      <c r="D18" s="6">
        <v>9</v>
      </c>
      <c r="E18" s="6">
        <v>0</v>
      </c>
      <c r="F18" s="6">
        <v>0</v>
      </c>
      <c r="G18" s="6">
        <v>259</v>
      </c>
      <c r="H18" s="6">
        <v>123</v>
      </c>
      <c r="I18" s="6">
        <f aca="true" t="shared" si="2" ref="I18:I26">SUM(G18-H18)</f>
        <v>136</v>
      </c>
      <c r="J18" s="6">
        <v>36</v>
      </c>
      <c r="K18" s="7">
        <v>4</v>
      </c>
      <c r="L18" s="23">
        <f aca="true" t="shared" si="3" ref="L18:L26">SUM(J18:K18)</f>
        <v>40</v>
      </c>
    </row>
    <row r="19" spans="1:12" ht="18">
      <c r="A19" s="10">
        <v>2</v>
      </c>
      <c r="B19" s="3" t="s">
        <v>34</v>
      </c>
      <c r="C19" s="4">
        <v>9</v>
      </c>
      <c r="D19" s="4">
        <v>6</v>
      </c>
      <c r="E19" s="4">
        <v>0</v>
      </c>
      <c r="F19" s="4">
        <v>3</v>
      </c>
      <c r="G19" s="4">
        <v>227</v>
      </c>
      <c r="H19" s="4">
        <v>176</v>
      </c>
      <c r="I19" s="6">
        <f t="shared" si="2"/>
        <v>51</v>
      </c>
      <c r="J19" s="4">
        <v>24</v>
      </c>
      <c r="K19" s="1">
        <v>6</v>
      </c>
      <c r="L19" s="23">
        <f t="shared" si="3"/>
        <v>30</v>
      </c>
    </row>
    <row r="20" spans="1:12" ht="18.75" thickBot="1">
      <c r="A20" s="10">
        <v>3</v>
      </c>
      <c r="B20" s="27" t="s">
        <v>35</v>
      </c>
      <c r="C20" s="28">
        <v>9</v>
      </c>
      <c r="D20" s="28">
        <v>6</v>
      </c>
      <c r="E20" s="28">
        <v>0</v>
      </c>
      <c r="F20" s="28">
        <v>3</v>
      </c>
      <c r="G20" s="28">
        <v>290</v>
      </c>
      <c r="H20" s="28">
        <v>173</v>
      </c>
      <c r="I20" s="6">
        <v>225</v>
      </c>
      <c r="J20" s="28">
        <v>24</v>
      </c>
      <c r="K20" s="29">
        <v>5</v>
      </c>
      <c r="L20" s="23">
        <f t="shared" si="3"/>
        <v>29</v>
      </c>
    </row>
    <row r="21" spans="1:12" ht="18">
      <c r="A21" s="10">
        <v>4</v>
      </c>
      <c r="B21" s="5" t="s">
        <v>36</v>
      </c>
      <c r="C21" s="6">
        <v>9</v>
      </c>
      <c r="D21" s="6">
        <v>6</v>
      </c>
      <c r="E21" s="6">
        <v>0</v>
      </c>
      <c r="F21" s="6">
        <v>3</v>
      </c>
      <c r="G21" s="6">
        <v>212</v>
      </c>
      <c r="H21" s="6">
        <v>203</v>
      </c>
      <c r="I21" s="6">
        <f t="shared" si="2"/>
        <v>9</v>
      </c>
      <c r="J21" s="6">
        <v>24</v>
      </c>
      <c r="K21" s="7">
        <v>2</v>
      </c>
      <c r="L21" s="23">
        <f t="shared" si="3"/>
        <v>26</v>
      </c>
    </row>
    <row r="22" spans="1:12" ht="18">
      <c r="A22" s="10">
        <v>5</v>
      </c>
      <c r="B22" s="3" t="s">
        <v>37</v>
      </c>
      <c r="C22" s="4">
        <v>9</v>
      </c>
      <c r="D22" s="4">
        <v>5</v>
      </c>
      <c r="E22" s="4">
        <v>0</v>
      </c>
      <c r="F22" s="4">
        <v>4</v>
      </c>
      <c r="G22" s="4">
        <v>184</v>
      </c>
      <c r="H22" s="4">
        <v>190</v>
      </c>
      <c r="I22" s="6">
        <f t="shared" si="2"/>
        <v>-6</v>
      </c>
      <c r="J22" s="4">
        <v>20</v>
      </c>
      <c r="K22" s="1">
        <v>3</v>
      </c>
      <c r="L22" s="23">
        <f t="shared" si="3"/>
        <v>23</v>
      </c>
    </row>
    <row r="23" spans="1:12" ht="18">
      <c r="A23" s="10">
        <v>6</v>
      </c>
      <c r="B23" s="3" t="s">
        <v>38</v>
      </c>
      <c r="C23" s="4">
        <v>9</v>
      </c>
      <c r="D23" s="4">
        <v>4</v>
      </c>
      <c r="E23" s="4">
        <v>0</v>
      </c>
      <c r="F23" s="4">
        <v>5</v>
      </c>
      <c r="G23" s="4">
        <v>198</v>
      </c>
      <c r="H23" s="4">
        <v>225</v>
      </c>
      <c r="I23" s="6">
        <f t="shared" si="2"/>
        <v>-27</v>
      </c>
      <c r="J23" s="4">
        <v>16</v>
      </c>
      <c r="K23" s="1">
        <v>2</v>
      </c>
      <c r="L23" s="23">
        <f t="shared" si="3"/>
        <v>18</v>
      </c>
    </row>
    <row r="24" spans="1:12" ht="18">
      <c r="A24" s="10">
        <v>7</v>
      </c>
      <c r="B24" s="3" t="s">
        <v>39</v>
      </c>
      <c r="C24" s="4">
        <v>9</v>
      </c>
      <c r="D24" s="4">
        <v>3</v>
      </c>
      <c r="E24" s="4">
        <v>0</v>
      </c>
      <c r="F24" s="4">
        <v>6</v>
      </c>
      <c r="G24" s="4">
        <v>175</v>
      </c>
      <c r="H24" s="4">
        <v>297</v>
      </c>
      <c r="I24" s="6">
        <f t="shared" si="2"/>
        <v>-122</v>
      </c>
      <c r="J24" s="4">
        <v>12</v>
      </c>
      <c r="K24" s="1">
        <v>1</v>
      </c>
      <c r="L24" s="23">
        <f t="shared" si="3"/>
        <v>13</v>
      </c>
    </row>
    <row r="25" spans="1:12" ht="18">
      <c r="A25" s="10">
        <v>8</v>
      </c>
      <c r="B25" s="3" t="s">
        <v>40</v>
      </c>
      <c r="C25" s="4">
        <v>9</v>
      </c>
      <c r="D25" s="4">
        <v>2</v>
      </c>
      <c r="E25" s="4">
        <v>0</v>
      </c>
      <c r="F25" s="4">
        <v>7</v>
      </c>
      <c r="G25" s="4">
        <v>206</v>
      </c>
      <c r="H25" s="4">
        <v>267</v>
      </c>
      <c r="I25" s="6">
        <f t="shared" si="2"/>
        <v>-61</v>
      </c>
      <c r="J25" s="4">
        <v>8</v>
      </c>
      <c r="K25" s="1">
        <v>4</v>
      </c>
      <c r="L25" s="23">
        <f t="shared" si="3"/>
        <v>12</v>
      </c>
    </row>
    <row r="26" spans="1:12" ht="18">
      <c r="A26" s="10">
        <v>9</v>
      </c>
      <c r="B26" s="3" t="s">
        <v>41</v>
      </c>
      <c r="C26" s="4">
        <v>9</v>
      </c>
      <c r="D26" s="4">
        <v>1</v>
      </c>
      <c r="E26" s="4">
        <v>0</v>
      </c>
      <c r="F26" s="4">
        <v>8</v>
      </c>
      <c r="G26" s="4">
        <v>132</v>
      </c>
      <c r="H26" s="4">
        <v>312</v>
      </c>
      <c r="I26" s="6">
        <f t="shared" si="2"/>
        <v>-180</v>
      </c>
      <c r="J26" s="4">
        <v>4</v>
      </c>
      <c r="K26" s="1">
        <v>4</v>
      </c>
      <c r="L26" s="23">
        <f t="shared" si="3"/>
        <v>8</v>
      </c>
    </row>
    <row r="27" ht="15.75">
      <c r="B27" s="24"/>
    </row>
    <row r="28" ht="13.5" thickBot="1">
      <c r="Q28" s="25" t="s">
        <v>17</v>
      </c>
    </row>
    <row r="29" spans="1:11" ht="18.75" thickBot="1">
      <c r="A29" s="2"/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4"/>
    </row>
    <row r="30" spans="1:10" ht="13.5" thickBot="1">
      <c r="A30" s="2"/>
      <c r="D30" s="2"/>
      <c r="J30" s="26"/>
    </row>
    <row r="31" spans="1:16" ht="16.5" thickBot="1">
      <c r="A31" s="2"/>
      <c r="B31" s="41">
        <v>41434</v>
      </c>
      <c r="C31" s="42"/>
      <c r="D31" s="42"/>
      <c r="E31" s="42"/>
      <c r="F31" s="42"/>
      <c r="G31" s="42"/>
      <c r="H31" s="42"/>
      <c r="I31" s="42"/>
      <c r="J31" s="43"/>
      <c r="M31" s="46" t="s">
        <v>14</v>
      </c>
      <c r="N31" s="47"/>
      <c r="O31" s="47"/>
      <c r="P31" s="48"/>
    </row>
    <row r="32" spans="1:16" ht="13.5" thickBot="1">
      <c r="A32" s="2"/>
      <c r="B32" s="17" t="s">
        <v>11</v>
      </c>
      <c r="D32" s="44" t="s">
        <v>12</v>
      </c>
      <c r="E32" s="45"/>
      <c r="F32" s="45"/>
      <c r="G32" s="45"/>
      <c r="H32" s="45"/>
      <c r="I32" s="45"/>
      <c r="J32" s="45"/>
      <c r="L32" s="18"/>
      <c r="M32" s="21" t="s">
        <v>15</v>
      </c>
      <c r="N32" s="22" t="s">
        <v>16</v>
      </c>
      <c r="O32" s="21" t="s">
        <v>15</v>
      </c>
      <c r="P32" s="22" t="s">
        <v>16</v>
      </c>
    </row>
    <row r="33" spans="1:16" ht="15.75">
      <c r="A33" s="11">
        <v>1</v>
      </c>
      <c r="B33" s="16" t="s">
        <v>63</v>
      </c>
      <c r="C33" s="15" t="s">
        <v>61</v>
      </c>
      <c r="D33" s="49" t="s">
        <v>72</v>
      </c>
      <c r="E33" s="50"/>
      <c r="F33" s="50"/>
      <c r="G33" s="50"/>
      <c r="H33" s="50"/>
      <c r="I33" s="50"/>
      <c r="J33" s="51"/>
      <c r="M33" s="20">
        <v>70</v>
      </c>
      <c r="N33" s="20">
        <v>1</v>
      </c>
      <c r="O33" s="20">
        <v>0</v>
      </c>
      <c r="P33" s="20">
        <v>0</v>
      </c>
    </row>
    <row r="34" spans="1:16" ht="15.75">
      <c r="A34" s="11">
        <v>2</v>
      </c>
      <c r="B34" s="16" t="s">
        <v>64</v>
      </c>
      <c r="C34" s="15" t="s">
        <v>61</v>
      </c>
      <c r="D34" s="49" t="s">
        <v>73</v>
      </c>
      <c r="E34" s="50"/>
      <c r="F34" s="50"/>
      <c r="G34" s="50"/>
      <c r="H34" s="50"/>
      <c r="I34" s="50"/>
      <c r="J34" s="51"/>
      <c r="M34" s="19">
        <v>58</v>
      </c>
      <c r="N34" s="19">
        <v>1</v>
      </c>
      <c r="O34" s="19">
        <v>24</v>
      </c>
      <c r="P34" s="19">
        <v>0</v>
      </c>
    </row>
    <row r="35" spans="1:16" ht="15.75">
      <c r="A35" s="11">
        <v>3</v>
      </c>
      <c r="B35" s="16" t="s">
        <v>65</v>
      </c>
      <c r="C35" s="15" t="s">
        <v>61</v>
      </c>
      <c r="D35" s="49" t="s">
        <v>74</v>
      </c>
      <c r="E35" s="50"/>
      <c r="F35" s="50"/>
      <c r="G35" s="50"/>
      <c r="H35" s="50"/>
      <c r="I35" s="50"/>
      <c r="J35" s="51"/>
      <c r="M35" s="19">
        <v>33</v>
      </c>
      <c r="N35" s="19">
        <v>1</v>
      </c>
      <c r="O35" s="19">
        <v>7</v>
      </c>
      <c r="P35" s="19">
        <v>0</v>
      </c>
    </row>
    <row r="36" spans="1:16" ht="15.75">
      <c r="A36" s="11">
        <v>4</v>
      </c>
      <c r="B36" s="16" t="s">
        <v>66</v>
      </c>
      <c r="C36" s="15" t="s">
        <v>61</v>
      </c>
      <c r="D36" s="40" t="s">
        <v>75</v>
      </c>
      <c r="E36" s="40"/>
      <c r="F36" s="40"/>
      <c r="G36" s="40"/>
      <c r="H36" s="40"/>
      <c r="I36" s="40"/>
      <c r="J36" s="40"/>
      <c r="M36" s="19">
        <v>28</v>
      </c>
      <c r="N36" s="19">
        <v>1</v>
      </c>
      <c r="O36" s="19">
        <v>34</v>
      </c>
      <c r="P36" s="19">
        <v>0</v>
      </c>
    </row>
    <row r="37" spans="1:16" ht="15.75">
      <c r="A37" s="11">
        <v>5</v>
      </c>
      <c r="B37" s="16" t="s">
        <v>67</v>
      </c>
      <c r="C37" s="15" t="s">
        <v>61</v>
      </c>
      <c r="D37" s="40" t="s">
        <v>76</v>
      </c>
      <c r="E37" s="40"/>
      <c r="F37" s="40"/>
      <c r="G37" s="40"/>
      <c r="H37" s="40"/>
      <c r="I37" s="40"/>
      <c r="J37" s="40"/>
      <c r="M37" s="19">
        <v>25</v>
      </c>
      <c r="N37" s="19">
        <v>1</v>
      </c>
      <c r="O37" s="19">
        <v>27</v>
      </c>
      <c r="P37" s="19">
        <v>0</v>
      </c>
    </row>
    <row r="38" spans="1:16" ht="15.75">
      <c r="A38" s="11">
        <v>6</v>
      </c>
      <c r="B38" s="16" t="s">
        <v>68</v>
      </c>
      <c r="C38" s="15" t="s">
        <v>61</v>
      </c>
      <c r="D38" s="40" t="s">
        <v>77</v>
      </c>
      <c r="E38" s="40"/>
      <c r="F38" s="40"/>
      <c r="G38" s="40"/>
      <c r="H38" s="40"/>
      <c r="I38" s="40"/>
      <c r="J38" s="40"/>
      <c r="M38" s="19">
        <v>21</v>
      </c>
      <c r="N38" s="19">
        <v>1</v>
      </c>
      <c r="O38" s="19">
        <v>24</v>
      </c>
      <c r="P38" s="19">
        <v>0</v>
      </c>
    </row>
    <row r="39" spans="1:16" ht="15.75">
      <c r="A39" s="11">
        <v>7</v>
      </c>
      <c r="B39" s="16" t="s">
        <v>69</v>
      </c>
      <c r="C39" s="15" t="s">
        <v>61</v>
      </c>
      <c r="D39" s="40" t="s">
        <v>78</v>
      </c>
      <c r="E39" s="40"/>
      <c r="F39" s="40"/>
      <c r="G39" s="40"/>
      <c r="H39" s="40"/>
      <c r="I39" s="40"/>
      <c r="J39" s="40"/>
      <c r="M39" s="19">
        <v>15</v>
      </c>
      <c r="N39" s="19">
        <v>0</v>
      </c>
      <c r="O39" s="19">
        <v>52</v>
      </c>
      <c r="P39" s="19">
        <v>1</v>
      </c>
    </row>
    <row r="40" spans="1:16" ht="15.75">
      <c r="A40" s="11">
        <v>8</v>
      </c>
      <c r="B40" s="16" t="s">
        <v>70</v>
      </c>
      <c r="C40" s="15" t="s">
        <v>61</v>
      </c>
      <c r="D40" s="40" t="s">
        <v>79</v>
      </c>
      <c r="E40" s="40"/>
      <c r="F40" s="40"/>
      <c r="G40" s="40"/>
      <c r="H40" s="40"/>
      <c r="I40" s="40"/>
      <c r="J40" s="40"/>
      <c r="M40" s="19">
        <v>10</v>
      </c>
      <c r="N40" s="19">
        <v>0</v>
      </c>
      <c r="O40" s="19">
        <v>27</v>
      </c>
      <c r="P40" s="19">
        <v>1</v>
      </c>
    </row>
    <row r="41" spans="1:16" ht="15.75">
      <c r="A41" s="11">
        <v>9</v>
      </c>
      <c r="B41" s="16" t="s">
        <v>71</v>
      </c>
      <c r="C41" s="15" t="s">
        <v>61</v>
      </c>
      <c r="D41" s="40" t="s">
        <v>80</v>
      </c>
      <c r="E41" s="40"/>
      <c r="F41" s="40"/>
      <c r="G41" s="40"/>
      <c r="H41" s="40"/>
      <c r="I41" s="40"/>
      <c r="J41" s="40"/>
      <c r="M41" s="19">
        <v>15</v>
      </c>
      <c r="N41" s="19">
        <v>0</v>
      </c>
      <c r="O41" s="19">
        <v>34</v>
      </c>
      <c r="P41" s="19">
        <v>1</v>
      </c>
    </row>
    <row r="42" spans="1:4" ht="13.5" thickBot="1">
      <c r="A42" s="2"/>
      <c r="D42" s="2"/>
    </row>
    <row r="43" spans="1:16" ht="16.5" thickBot="1">
      <c r="A43" s="2"/>
      <c r="B43" s="41">
        <v>41441</v>
      </c>
      <c r="C43" s="42"/>
      <c r="D43" s="42"/>
      <c r="E43" s="42"/>
      <c r="F43" s="42"/>
      <c r="G43" s="42"/>
      <c r="H43" s="42"/>
      <c r="I43" s="42"/>
      <c r="J43" s="43"/>
      <c r="M43" s="46" t="s">
        <v>14</v>
      </c>
      <c r="N43" s="47"/>
      <c r="O43" s="47"/>
      <c r="P43" s="48"/>
    </row>
    <row r="44" spans="1:16" ht="13.5" thickBot="1">
      <c r="A44" s="2"/>
      <c r="B44" s="17" t="s">
        <v>11</v>
      </c>
      <c r="D44" s="44" t="s">
        <v>12</v>
      </c>
      <c r="E44" s="45"/>
      <c r="F44" s="45"/>
      <c r="G44" s="45"/>
      <c r="H44" s="45"/>
      <c r="I44" s="45"/>
      <c r="J44" s="45"/>
      <c r="M44" s="21" t="s">
        <v>15</v>
      </c>
      <c r="N44" s="22" t="s">
        <v>16</v>
      </c>
      <c r="O44" s="21" t="s">
        <v>15</v>
      </c>
      <c r="P44" s="22" t="s">
        <v>16</v>
      </c>
    </row>
    <row r="45" spans="1:16" ht="15.75">
      <c r="A45" s="11">
        <v>1</v>
      </c>
      <c r="B45" s="16" t="s">
        <v>80</v>
      </c>
      <c r="C45" s="15" t="s">
        <v>61</v>
      </c>
      <c r="D45" s="40" t="s">
        <v>70</v>
      </c>
      <c r="E45" s="40"/>
      <c r="F45" s="40"/>
      <c r="G45" s="40"/>
      <c r="H45" s="40"/>
      <c r="I45" s="40"/>
      <c r="J45" s="40"/>
      <c r="M45" s="19"/>
      <c r="N45" s="19"/>
      <c r="O45" s="19"/>
      <c r="P45" s="19"/>
    </row>
    <row r="46" spans="1:16" ht="15.75">
      <c r="A46" s="11">
        <v>2</v>
      </c>
      <c r="B46" s="16" t="s">
        <v>79</v>
      </c>
      <c r="C46" s="15" t="s">
        <v>61</v>
      </c>
      <c r="D46" s="40" t="s">
        <v>69</v>
      </c>
      <c r="E46" s="40"/>
      <c r="F46" s="40"/>
      <c r="G46" s="40"/>
      <c r="H46" s="40"/>
      <c r="I46" s="40"/>
      <c r="J46" s="40"/>
      <c r="M46" s="19"/>
      <c r="N46" s="19"/>
      <c r="O46" s="19"/>
      <c r="P46" s="19"/>
    </row>
    <row r="47" spans="1:16" ht="15.75">
      <c r="A47" s="11">
        <v>3</v>
      </c>
      <c r="B47" s="16" t="s">
        <v>78</v>
      </c>
      <c r="C47" s="15" t="s">
        <v>61</v>
      </c>
      <c r="D47" s="40" t="s">
        <v>68</v>
      </c>
      <c r="E47" s="40"/>
      <c r="F47" s="40"/>
      <c r="G47" s="40"/>
      <c r="H47" s="40"/>
      <c r="I47" s="40"/>
      <c r="J47" s="40"/>
      <c r="M47" s="19"/>
      <c r="N47" s="19"/>
      <c r="O47" s="19"/>
      <c r="P47" s="19"/>
    </row>
    <row r="48" spans="1:16" ht="15.75">
      <c r="A48" s="11">
        <v>4</v>
      </c>
      <c r="B48" s="16" t="s">
        <v>77</v>
      </c>
      <c r="C48" s="15" t="s">
        <v>61</v>
      </c>
      <c r="D48" s="40" t="s">
        <v>67</v>
      </c>
      <c r="E48" s="40"/>
      <c r="F48" s="40"/>
      <c r="G48" s="40"/>
      <c r="H48" s="40"/>
      <c r="I48" s="40"/>
      <c r="J48" s="40"/>
      <c r="M48" s="19"/>
      <c r="N48" s="19"/>
      <c r="O48" s="19"/>
      <c r="P48" s="19"/>
    </row>
    <row r="49" spans="1:16" ht="15.75">
      <c r="A49" s="11">
        <v>5</v>
      </c>
      <c r="B49" s="16" t="s">
        <v>76</v>
      </c>
      <c r="C49" s="15" t="s">
        <v>61</v>
      </c>
      <c r="D49" s="40" t="s">
        <v>66</v>
      </c>
      <c r="E49" s="40"/>
      <c r="F49" s="40"/>
      <c r="G49" s="40"/>
      <c r="H49" s="40"/>
      <c r="I49" s="40"/>
      <c r="J49" s="40"/>
      <c r="M49" s="19"/>
      <c r="N49" s="19"/>
      <c r="O49" s="19"/>
      <c r="P49" s="19"/>
    </row>
    <row r="50" spans="1:16" ht="15.75">
      <c r="A50" s="11">
        <v>6</v>
      </c>
      <c r="B50" s="16" t="s">
        <v>75</v>
      </c>
      <c r="C50" s="15" t="s">
        <v>61</v>
      </c>
      <c r="D50" s="40" t="s">
        <v>65</v>
      </c>
      <c r="E50" s="40"/>
      <c r="F50" s="40"/>
      <c r="G50" s="40"/>
      <c r="H50" s="40"/>
      <c r="I50" s="40"/>
      <c r="J50" s="40"/>
      <c r="M50" s="19"/>
      <c r="N50" s="19"/>
      <c r="O50" s="19"/>
      <c r="P50" s="19"/>
    </row>
    <row r="51" spans="1:16" ht="15.75">
      <c r="A51" s="11">
        <v>7</v>
      </c>
      <c r="B51" s="16" t="s">
        <v>74</v>
      </c>
      <c r="C51" s="15" t="s">
        <v>61</v>
      </c>
      <c r="D51" s="40" t="s">
        <v>64</v>
      </c>
      <c r="E51" s="40"/>
      <c r="F51" s="40"/>
      <c r="G51" s="40"/>
      <c r="H51" s="40"/>
      <c r="I51" s="40"/>
      <c r="J51" s="40"/>
      <c r="M51" s="19"/>
      <c r="N51" s="19"/>
      <c r="O51" s="19"/>
      <c r="P51" s="19"/>
    </row>
    <row r="52" spans="1:16" ht="15.75">
      <c r="A52" s="11">
        <v>8</v>
      </c>
      <c r="B52" s="16" t="s">
        <v>73</v>
      </c>
      <c r="C52" s="15" t="s">
        <v>61</v>
      </c>
      <c r="D52" s="40" t="s">
        <v>63</v>
      </c>
      <c r="E52" s="40"/>
      <c r="F52" s="40"/>
      <c r="G52" s="40"/>
      <c r="H52" s="40"/>
      <c r="I52" s="40"/>
      <c r="J52" s="40"/>
      <c r="M52" s="19"/>
      <c r="N52" s="19"/>
      <c r="O52" s="19"/>
      <c r="P52" s="19"/>
    </row>
    <row r="53" spans="1:16" ht="15.75">
      <c r="A53" s="11">
        <v>9</v>
      </c>
      <c r="B53" s="16" t="s">
        <v>72</v>
      </c>
      <c r="C53" s="15" t="s">
        <v>61</v>
      </c>
      <c r="D53" s="40" t="s">
        <v>71</v>
      </c>
      <c r="E53" s="40"/>
      <c r="F53" s="40"/>
      <c r="G53" s="40"/>
      <c r="H53" s="40"/>
      <c r="I53" s="40"/>
      <c r="J53" s="40"/>
      <c r="M53" s="19"/>
      <c r="N53" s="19"/>
      <c r="O53" s="19"/>
      <c r="P53" s="19"/>
    </row>
    <row r="54" spans="1:11" ht="12.75">
      <c r="A54" s="2"/>
      <c r="B54" s="13"/>
      <c r="C54" s="13"/>
      <c r="D54" s="12"/>
      <c r="K54" s="14"/>
    </row>
  </sheetData>
  <sheetProtection/>
  <mergeCells count="28">
    <mergeCell ref="D52:J52"/>
    <mergeCell ref="D39:J39"/>
    <mergeCell ref="D40:J40"/>
    <mergeCell ref="D46:J46"/>
    <mergeCell ref="D50:J50"/>
    <mergeCell ref="D53:J53"/>
    <mergeCell ref="D45:J45"/>
    <mergeCell ref="D49:J49"/>
    <mergeCell ref="B16:L16"/>
    <mergeCell ref="D33:J33"/>
    <mergeCell ref="D37:J37"/>
    <mergeCell ref="D41:J41"/>
    <mergeCell ref="D32:J32"/>
    <mergeCell ref="B31:J31"/>
    <mergeCell ref="B29:K29"/>
    <mergeCell ref="D34:J34"/>
    <mergeCell ref="D35:J35"/>
    <mergeCell ref="D36:J36"/>
    <mergeCell ref="A1:P1"/>
    <mergeCell ref="B3:L3"/>
    <mergeCell ref="D38:J38"/>
    <mergeCell ref="B43:J43"/>
    <mergeCell ref="D47:J47"/>
    <mergeCell ref="D51:J51"/>
    <mergeCell ref="D48:J48"/>
    <mergeCell ref="D44:J44"/>
    <mergeCell ref="M43:P43"/>
    <mergeCell ref="M31:P31"/>
  </mergeCells>
  <printOptions/>
  <pageMargins left="0.75" right="0.75" top="0.22" bottom="0.22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PageLayoutView="0" workbookViewId="0" topLeftCell="A35">
      <selection activeCell="F57" sqref="F57"/>
    </sheetView>
  </sheetViews>
  <sheetFormatPr defaultColWidth="11.421875" defaultRowHeight="12.75"/>
  <cols>
    <col min="1" max="1" width="3.8515625" style="0" customWidth="1"/>
    <col min="2" max="2" width="37.140625" style="0" customWidth="1"/>
    <col min="3" max="3" width="5.140625" style="0" bestFit="1" customWidth="1"/>
    <col min="4" max="5" width="3.57421875" style="0" customWidth="1"/>
    <col min="6" max="6" width="4.421875" style="0" customWidth="1"/>
    <col min="7" max="8" width="5.140625" style="0" bestFit="1" customWidth="1"/>
    <col min="9" max="9" width="5.8515625" style="0" bestFit="1" customWidth="1"/>
    <col min="10" max="10" width="11.00390625" style="0" bestFit="1" customWidth="1"/>
    <col min="11" max="11" width="9.28125" style="0" customWidth="1"/>
    <col min="12" max="12" width="8.57421875" style="0" customWidth="1"/>
    <col min="13" max="13" width="6.57421875" style="18" customWidth="1"/>
    <col min="14" max="14" width="3.57421875" style="18" customWidth="1"/>
    <col min="15" max="15" width="6.57421875" style="18" customWidth="1"/>
    <col min="16" max="16" width="3.57421875" style="18" customWidth="1"/>
  </cols>
  <sheetData>
    <row r="1" spans="1:16" ht="21" thickBot="1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ht="13.5" thickBot="1"/>
    <row r="3" spans="2:12" ht="18.75" thickBot="1">
      <c r="B3" s="37" t="s">
        <v>21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ht="16.5" thickBot="1">
      <c r="B4" s="8" t="s">
        <v>10</v>
      </c>
      <c r="C4" s="9" t="s">
        <v>0</v>
      </c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9" t="s">
        <v>7</v>
      </c>
      <c r="K4" s="9" t="s">
        <v>8</v>
      </c>
      <c r="L4" s="9" t="s">
        <v>9</v>
      </c>
    </row>
    <row r="5" spans="1:12" ht="18">
      <c r="A5" s="10">
        <v>1</v>
      </c>
      <c r="B5" s="3" t="s">
        <v>42</v>
      </c>
      <c r="C5" s="4">
        <v>9</v>
      </c>
      <c r="D5" s="4">
        <v>9</v>
      </c>
      <c r="E5" s="4">
        <v>0</v>
      </c>
      <c r="F5" s="4">
        <v>0</v>
      </c>
      <c r="G5" s="4">
        <v>505</v>
      </c>
      <c r="H5" s="4">
        <v>152</v>
      </c>
      <c r="I5" s="6">
        <f>SUM(G5-H5)</f>
        <v>353</v>
      </c>
      <c r="J5" s="4">
        <v>36</v>
      </c>
      <c r="K5" s="1">
        <v>7</v>
      </c>
      <c r="L5" s="23">
        <f>SUM(J5:K5)</f>
        <v>43</v>
      </c>
    </row>
    <row r="6" spans="1:12" ht="18">
      <c r="A6" s="10">
        <v>2</v>
      </c>
      <c r="B6" s="5" t="s">
        <v>43</v>
      </c>
      <c r="C6" s="6">
        <v>9</v>
      </c>
      <c r="D6" s="6">
        <v>8</v>
      </c>
      <c r="E6" s="6">
        <v>0</v>
      </c>
      <c r="F6" s="6">
        <v>1</v>
      </c>
      <c r="G6" s="6">
        <v>311</v>
      </c>
      <c r="H6" s="6">
        <v>131</v>
      </c>
      <c r="I6" s="6">
        <f aca="true" t="shared" si="0" ref="I6:I13">SUM(G6-H6)</f>
        <v>180</v>
      </c>
      <c r="J6" s="6">
        <v>32</v>
      </c>
      <c r="K6" s="7">
        <v>5</v>
      </c>
      <c r="L6" s="23">
        <f aca="true" t="shared" si="1" ref="L6:L13">SUM(J6:K6)</f>
        <v>37</v>
      </c>
    </row>
    <row r="7" spans="1:12" ht="18">
      <c r="A7" s="10">
        <v>3</v>
      </c>
      <c r="B7" s="3" t="s">
        <v>44</v>
      </c>
      <c r="C7" s="4">
        <v>9</v>
      </c>
      <c r="D7" s="4">
        <v>7</v>
      </c>
      <c r="E7" s="4">
        <v>0</v>
      </c>
      <c r="F7" s="4">
        <v>2</v>
      </c>
      <c r="G7" s="4">
        <v>249</v>
      </c>
      <c r="H7" s="4">
        <v>152</v>
      </c>
      <c r="I7" s="6">
        <f t="shared" si="0"/>
        <v>97</v>
      </c>
      <c r="J7" s="4">
        <v>28</v>
      </c>
      <c r="K7" s="1">
        <v>5</v>
      </c>
      <c r="L7" s="23">
        <f t="shared" si="1"/>
        <v>33</v>
      </c>
    </row>
    <row r="8" spans="1:17" ht="18">
      <c r="A8" s="10">
        <v>4</v>
      </c>
      <c r="B8" s="5" t="s">
        <v>45</v>
      </c>
      <c r="C8" s="6">
        <v>9</v>
      </c>
      <c r="D8" s="6">
        <v>5</v>
      </c>
      <c r="E8" s="6">
        <v>1</v>
      </c>
      <c r="F8" s="6">
        <v>3</v>
      </c>
      <c r="G8" s="6">
        <v>253</v>
      </c>
      <c r="H8" s="6">
        <v>171</v>
      </c>
      <c r="I8" s="6">
        <f t="shared" si="0"/>
        <v>82</v>
      </c>
      <c r="J8" s="6">
        <v>22</v>
      </c>
      <c r="K8" s="7">
        <v>5</v>
      </c>
      <c r="L8" s="23">
        <f t="shared" si="1"/>
        <v>27</v>
      </c>
      <c r="Q8" t="s">
        <v>17</v>
      </c>
    </row>
    <row r="9" spans="1:12" ht="18.75" thickBot="1">
      <c r="A9" s="10">
        <v>5</v>
      </c>
      <c r="B9" s="27" t="s">
        <v>46</v>
      </c>
      <c r="C9" s="28">
        <v>9</v>
      </c>
      <c r="D9" s="28">
        <v>5</v>
      </c>
      <c r="E9" s="28">
        <v>0</v>
      </c>
      <c r="F9" s="28">
        <v>4</v>
      </c>
      <c r="G9" s="28">
        <v>260</v>
      </c>
      <c r="H9" s="28">
        <v>183</v>
      </c>
      <c r="I9" s="28">
        <f t="shared" si="0"/>
        <v>77</v>
      </c>
      <c r="J9" s="28">
        <v>20</v>
      </c>
      <c r="K9" s="29">
        <v>6</v>
      </c>
      <c r="L9" s="30">
        <f t="shared" si="1"/>
        <v>26</v>
      </c>
    </row>
    <row r="10" spans="1:12" ht="18">
      <c r="A10" s="10">
        <v>6</v>
      </c>
      <c r="B10" s="5" t="s">
        <v>47</v>
      </c>
      <c r="C10" s="6">
        <v>9</v>
      </c>
      <c r="D10" s="6">
        <v>2</v>
      </c>
      <c r="E10" s="6">
        <v>1</v>
      </c>
      <c r="F10" s="6">
        <v>6</v>
      </c>
      <c r="G10" s="6">
        <v>183</v>
      </c>
      <c r="H10" s="6">
        <v>220</v>
      </c>
      <c r="I10" s="6">
        <f t="shared" si="0"/>
        <v>-37</v>
      </c>
      <c r="J10" s="6">
        <v>10</v>
      </c>
      <c r="K10" s="7">
        <v>4</v>
      </c>
      <c r="L10" s="23">
        <f t="shared" si="1"/>
        <v>14</v>
      </c>
    </row>
    <row r="11" spans="1:12" ht="18">
      <c r="A11" s="10">
        <v>7</v>
      </c>
      <c r="B11" s="3" t="s">
        <v>48</v>
      </c>
      <c r="C11" s="4">
        <v>9</v>
      </c>
      <c r="D11" s="4">
        <v>2</v>
      </c>
      <c r="E11" s="4">
        <v>0</v>
      </c>
      <c r="F11" s="4">
        <v>7</v>
      </c>
      <c r="G11" s="4">
        <v>236</v>
      </c>
      <c r="H11" s="4">
        <v>389</v>
      </c>
      <c r="I11" s="6">
        <f t="shared" si="0"/>
        <v>-153</v>
      </c>
      <c r="J11" s="4">
        <v>8</v>
      </c>
      <c r="K11" s="1">
        <v>1</v>
      </c>
      <c r="L11" s="23">
        <f t="shared" si="1"/>
        <v>9</v>
      </c>
    </row>
    <row r="12" spans="1:12" ht="18">
      <c r="A12" s="10">
        <v>8</v>
      </c>
      <c r="B12" s="3" t="s">
        <v>49</v>
      </c>
      <c r="C12" s="4">
        <v>9</v>
      </c>
      <c r="D12" s="4">
        <v>1</v>
      </c>
      <c r="E12" s="4">
        <v>1</v>
      </c>
      <c r="F12" s="4">
        <v>7</v>
      </c>
      <c r="G12" s="4">
        <v>138</v>
      </c>
      <c r="H12" s="4">
        <v>300</v>
      </c>
      <c r="I12" s="6">
        <f t="shared" si="0"/>
        <v>-162</v>
      </c>
      <c r="J12" s="4">
        <v>6</v>
      </c>
      <c r="K12" s="1">
        <v>2</v>
      </c>
      <c r="L12" s="23">
        <f t="shared" si="1"/>
        <v>8</v>
      </c>
    </row>
    <row r="13" spans="1:12" ht="18">
      <c r="A13" s="10">
        <v>9</v>
      </c>
      <c r="B13" s="3" t="s">
        <v>50</v>
      </c>
      <c r="C13" s="4">
        <v>9</v>
      </c>
      <c r="D13" s="4">
        <v>0</v>
      </c>
      <c r="E13" s="4">
        <v>0</v>
      </c>
      <c r="F13" s="4">
        <v>9</v>
      </c>
      <c r="G13" s="4">
        <v>123</v>
      </c>
      <c r="H13" s="4">
        <v>410</v>
      </c>
      <c r="I13" s="6">
        <f t="shared" si="0"/>
        <v>-287</v>
      </c>
      <c r="J13" s="4">
        <v>0</v>
      </c>
      <c r="K13" s="1">
        <v>2</v>
      </c>
      <c r="L13" s="23">
        <f t="shared" si="1"/>
        <v>2</v>
      </c>
    </row>
    <row r="14" ht="15.75">
      <c r="B14" s="24"/>
    </row>
    <row r="15" ht="13.5" thickBot="1"/>
    <row r="16" spans="2:12" ht="18.75" thickBot="1">
      <c r="B16" s="37" t="s">
        <v>23</v>
      </c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2:12" ht="16.5" thickBot="1">
      <c r="B17" s="8" t="s">
        <v>10</v>
      </c>
      <c r="C17" s="9" t="s">
        <v>0</v>
      </c>
      <c r="D17" s="9" t="s">
        <v>1</v>
      </c>
      <c r="E17" s="9" t="s">
        <v>2</v>
      </c>
      <c r="F17" s="9" t="s">
        <v>3</v>
      </c>
      <c r="G17" s="9" t="s">
        <v>4</v>
      </c>
      <c r="H17" s="9" t="s">
        <v>5</v>
      </c>
      <c r="I17" s="9" t="s">
        <v>6</v>
      </c>
      <c r="J17" s="9" t="s">
        <v>7</v>
      </c>
      <c r="K17" s="9" t="s">
        <v>8</v>
      </c>
      <c r="L17" s="9" t="s">
        <v>9</v>
      </c>
    </row>
    <row r="18" spans="1:12" ht="18">
      <c r="A18" s="10">
        <v>1</v>
      </c>
      <c r="B18" s="3" t="s">
        <v>52</v>
      </c>
      <c r="C18" s="4">
        <v>10</v>
      </c>
      <c r="D18" s="4">
        <v>8</v>
      </c>
      <c r="E18" s="4">
        <v>0</v>
      </c>
      <c r="F18" s="4">
        <v>2</v>
      </c>
      <c r="G18" s="4">
        <v>396</v>
      </c>
      <c r="H18" s="4">
        <v>158</v>
      </c>
      <c r="I18" s="6">
        <f aca="true" t="shared" si="2" ref="I18:I27">SUM(G18-H18)</f>
        <v>238</v>
      </c>
      <c r="J18" s="4">
        <v>32</v>
      </c>
      <c r="K18" s="1">
        <v>7</v>
      </c>
      <c r="L18" s="23">
        <f aca="true" t="shared" si="3" ref="L18:L27">SUM(J18:K18)</f>
        <v>39</v>
      </c>
    </row>
    <row r="19" spans="1:12" ht="18">
      <c r="A19" s="10">
        <v>2</v>
      </c>
      <c r="B19" s="5" t="s">
        <v>51</v>
      </c>
      <c r="C19" s="4">
        <v>10</v>
      </c>
      <c r="D19" s="6">
        <v>8</v>
      </c>
      <c r="E19" s="6">
        <v>0</v>
      </c>
      <c r="F19" s="6">
        <v>2</v>
      </c>
      <c r="G19" s="6">
        <v>386</v>
      </c>
      <c r="H19" s="6">
        <v>110</v>
      </c>
      <c r="I19" s="6">
        <f t="shared" si="2"/>
        <v>276</v>
      </c>
      <c r="J19" s="6">
        <v>32</v>
      </c>
      <c r="K19" s="7">
        <v>7</v>
      </c>
      <c r="L19" s="23">
        <f t="shared" si="3"/>
        <v>39</v>
      </c>
    </row>
    <row r="20" spans="1:12" ht="18">
      <c r="A20" s="10">
        <v>3</v>
      </c>
      <c r="B20" s="3" t="s">
        <v>53</v>
      </c>
      <c r="C20" s="4">
        <v>10</v>
      </c>
      <c r="D20" s="4">
        <v>8</v>
      </c>
      <c r="E20" s="4">
        <v>0</v>
      </c>
      <c r="F20" s="4">
        <v>2</v>
      </c>
      <c r="G20" s="4">
        <v>490</v>
      </c>
      <c r="H20" s="4">
        <v>144</v>
      </c>
      <c r="I20" s="6">
        <f t="shared" si="2"/>
        <v>346</v>
      </c>
      <c r="J20" s="4">
        <v>32</v>
      </c>
      <c r="K20" s="1">
        <v>6</v>
      </c>
      <c r="L20" s="23">
        <f t="shared" si="3"/>
        <v>38</v>
      </c>
    </row>
    <row r="21" spans="1:12" ht="18">
      <c r="A21" s="10">
        <v>4</v>
      </c>
      <c r="B21" s="5" t="s">
        <v>54</v>
      </c>
      <c r="C21" s="4">
        <v>10</v>
      </c>
      <c r="D21" s="6">
        <v>8</v>
      </c>
      <c r="E21" s="6">
        <v>0</v>
      </c>
      <c r="F21" s="6">
        <v>2</v>
      </c>
      <c r="G21" s="6">
        <v>333</v>
      </c>
      <c r="H21" s="6">
        <v>123</v>
      </c>
      <c r="I21" s="6">
        <f t="shared" si="2"/>
        <v>210</v>
      </c>
      <c r="J21" s="6">
        <v>32</v>
      </c>
      <c r="K21" s="7">
        <v>4</v>
      </c>
      <c r="L21" s="23">
        <f t="shared" si="3"/>
        <v>36</v>
      </c>
    </row>
    <row r="22" spans="1:12" ht="18.75" thickBot="1">
      <c r="A22" s="10">
        <v>5</v>
      </c>
      <c r="B22" s="27" t="s">
        <v>55</v>
      </c>
      <c r="C22" s="28">
        <v>10</v>
      </c>
      <c r="D22" s="28">
        <v>5</v>
      </c>
      <c r="E22" s="28">
        <v>0</v>
      </c>
      <c r="F22" s="28">
        <v>5</v>
      </c>
      <c r="G22" s="28">
        <v>307</v>
      </c>
      <c r="H22" s="28">
        <v>230</v>
      </c>
      <c r="I22" s="28">
        <f t="shared" si="2"/>
        <v>77</v>
      </c>
      <c r="J22" s="28">
        <v>20</v>
      </c>
      <c r="K22" s="29">
        <v>7</v>
      </c>
      <c r="L22" s="30">
        <f t="shared" si="3"/>
        <v>27</v>
      </c>
    </row>
    <row r="23" spans="1:12" ht="18">
      <c r="A23" s="10">
        <v>6</v>
      </c>
      <c r="B23" s="5" t="s">
        <v>56</v>
      </c>
      <c r="C23" s="6">
        <v>10</v>
      </c>
      <c r="D23" s="6">
        <v>5</v>
      </c>
      <c r="E23" s="6">
        <v>1</v>
      </c>
      <c r="F23" s="6">
        <v>4</v>
      </c>
      <c r="G23" s="6">
        <v>337</v>
      </c>
      <c r="H23" s="6">
        <v>141</v>
      </c>
      <c r="I23" s="6">
        <f t="shared" si="2"/>
        <v>196</v>
      </c>
      <c r="J23" s="6">
        <v>22</v>
      </c>
      <c r="K23" s="7">
        <v>5</v>
      </c>
      <c r="L23" s="23">
        <f t="shared" si="3"/>
        <v>27</v>
      </c>
    </row>
    <row r="24" spans="1:12" ht="18">
      <c r="A24" s="10">
        <v>7</v>
      </c>
      <c r="B24" s="3" t="s">
        <v>57</v>
      </c>
      <c r="C24" s="4">
        <v>10</v>
      </c>
      <c r="D24" s="4">
        <v>4</v>
      </c>
      <c r="E24" s="4">
        <v>0</v>
      </c>
      <c r="F24" s="4">
        <v>6</v>
      </c>
      <c r="G24" s="4">
        <v>206</v>
      </c>
      <c r="H24" s="4">
        <v>198</v>
      </c>
      <c r="I24" s="6">
        <f t="shared" si="2"/>
        <v>8</v>
      </c>
      <c r="J24" s="4">
        <v>16</v>
      </c>
      <c r="K24" s="1">
        <v>4</v>
      </c>
      <c r="L24" s="23">
        <f t="shared" si="3"/>
        <v>20</v>
      </c>
    </row>
    <row r="25" spans="1:12" ht="18">
      <c r="A25" s="10">
        <v>8</v>
      </c>
      <c r="B25" s="3" t="s">
        <v>58</v>
      </c>
      <c r="C25" s="4">
        <v>10</v>
      </c>
      <c r="D25" s="4">
        <v>1</v>
      </c>
      <c r="E25" s="4">
        <v>0</v>
      </c>
      <c r="F25" s="4">
        <v>9</v>
      </c>
      <c r="G25" s="4">
        <v>62</v>
      </c>
      <c r="H25" s="4">
        <v>599</v>
      </c>
      <c r="I25" s="6">
        <f t="shared" si="2"/>
        <v>-537</v>
      </c>
      <c r="J25" s="4">
        <v>4</v>
      </c>
      <c r="K25" s="1">
        <v>1</v>
      </c>
      <c r="L25" s="23">
        <f t="shared" si="3"/>
        <v>5</v>
      </c>
    </row>
    <row r="26" spans="1:12" ht="18">
      <c r="A26" s="10">
        <v>9</v>
      </c>
      <c r="B26" s="3" t="s">
        <v>60</v>
      </c>
      <c r="C26" s="4">
        <v>10</v>
      </c>
      <c r="D26" s="4">
        <v>1</v>
      </c>
      <c r="E26" s="4">
        <v>0</v>
      </c>
      <c r="F26" s="4">
        <v>9</v>
      </c>
      <c r="G26" s="4">
        <v>53</v>
      </c>
      <c r="H26" s="4">
        <v>663</v>
      </c>
      <c r="I26" s="6">
        <f t="shared" si="2"/>
        <v>-610</v>
      </c>
      <c r="J26" s="4">
        <v>4</v>
      </c>
      <c r="K26" s="1">
        <v>0</v>
      </c>
      <c r="L26" s="23">
        <f t="shared" si="3"/>
        <v>4</v>
      </c>
    </row>
    <row r="27" spans="1:12" ht="18">
      <c r="A27" s="10">
        <v>10</v>
      </c>
      <c r="B27" s="3" t="s">
        <v>59</v>
      </c>
      <c r="C27" s="4">
        <v>9</v>
      </c>
      <c r="D27" s="4">
        <v>1</v>
      </c>
      <c r="E27" s="4">
        <v>0</v>
      </c>
      <c r="F27" s="4">
        <v>8</v>
      </c>
      <c r="G27" s="4">
        <v>51</v>
      </c>
      <c r="H27" s="4">
        <v>425</v>
      </c>
      <c r="I27" s="6">
        <f t="shared" si="2"/>
        <v>-374</v>
      </c>
      <c r="J27" s="4">
        <v>4</v>
      </c>
      <c r="K27" s="1">
        <v>0</v>
      </c>
      <c r="L27" s="23">
        <f t="shared" si="3"/>
        <v>4</v>
      </c>
    </row>
    <row r="29" ht="13.5" thickBot="1">
      <c r="Q29" s="25" t="s">
        <v>17</v>
      </c>
    </row>
    <row r="30" spans="1:11" ht="18.75" thickBot="1">
      <c r="A30" s="2"/>
      <c r="B30" s="52" t="s">
        <v>13</v>
      </c>
      <c r="C30" s="53"/>
      <c r="D30" s="53"/>
      <c r="E30" s="53"/>
      <c r="F30" s="53"/>
      <c r="G30" s="53"/>
      <c r="H30" s="53"/>
      <c r="I30" s="53"/>
      <c r="J30" s="53"/>
      <c r="K30" s="54"/>
    </row>
    <row r="31" spans="1:4" ht="13.5" thickBot="1">
      <c r="A31" s="2"/>
      <c r="D31" s="2"/>
    </row>
    <row r="32" spans="1:16" ht="16.5" thickBot="1">
      <c r="A32" s="2"/>
      <c r="B32" s="41">
        <v>41434</v>
      </c>
      <c r="C32" s="42"/>
      <c r="D32" s="42"/>
      <c r="E32" s="42"/>
      <c r="F32" s="42"/>
      <c r="G32" s="42"/>
      <c r="H32" s="42"/>
      <c r="I32" s="42"/>
      <c r="J32" s="43"/>
      <c r="M32" s="46" t="s">
        <v>14</v>
      </c>
      <c r="N32" s="47"/>
      <c r="O32" s="47"/>
      <c r="P32" s="48"/>
    </row>
    <row r="33" spans="1:16" ht="13.5" thickBot="1">
      <c r="A33" s="2"/>
      <c r="B33" s="17" t="s">
        <v>11</v>
      </c>
      <c r="D33" s="44" t="s">
        <v>12</v>
      </c>
      <c r="E33" s="45"/>
      <c r="F33" s="45"/>
      <c r="G33" s="45"/>
      <c r="H33" s="45"/>
      <c r="I33" s="45"/>
      <c r="J33" s="45"/>
      <c r="L33" s="18"/>
      <c r="M33" s="21" t="s">
        <v>15</v>
      </c>
      <c r="N33" s="22" t="s">
        <v>16</v>
      </c>
      <c r="O33" s="21" t="s">
        <v>15</v>
      </c>
      <c r="P33" s="22" t="s">
        <v>16</v>
      </c>
    </row>
    <row r="34" spans="1:16" ht="15.75">
      <c r="A34" s="11">
        <v>1</v>
      </c>
      <c r="B34" s="16" t="s">
        <v>81</v>
      </c>
      <c r="C34" s="15" t="s">
        <v>61</v>
      </c>
      <c r="D34" s="49" t="s">
        <v>90</v>
      </c>
      <c r="E34" s="50"/>
      <c r="F34" s="50"/>
      <c r="G34" s="50"/>
      <c r="H34" s="50"/>
      <c r="I34" s="50"/>
      <c r="J34" s="51"/>
      <c r="M34" s="20">
        <v>118</v>
      </c>
      <c r="N34" s="20">
        <v>1</v>
      </c>
      <c r="O34" s="20">
        <v>0</v>
      </c>
      <c r="P34" s="20">
        <v>0</v>
      </c>
    </row>
    <row r="35" spans="1:16" ht="15.75">
      <c r="A35" s="11">
        <v>2</v>
      </c>
      <c r="B35" s="16" t="s">
        <v>82</v>
      </c>
      <c r="C35" s="15" t="s">
        <v>61</v>
      </c>
      <c r="D35" s="49" t="s">
        <v>91</v>
      </c>
      <c r="E35" s="50"/>
      <c r="F35" s="50"/>
      <c r="G35" s="50"/>
      <c r="H35" s="50"/>
      <c r="I35" s="50"/>
      <c r="J35" s="51"/>
      <c r="M35" s="19">
        <v>83</v>
      </c>
      <c r="N35" s="19">
        <v>1</v>
      </c>
      <c r="O35" s="19">
        <v>3</v>
      </c>
      <c r="P35" s="19">
        <v>0</v>
      </c>
    </row>
    <row r="36" spans="1:19" ht="15.75">
      <c r="A36" s="11">
        <v>3</v>
      </c>
      <c r="B36" s="16" t="s">
        <v>83</v>
      </c>
      <c r="C36" s="15" t="s">
        <v>61</v>
      </c>
      <c r="D36" s="49" t="s">
        <v>92</v>
      </c>
      <c r="E36" s="50"/>
      <c r="F36" s="50"/>
      <c r="G36" s="50"/>
      <c r="H36" s="50"/>
      <c r="I36" s="50"/>
      <c r="J36" s="51"/>
      <c r="M36" s="19">
        <v>43</v>
      </c>
      <c r="N36" s="19">
        <v>1</v>
      </c>
      <c r="O36" s="19">
        <v>29</v>
      </c>
      <c r="P36" s="19">
        <v>0</v>
      </c>
      <c r="S36" t="s">
        <v>17</v>
      </c>
    </row>
    <row r="37" spans="1:16" ht="15.75">
      <c r="A37" s="11">
        <v>4</v>
      </c>
      <c r="B37" s="16" t="s">
        <v>84</v>
      </c>
      <c r="C37" s="15" t="s">
        <v>61</v>
      </c>
      <c r="D37" s="40" t="s">
        <v>93</v>
      </c>
      <c r="E37" s="40"/>
      <c r="F37" s="40"/>
      <c r="G37" s="40"/>
      <c r="H37" s="40"/>
      <c r="I37" s="40"/>
      <c r="J37" s="40"/>
      <c r="M37" s="19">
        <v>10</v>
      </c>
      <c r="N37" s="19">
        <v>0</v>
      </c>
      <c r="O37" s="19">
        <v>10</v>
      </c>
      <c r="P37" s="19">
        <v>0</v>
      </c>
    </row>
    <row r="38" spans="1:16" ht="15.75">
      <c r="A38" s="11">
        <v>5</v>
      </c>
      <c r="B38" s="16" t="s">
        <v>85</v>
      </c>
      <c r="C38" s="15" t="s">
        <v>61</v>
      </c>
      <c r="D38" s="40" t="s">
        <v>94</v>
      </c>
      <c r="E38" s="40"/>
      <c r="F38" s="40"/>
      <c r="G38" s="40"/>
      <c r="H38" s="40"/>
      <c r="I38" s="40"/>
      <c r="J38" s="40"/>
      <c r="M38" s="19">
        <v>23</v>
      </c>
      <c r="N38" s="19">
        <v>0</v>
      </c>
      <c r="O38" s="19">
        <v>16</v>
      </c>
      <c r="P38" s="19">
        <v>1</v>
      </c>
    </row>
    <row r="39" spans="1:16" ht="15.75">
      <c r="A39" s="11">
        <v>6</v>
      </c>
      <c r="B39" s="16" t="s">
        <v>86</v>
      </c>
      <c r="C39" s="15" t="s">
        <v>61</v>
      </c>
      <c r="D39" s="40" t="s">
        <v>95</v>
      </c>
      <c r="E39" s="40"/>
      <c r="F39" s="40"/>
      <c r="G39" s="40"/>
      <c r="H39" s="40"/>
      <c r="I39" s="40"/>
      <c r="J39" s="40"/>
      <c r="M39" s="19">
        <v>11</v>
      </c>
      <c r="N39" s="19">
        <v>0</v>
      </c>
      <c r="O39" s="19">
        <v>19</v>
      </c>
      <c r="P39" s="19">
        <v>0</v>
      </c>
    </row>
    <row r="40" spans="1:16" ht="15.75">
      <c r="A40" s="11">
        <v>7</v>
      </c>
      <c r="B40" s="16" t="s">
        <v>87</v>
      </c>
      <c r="C40" s="15" t="s">
        <v>61</v>
      </c>
      <c r="D40" s="40" t="s">
        <v>96</v>
      </c>
      <c r="E40" s="40"/>
      <c r="F40" s="40"/>
      <c r="G40" s="40"/>
      <c r="H40" s="40"/>
      <c r="I40" s="40"/>
      <c r="J40" s="40"/>
      <c r="M40" s="19">
        <v>22</v>
      </c>
      <c r="N40" s="19">
        <v>0</v>
      </c>
      <c r="O40" s="19">
        <v>44</v>
      </c>
      <c r="P40" s="19">
        <v>1</v>
      </c>
    </row>
    <row r="41" spans="1:16" ht="15.75">
      <c r="A41" s="11">
        <v>8</v>
      </c>
      <c r="B41" s="16" t="s">
        <v>88</v>
      </c>
      <c r="C41" s="15" t="s">
        <v>61</v>
      </c>
      <c r="D41" s="40" t="s">
        <v>97</v>
      </c>
      <c r="E41" s="40"/>
      <c r="F41" s="40"/>
      <c r="G41" s="40"/>
      <c r="H41" s="40"/>
      <c r="I41" s="40"/>
      <c r="J41" s="40"/>
      <c r="M41" s="19">
        <v>3</v>
      </c>
      <c r="N41" s="19">
        <v>0</v>
      </c>
      <c r="O41" s="19">
        <v>39</v>
      </c>
      <c r="P41" s="19">
        <v>1</v>
      </c>
    </row>
    <row r="42" spans="1:16" ht="15.75">
      <c r="A42" s="11">
        <v>9</v>
      </c>
      <c r="B42" s="16" t="s">
        <v>89</v>
      </c>
      <c r="C42" s="15" t="s">
        <v>61</v>
      </c>
      <c r="D42" s="40" t="s">
        <v>98</v>
      </c>
      <c r="E42" s="40"/>
      <c r="F42" s="40"/>
      <c r="G42" s="40"/>
      <c r="H42" s="40"/>
      <c r="I42" s="40"/>
      <c r="J42" s="40"/>
      <c r="M42" s="19">
        <v>22</v>
      </c>
      <c r="N42" s="19">
        <v>0</v>
      </c>
      <c r="O42" s="19">
        <v>41</v>
      </c>
      <c r="P42" s="19">
        <v>1</v>
      </c>
    </row>
    <row r="43" spans="1:16" ht="15.75">
      <c r="A43" s="11">
        <v>10</v>
      </c>
      <c r="B43" s="32" t="s">
        <v>62</v>
      </c>
      <c r="C43" s="33"/>
      <c r="D43" s="55" t="s">
        <v>99</v>
      </c>
      <c r="E43" s="55"/>
      <c r="F43" s="55"/>
      <c r="G43" s="55"/>
      <c r="H43" s="55"/>
      <c r="I43" s="55"/>
      <c r="J43" s="55"/>
      <c r="M43" s="31"/>
      <c r="N43" s="31"/>
      <c r="O43" s="31"/>
      <c r="P43" s="31"/>
    </row>
    <row r="44" spans="1:4" ht="13.5" thickBot="1">
      <c r="A44" s="2"/>
      <c r="D44" s="2"/>
    </row>
    <row r="45" spans="1:16" ht="16.5" thickBot="1">
      <c r="A45" s="2"/>
      <c r="B45" s="41">
        <v>41441</v>
      </c>
      <c r="C45" s="42"/>
      <c r="D45" s="42"/>
      <c r="E45" s="42"/>
      <c r="F45" s="42"/>
      <c r="G45" s="42"/>
      <c r="H45" s="42"/>
      <c r="I45" s="42"/>
      <c r="J45" s="43"/>
      <c r="M45" s="46" t="s">
        <v>14</v>
      </c>
      <c r="N45" s="47"/>
      <c r="O45" s="47"/>
      <c r="P45" s="48"/>
    </row>
    <row r="46" spans="1:16" ht="13.5" thickBot="1">
      <c r="A46" s="2"/>
      <c r="B46" s="17" t="s">
        <v>11</v>
      </c>
      <c r="D46" s="44" t="s">
        <v>12</v>
      </c>
      <c r="E46" s="45"/>
      <c r="F46" s="45"/>
      <c r="G46" s="45"/>
      <c r="H46" s="45"/>
      <c r="I46" s="45"/>
      <c r="J46" s="45"/>
      <c r="M46" s="21" t="s">
        <v>15</v>
      </c>
      <c r="N46" s="22" t="s">
        <v>16</v>
      </c>
      <c r="O46" s="21" t="s">
        <v>15</v>
      </c>
      <c r="P46" s="22" t="s">
        <v>16</v>
      </c>
    </row>
    <row r="47" spans="1:16" ht="15.75">
      <c r="A47" s="11">
        <v>1</v>
      </c>
      <c r="B47" s="16" t="s">
        <v>98</v>
      </c>
      <c r="C47" s="15" t="s">
        <v>61</v>
      </c>
      <c r="D47" s="40" t="s">
        <v>88</v>
      </c>
      <c r="E47" s="40"/>
      <c r="F47" s="40"/>
      <c r="G47" s="40"/>
      <c r="H47" s="40"/>
      <c r="I47" s="40"/>
      <c r="J47" s="40"/>
      <c r="M47" s="19"/>
      <c r="N47" s="19"/>
      <c r="O47" s="19"/>
      <c r="P47" s="19"/>
    </row>
    <row r="48" spans="1:16" ht="15.75">
      <c r="A48" s="11">
        <v>2</v>
      </c>
      <c r="B48" s="16" t="s">
        <v>97</v>
      </c>
      <c r="C48" s="15" t="s">
        <v>61</v>
      </c>
      <c r="D48" s="40" t="s">
        <v>87</v>
      </c>
      <c r="E48" s="40"/>
      <c r="F48" s="40"/>
      <c r="G48" s="40"/>
      <c r="H48" s="40"/>
      <c r="I48" s="40"/>
      <c r="J48" s="40"/>
      <c r="M48" s="19"/>
      <c r="N48" s="19"/>
      <c r="O48" s="19"/>
      <c r="P48" s="19"/>
    </row>
    <row r="49" spans="1:16" ht="15.75">
      <c r="A49" s="11">
        <v>3</v>
      </c>
      <c r="B49" s="16" t="s">
        <v>96</v>
      </c>
      <c r="C49" s="15" t="s">
        <v>61</v>
      </c>
      <c r="D49" s="40" t="s">
        <v>86</v>
      </c>
      <c r="E49" s="40"/>
      <c r="F49" s="40"/>
      <c r="G49" s="40"/>
      <c r="H49" s="40"/>
      <c r="I49" s="40"/>
      <c r="J49" s="40"/>
      <c r="M49" s="19"/>
      <c r="N49" s="19"/>
      <c r="O49" s="19"/>
      <c r="P49" s="19"/>
    </row>
    <row r="50" spans="1:16" ht="15.75">
      <c r="A50" s="11">
        <v>4</v>
      </c>
      <c r="B50" s="16" t="s">
        <v>95</v>
      </c>
      <c r="C50" s="15" t="s">
        <v>61</v>
      </c>
      <c r="D50" s="40" t="s">
        <v>100</v>
      </c>
      <c r="E50" s="40"/>
      <c r="F50" s="40"/>
      <c r="G50" s="40"/>
      <c r="H50" s="40"/>
      <c r="I50" s="40"/>
      <c r="J50" s="40"/>
      <c r="M50" s="19"/>
      <c r="N50" s="19"/>
      <c r="O50" s="19"/>
      <c r="P50" s="19"/>
    </row>
    <row r="51" spans="1:16" ht="15.75">
      <c r="A51" s="11">
        <v>5</v>
      </c>
      <c r="B51" s="16" t="s">
        <v>94</v>
      </c>
      <c r="C51" s="15" t="s">
        <v>61</v>
      </c>
      <c r="D51" s="40" t="s">
        <v>84</v>
      </c>
      <c r="E51" s="40"/>
      <c r="F51" s="40"/>
      <c r="G51" s="40"/>
      <c r="H51" s="40"/>
      <c r="I51" s="40"/>
      <c r="J51" s="40"/>
      <c r="M51" s="19"/>
      <c r="N51" s="19"/>
      <c r="O51" s="19"/>
      <c r="P51" s="19"/>
    </row>
    <row r="52" spans="1:16" ht="15.75">
      <c r="A52" s="11">
        <v>6</v>
      </c>
      <c r="B52" s="16" t="s">
        <v>93</v>
      </c>
      <c r="C52" s="15" t="s">
        <v>61</v>
      </c>
      <c r="D52" s="40" t="s">
        <v>83</v>
      </c>
      <c r="E52" s="40"/>
      <c r="F52" s="40"/>
      <c r="G52" s="40"/>
      <c r="H52" s="40"/>
      <c r="I52" s="40"/>
      <c r="J52" s="40"/>
      <c r="M52" s="19"/>
      <c r="N52" s="19"/>
      <c r="O52" s="19"/>
      <c r="P52" s="19"/>
    </row>
    <row r="53" spans="1:16" ht="15.75">
      <c r="A53" s="11">
        <v>7</v>
      </c>
      <c r="B53" s="16" t="s">
        <v>92</v>
      </c>
      <c r="C53" s="15" t="s">
        <v>61</v>
      </c>
      <c r="D53" s="40" t="s">
        <v>82</v>
      </c>
      <c r="E53" s="40"/>
      <c r="F53" s="40"/>
      <c r="G53" s="40"/>
      <c r="H53" s="40"/>
      <c r="I53" s="40"/>
      <c r="J53" s="40"/>
      <c r="M53" s="19"/>
      <c r="N53" s="19"/>
      <c r="O53" s="19"/>
      <c r="P53" s="19"/>
    </row>
    <row r="54" spans="1:16" ht="15.75">
      <c r="A54" s="11">
        <v>8</v>
      </c>
      <c r="B54" s="16" t="s">
        <v>91</v>
      </c>
      <c r="C54" s="15" t="s">
        <v>61</v>
      </c>
      <c r="D54" s="40" t="s">
        <v>81</v>
      </c>
      <c r="E54" s="40"/>
      <c r="F54" s="40"/>
      <c r="G54" s="40"/>
      <c r="H54" s="40"/>
      <c r="I54" s="40"/>
      <c r="J54" s="40"/>
      <c r="M54" s="19"/>
      <c r="N54" s="19"/>
      <c r="O54" s="19"/>
      <c r="P54" s="19"/>
    </row>
    <row r="55" spans="1:16" ht="15.75">
      <c r="A55" s="11">
        <v>9</v>
      </c>
      <c r="B55" s="16" t="s">
        <v>90</v>
      </c>
      <c r="C55" s="15" t="s">
        <v>61</v>
      </c>
      <c r="D55" s="40" t="s">
        <v>101</v>
      </c>
      <c r="E55" s="40"/>
      <c r="F55" s="40"/>
      <c r="G55" s="40"/>
      <c r="H55" s="40"/>
      <c r="I55" s="40"/>
      <c r="J55" s="40"/>
      <c r="M55" s="19"/>
      <c r="N55" s="19"/>
      <c r="O55" s="19"/>
      <c r="P55" s="19"/>
    </row>
    <row r="56" spans="1:16" ht="15.75">
      <c r="A56" s="11">
        <v>10</v>
      </c>
      <c r="B56" s="32" t="s">
        <v>62</v>
      </c>
      <c r="C56" s="33"/>
      <c r="D56" s="55" t="s">
        <v>102</v>
      </c>
      <c r="E56" s="55"/>
      <c r="F56" s="55"/>
      <c r="G56" s="55"/>
      <c r="H56" s="55"/>
      <c r="I56" s="55"/>
      <c r="J56" s="55"/>
      <c r="M56" s="31"/>
      <c r="N56" s="31"/>
      <c r="O56" s="31"/>
      <c r="P56" s="31"/>
    </row>
    <row r="57" spans="1:11" ht="12.75">
      <c r="A57" s="2"/>
      <c r="B57" s="13"/>
      <c r="C57" s="13"/>
      <c r="D57" s="12"/>
      <c r="K57" s="14"/>
    </row>
  </sheetData>
  <sheetProtection/>
  <mergeCells count="30">
    <mergeCell ref="D54:J54"/>
    <mergeCell ref="D56:J56"/>
    <mergeCell ref="D46:J46"/>
    <mergeCell ref="D47:J47"/>
    <mergeCell ref="D48:J48"/>
    <mergeCell ref="D49:J49"/>
    <mergeCell ref="D50:J50"/>
    <mergeCell ref="D51:J51"/>
    <mergeCell ref="D55:J55"/>
    <mergeCell ref="D43:J43"/>
    <mergeCell ref="B45:J45"/>
    <mergeCell ref="M45:P45"/>
    <mergeCell ref="D42:J42"/>
    <mergeCell ref="D52:J52"/>
    <mergeCell ref="D53:J53"/>
    <mergeCell ref="D36:J36"/>
    <mergeCell ref="D37:J37"/>
    <mergeCell ref="D38:J38"/>
    <mergeCell ref="D39:J39"/>
    <mergeCell ref="D40:J40"/>
    <mergeCell ref="D41:J41"/>
    <mergeCell ref="D33:J33"/>
    <mergeCell ref="D34:J34"/>
    <mergeCell ref="D35:J35"/>
    <mergeCell ref="A1:P1"/>
    <mergeCell ref="B3:L3"/>
    <mergeCell ref="B16:L16"/>
    <mergeCell ref="B30:K30"/>
    <mergeCell ref="B32:J32"/>
    <mergeCell ref="M32:P32"/>
  </mergeCells>
  <printOptions/>
  <pageMargins left="0.75" right="0.75" top="0.22" bottom="0.22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Rocky</dc:creator>
  <cp:keywords/>
  <dc:description/>
  <cp:lastModifiedBy>test</cp:lastModifiedBy>
  <cp:lastPrinted>2013-06-03T17:42:35Z</cp:lastPrinted>
  <dcterms:created xsi:type="dcterms:W3CDTF">2010-11-17T23:16:31Z</dcterms:created>
  <dcterms:modified xsi:type="dcterms:W3CDTF">2013-06-11T16:44:29Z</dcterms:modified>
  <cp:category/>
  <cp:version/>
  <cp:contentType/>
  <cp:contentStatus/>
</cp:coreProperties>
</file>