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435" tabRatio="929" activeTab="0"/>
  </bookViews>
  <sheets>
    <sheet name="Top 14" sheetId="1" r:id="rId1"/>
    <sheet name="Reub. del GI" sheetId="2" r:id="rId2"/>
    <sheet name="Reub. del GII D" sheetId="3" r:id="rId3"/>
    <sheet name="Reub. del GII E" sheetId="4" r:id="rId4"/>
    <sheet name="Reub. del GIII F" sheetId="5" r:id="rId5"/>
    <sheet name="Reub. del GIII G" sheetId="6" r:id="rId6"/>
    <sheet name="Reub. del GIV" sheetId="7" r:id="rId7"/>
    <sheet name="INT Top 14" sheetId="8" r:id="rId8"/>
    <sheet name="INT Reub. del GI" sheetId="9" r:id="rId9"/>
    <sheet name="INT Reub. del GII D" sheetId="10" r:id="rId10"/>
    <sheet name="INT Reub. del GII E" sheetId="11" r:id="rId11"/>
    <sheet name="INT Reub. del GIII F" sheetId="12" r:id="rId12"/>
    <sheet name="INT Reub. del GIII G" sheetId="13" r:id="rId13"/>
    <sheet name="PRE Top 14" sheetId="14" r:id="rId14"/>
    <sheet name="PRE Reub. del GI" sheetId="15" r:id="rId15"/>
    <sheet name="PRE Reub. del GII D" sheetId="16" r:id="rId16"/>
    <sheet name="PRE Reub. del GII E" sheetId="17" r:id="rId17"/>
    <sheet name="PRE B Top 14" sheetId="18" r:id="rId18"/>
    <sheet name="PRE B Reub. del GI" sheetId="19" r:id="rId19"/>
    <sheet name="M23 Top 14" sheetId="20" r:id="rId20"/>
  </sheets>
  <definedNames/>
  <calcPr fullCalcOnLoad="1"/>
</workbook>
</file>

<file path=xl/sharedStrings.xml><?xml version="1.0" encoding="utf-8"?>
<sst xmlns="http://schemas.openxmlformats.org/spreadsheetml/2006/main" count="1074" uniqueCount="172">
  <si>
    <t>CLUB</t>
  </si>
  <si>
    <t>fechas</t>
  </si>
  <si>
    <t>Nº</t>
  </si>
  <si>
    <t>Club Local</t>
  </si>
  <si>
    <t>Club Visitante</t>
  </si>
  <si>
    <t>Horario de los partidos 15:30 Horas</t>
  </si>
  <si>
    <t xml:space="preserve"> </t>
  </si>
  <si>
    <t>Pucara</t>
  </si>
  <si>
    <t>San Albano</t>
  </si>
  <si>
    <t>San Luis</t>
  </si>
  <si>
    <t>Newman</t>
  </si>
  <si>
    <t>Olivos</t>
  </si>
  <si>
    <t>La Plata</t>
  </si>
  <si>
    <t>Alumni</t>
  </si>
  <si>
    <t>Hindu</t>
  </si>
  <si>
    <t>San Jose</t>
  </si>
  <si>
    <t>Lujan</t>
  </si>
  <si>
    <t>San Marcos</t>
  </si>
  <si>
    <t>Arsenal Zarate</t>
  </si>
  <si>
    <t>Los Pinos</t>
  </si>
  <si>
    <t>Las Cañas</t>
  </si>
  <si>
    <t>Albatros</t>
  </si>
  <si>
    <t>Areco</t>
  </si>
  <si>
    <t>Champagnat</t>
  </si>
  <si>
    <t>Belgrano Athletic</t>
  </si>
  <si>
    <t>Los Matreros</t>
  </si>
  <si>
    <t>Pueyrredon</t>
  </si>
  <si>
    <t>Curupayti</t>
  </si>
  <si>
    <t>San Carlos</t>
  </si>
  <si>
    <t>Lomas Athletic</t>
  </si>
  <si>
    <t>Gimnasia y Esgrima</t>
  </si>
  <si>
    <t>Mariano Moreno</t>
  </si>
  <si>
    <t>San Cirano</t>
  </si>
  <si>
    <t>Regatas Bella Vista</t>
  </si>
  <si>
    <t>Buenos Aires</t>
  </si>
  <si>
    <t>Los Tilos</t>
  </si>
  <si>
    <t>Liceo Militar</t>
  </si>
  <si>
    <t>Atletico y Progreso</t>
  </si>
  <si>
    <t>San Fernando</t>
  </si>
  <si>
    <t>Lanus</t>
  </si>
  <si>
    <t>Italiano</t>
  </si>
  <si>
    <t>Monte Grande</t>
  </si>
  <si>
    <t>Don Bosco</t>
  </si>
  <si>
    <t>La Salle</t>
  </si>
  <si>
    <t>Liceo Naval</t>
  </si>
  <si>
    <t>G y E de Ituzaingo</t>
  </si>
  <si>
    <t>Argentino</t>
  </si>
  <si>
    <t>San Patricio</t>
  </si>
  <si>
    <t>Tigre</t>
  </si>
  <si>
    <t>Los Cedros</t>
  </si>
  <si>
    <t>Centro Naval</t>
  </si>
  <si>
    <t>Hurling</t>
  </si>
  <si>
    <t>Banco Hipotecario</t>
  </si>
  <si>
    <t>Beromama</t>
  </si>
  <si>
    <t>Daom</t>
  </si>
  <si>
    <t>Obras Sanitarias</t>
  </si>
  <si>
    <t>Fecha Libre</t>
  </si>
  <si>
    <t>CASI</t>
  </si>
  <si>
    <t>CUBA</t>
  </si>
  <si>
    <t>SIC</t>
  </si>
  <si>
    <t>SITAS</t>
  </si>
  <si>
    <t>Atletico Chascomus</t>
  </si>
  <si>
    <t>CASA de Padua</t>
  </si>
  <si>
    <t>Banco Nacion</t>
  </si>
  <si>
    <t>San Martin</t>
  </si>
  <si>
    <t>San Andres</t>
  </si>
  <si>
    <t>Deportiva Francesa</t>
  </si>
  <si>
    <t>Manuel Belgrano</t>
  </si>
  <si>
    <t xml:space="preserve">Horario de los partidos </t>
  </si>
  <si>
    <t>bye</t>
  </si>
  <si>
    <t>Atletico Del Rosario</t>
  </si>
  <si>
    <t>Delta</t>
  </si>
  <si>
    <t>Univ. de la Plata</t>
  </si>
  <si>
    <t xml:space="preserve">C.U. de Quilmes </t>
  </si>
  <si>
    <t>Ciudad de Bs.As</t>
  </si>
  <si>
    <t>St. Brendan´s</t>
  </si>
  <si>
    <t>Varela Jr</t>
  </si>
  <si>
    <t>San Miguel</t>
  </si>
  <si>
    <t>Tito Federal de San Pedro</t>
  </si>
  <si>
    <t>Sociedad Hebraica</t>
  </si>
  <si>
    <t>Porteño</t>
  </si>
  <si>
    <t>Mercedes</t>
  </si>
  <si>
    <t>El Retiro</t>
  </si>
  <si>
    <t>Almafuerte</t>
  </si>
  <si>
    <t>Virreyes</t>
  </si>
  <si>
    <t>Defensores de Glew</t>
  </si>
  <si>
    <t>Vicente Lopez</t>
  </si>
  <si>
    <t>Ezeiza</t>
  </si>
  <si>
    <t>Tiro Federal de Baradero</t>
  </si>
  <si>
    <t>Floresta</t>
  </si>
  <si>
    <t>Las Heras</t>
  </si>
  <si>
    <t>Ciudad de Campana</t>
  </si>
  <si>
    <t>Atletico San Andres</t>
  </si>
  <si>
    <t>Berisso R.C.</t>
  </si>
  <si>
    <t>SAPA</t>
  </si>
  <si>
    <t>Horario de los partidos 13:45 Horas</t>
  </si>
  <si>
    <t>Bye</t>
  </si>
  <si>
    <t>El Club San Miguel no tienen Intermedia Oficial</t>
  </si>
  <si>
    <t>El Club Soc Hebraica no tienen Intermedia Oficial</t>
  </si>
  <si>
    <t>El Club Porteño no tienen Intermedia Oficial</t>
  </si>
  <si>
    <t>Horario de los partidos 12:00 Horas</t>
  </si>
  <si>
    <t>Hurling B</t>
  </si>
  <si>
    <t>CASI C</t>
  </si>
  <si>
    <t xml:space="preserve">Los Clubes San Marcos, Hipotecario y Lujan no tienen </t>
  </si>
  <si>
    <t>Preintermedia Oficial</t>
  </si>
  <si>
    <t>El Club Hurling B jugara en lugar de la Pre de Hipotecario</t>
  </si>
  <si>
    <t>El Cub CASI C jugara en lugar del club San Marcos.-</t>
  </si>
  <si>
    <t>Old Georgian M23</t>
  </si>
  <si>
    <t xml:space="preserve">Los Clubes Albatros y Argentino no tienen Preintermedia </t>
  </si>
  <si>
    <t>Oficial</t>
  </si>
  <si>
    <t>El Equipo de Old Georgian M23 jugara en Lugar de la Pre de</t>
  </si>
  <si>
    <t>Atletico Del Rosario B</t>
  </si>
  <si>
    <t>La Plata B</t>
  </si>
  <si>
    <t>Belgrano Athletic B</t>
  </si>
  <si>
    <t>CUBA B</t>
  </si>
  <si>
    <t>Newman C</t>
  </si>
  <si>
    <t>San Luis B</t>
  </si>
  <si>
    <t>Liceo Naval B</t>
  </si>
  <si>
    <t>SIC B</t>
  </si>
  <si>
    <t>Alumni B</t>
  </si>
  <si>
    <t>Regatas Bella Vista B</t>
  </si>
  <si>
    <t>CASI B</t>
  </si>
  <si>
    <t>Newman B</t>
  </si>
  <si>
    <t>Hindu B</t>
  </si>
  <si>
    <t>Lomas Athletic B</t>
  </si>
  <si>
    <t>(1)</t>
  </si>
  <si>
    <t>(3)</t>
  </si>
  <si>
    <t>(2)</t>
  </si>
  <si>
    <t>Los Clubes Newman B, Lomas B, Liceo Naval B, Hindu B, La Plata B</t>
  </si>
  <si>
    <t>Alumni B, Regatas B juegan de local a las 13:45.-</t>
  </si>
  <si>
    <t>El Club SIC B juega de local a las 10:30 horas.-</t>
  </si>
  <si>
    <t>El Club Belgrano B juega de local a las 10:30 horas en Virrey.-</t>
  </si>
  <si>
    <t>RANKING</t>
  </si>
  <si>
    <t>Pucara B</t>
  </si>
  <si>
    <t>ALUMNI C</t>
  </si>
  <si>
    <t>Curupayti B</t>
  </si>
  <si>
    <t>SIC C</t>
  </si>
  <si>
    <t>Los Tilos B</t>
  </si>
  <si>
    <t>PUCARA C</t>
  </si>
  <si>
    <t>Liceo Militar B</t>
  </si>
  <si>
    <t>BAC C</t>
  </si>
  <si>
    <t>San Martin B</t>
  </si>
  <si>
    <t>Olivos B</t>
  </si>
  <si>
    <t>Belgrano C</t>
  </si>
  <si>
    <t>Alumni C</t>
  </si>
  <si>
    <t>San Albano B</t>
  </si>
  <si>
    <t>Buenos Aires B</t>
  </si>
  <si>
    <t>Champagnat B</t>
  </si>
  <si>
    <t>Los Matreros B</t>
  </si>
  <si>
    <t>Pucara C</t>
  </si>
  <si>
    <t>Pueyrredon B</t>
  </si>
  <si>
    <t>San Cirano B</t>
  </si>
  <si>
    <t>Los Clubes Delta, Mariano Moreno y San Andres no tienen</t>
  </si>
  <si>
    <t>Preintermedia B Oficial</t>
  </si>
  <si>
    <t>El Club Belgrano C juega de local a las 12:00 en la sede Pinazo.-</t>
  </si>
  <si>
    <t xml:space="preserve">ranking </t>
  </si>
  <si>
    <t>PUCARA A</t>
  </si>
  <si>
    <t>Pucara A</t>
  </si>
  <si>
    <t>LOS TILOS</t>
  </si>
  <si>
    <t>CUBA A</t>
  </si>
  <si>
    <t xml:space="preserve">Los Tilos </t>
  </si>
  <si>
    <t>C,U. DE QUILMES</t>
  </si>
  <si>
    <t>PUCARA B</t>
  </si>
  <si>
    <t>SIC A</t>
  </si>
  <si>
    <t>OLD GEORGIAN</t>
  </si>
  <si>
    <t>HURLING</t>
  </si>
  <si>
    <t>NUEVO</t>
  </si>
  <si>
    <t xml:space="preserve">Los Clubes Atl. Del Rosario, Manuel Belgrano, Liceo Naval,  </t>
  </si>
  <si>
    <t>Alumni, Lomas y Regatas B Vista no tienen Menores de 23 aficial.-</t>
  </si>
  <si>
    <t>El Club Pucara A juega de local a las 13:45 hs.-</t>
  </si>
  <si>
    <t xml:space="preserve">Los Clubes Olivos B, Curupayti B, Pucara B juegan de local a </t>
  </si>
  <si>
    <t>las 13:45 hs.-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</si>
</sst>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/>
    </xf>
    <xf numFmtId="180" fontId="4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49" fontId="2" fillId="34" borderId="13" xfId="53" applyNumberFormat="1" applyFont="1" applyFill="1" applyBorder="1" applyAlignment="1">
      <alignment horizontal="center"/>
      <protection/>
    </xf>
    <xf numFmtId="0" fontId="2" fillId="34" borderId="13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3" xfId="53" applyBorder="1" applyAlignment="1">
      <alignment horizontal="left"/>
      <protection/>
    </xf>
    <xf numFmtId="0" fontId="0" fillId="33" borderId="10" xfId="53" applyFill="1" applyBorder="1" applyAlignment="1">
      <alignment horizontal="center"/>
      <protection/>
    </xf>
    <xf numFmtId="0" fontId="0" fillId="0" borderId="11" xfId="53" applyBorder="1" applyAlignment="1">
      <alignment horizontal="left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right"/>
      <protection/>
    </xf>
    <xf numFmtId="49" fontId="0" fillId="0" borderId="0" xfId="53" applyNumberFormat="1" applyAlignment="1">
      <alignment horizontal="center"/>
      <protection/>
    </xf>
    <xf numFmtId="49" fontId="2" fillId="0" borderId="0" xfId="53" applyNumberFormat="1" applyFont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3" applyAlignment="1">
      <alignment horizontal="center"/>
      <protection/>
    </xf>
    <xf numFmtId="180" fontId="45" fillId="0" borderId="0" xfId="0" applyNumberFormat="1" applyFont="1" applyBorder="1" applyAlignment="1">
      <alignment horizontal="center"/>
    </xf>
    <xf numFmtId="0" fontId="0" fillId="0" borderId="13" xfId="53" applyFont="1" applyBorder="1" applyAlignment="1">
      <alignment horizontal="left"/>
      <protection/>
    </xf>
    <xf numFmtId="180" fontId="2" fillId="0" borderId="0" xfId="53" applyNumberFormat="1" applyFont="1" applyBorder="1" applyAlignment="1">
      <alignment horizontal="center"/>
      <protection/>
    </xf>
    <xf numFmtId="180" fontId="45" fillId="0" borderId="0" xfId="53" applyNumberFormat="1" applyFont="1" applyBorder="1" applyAlignment="1">
      <alignment horizontal="center"/>
      <protection/>
    </xf>
    <xf numFmtId="180" fontId="2" fillId="0" borderId="0" xfId="53" applyNumberFormat="1" applyFont="1" applyAlignment="1">
      <alignment horizontal="center"/>
      <protection/>
    </xf>
    <xf numFmtId="180" fontId="0" fillId="0" borderId="0" xfId="53" applyNumberFormat="1" applyFont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Font="1">
      <alignment/>
      <protection/>
    </xf>
    <xf numFmtId="183" fontId="2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83" fontId="2" fillId="0" borderId="0" xfId="53" applyNumberFormat="1" applyFont="1" applyAlignment="1">
      <alignment horizontal="right"/>
      <protection/>
    </xf>
    <xf numFmtId="0" fontId="2" fillId="0" borderId="0" xfId="53" applyFont="1" applyFill="1" applyAlignment="1">
      <alignment horizontal="center"/>
      <protection/>
    </xf>
    <xf numFmtId="180" fontId="45" fillId="0" borderId="0" xfId="53" applyNumberFormat="1" applyFont="1" applyAlignment="1">
      <alignment horizontal="center"/>
      <protection/>
    </xf>
    <xf numFmtId="180" fontId="0" fillId="0" borderId="0" xfId="53" applyNumberFormat="1" applyAlignment="1">
      <alignment horizontal="center"/>
      <protection/>
    </xf>
    <xf numFmtId="0" fontId="2" fillId="0" borderId="0" xfId="53" applyFont="1">
      <alignment/>
      <protection/>
    </xf>
    <xf numFmtId="49" fontId="3" fillId="0" borderId="0" xfId="53" applyNumberFormat="1" applyFont="1" applyAlignment="1">
      <alignment horizontal="center"/>
      <protection/>
    </xf>
    <xf numFmtId="16" fontId="2" fillId="0" borderId="0" xfId="53" applyNumberFormat="1" applyFont="1">
      <alignment/>
      <protection/>
    </xf>
    <xf numFmtId="0" fontId="45" fillId="0" borderId="13" xfId="53" applyFont="1" applyBorder="1" applyAlignment="1">
      <alignment horizontal="left"/>
      <protection/>
    </xf>
    <xf numFmtId="0" fontId="45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5" fillId="0" borderId="11" xfId="53" applyFont="1" applyBorder="1" applyAlignment="1">
      <alignment horizontal="left"/>
      <protection/>
    </xf>
    <xf numFmtId="16" fontId="45" fillId="0" borderId="0" xfId="53" applyNumberFormat="1" applyFont="1">
      <alignment/>
      <protection/>
    </xf>
    <xf numFmtId="0" fontId="45" fillId="35" borderId="13" xfId="53" applyFont="1" applyFill="1" applyBorder="1" applyAlignment="1">
      <alignment horizontal="left"/>
      <protection/>
    </xf>
    <xf numFmtId="0" fontId="46" fillId="36" borderId="0" xfId="53" applyFont="1" applyFill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46" fillId="35" borderId="0" xfId="53" applyFont="1" applyFill="1">
      <alignment/>
      <protection/>
    </xf>
    <xf numFmtId="0" fontId="0" fillId="0" borderId="13" xfId="53" applyFont="1" applyBorder="1">
      <alignment/>
      <protection/>
    </xf>
    <xf numFmtId="0" fontId="6" fillId="0" borderId="0" xfId="53" applyFont="1" applyAlignment="1">
      <alignment horizontal="center" vertical="center"/>
      <protection/>
    </xf>
    <xf numFmtId="0" fontId="0" fillId="35" borderId="13" xfId="53" applyFont="1" applyFill="1" applyBorder="1" applyAlignment="1">
      <alignment horizontal="left"/>
      <protection/>
    </xf>
    <xf numFmtId="0" fontId="0" fillId="37" borderId="0" xfId="53" applyFont="1" applyFill="1">
      <alignment/>
      <protection/>
    </xf>
    <xf numFmtId="0" fontId="45" fillId="7" borderId="13" xfId="53" applyFont="1" applyFill="1" applyBorder="1" applyAlignment="1">
      <alignment horizontal="left"/>
      <protection/>
    </xf>
    <xf numFmtId="0" fontId="45" fillId="35" borderId="0" xfId="53" applyFont="1" applyFill="1">
      <alignment/>
      <protection/>
    </xf>
    <xf numFmtId="0" fontId="0" fillId="36" borderId="0" xfId="53" applyFont="1" applyFill="1">
      <alignment/>
      <protection/>
    </xf>
    <xf numFmtId="0" fontId="0" fillId="36" borderId="0" xfId="53" applyFill="1">
      <alignment/>
      <protection/>
    </xf>
    <xf numFmtId="0" fontId="45" fillId="36" borderId="0" xfId="53" applyFont="1" applyFill="1">
      <alignment/>
      <protection/>
    </xf>
    <xf numFmtId="0" fontId="46" fillId="36" borderId="0" xfId="53" applyFont="1" applyFill="1">
      <alignment/>
      <protection/>
    </xf>
    <xf numFmtId="183" fontId="45" fillId="0" borderId="0" xfId="53" applyNumberFormat="1" applyFont="1">
      <alignment/>
      <protection/>
    </xf>
    <xf numFmtId="180" fontId="2" fillId="38" borderId="14" xfId="0" applyNumberFormat="1" applyFont="1" applyFill="1" applyBorder="1" applyAlignment="1">
      <alignment horizontal="center"/>
    </xf>
    <xf numFmtId="180" fontId="2" fillId="38" borderId="11" xfId="0" applyNumberFormat="1" applyFont="1" applyFill="1" applyBorder="1" applyAlignment="1">
      <alignment horizontal="center"/>
    </xf>
    <xf numFmtId="180" fontId="2" fillId="38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3" fillId="38" borderId="14" xfId="0" applyNumberFormat="1" applyFont="1" applyFill="1" applyBorder="1" applyAlignment="1">
      <alignment horizontal="center"/>
    </xf>
    <xf numFmtId="180" fontId="3" fillId="38" borderId="11" xfId="0" applyNumberFormat="1" applyFont="1" applyFill="1" applyBorder="1" applyAlignment="1">
      <alignment horizontal="center"/>
    </xf>
    <xf numFmtId="180" fontId="3" fillId="38" borderId="15" xfId="0" applyNumberFormat="1" applyFont="1" applyFill="1" applyBorder="1" applyAlignment="1">
      <alignment horizontal="center"/>
    </xf>
    <xf numFmtId="180" fontId="45" fillId="38" borderId="14" xfId="0" applyNumberFormat="1" applyFont="1" applyFill="1" applyBorder="1" applyAlignment="1">
      <alignment horizontal="center"/>
    </xf>
    <xf numFmtId="180" fontId="45" fillId="38" borderId="11" xfId="0" applyNumberFormat="1" applyFont="1" applyFill="1" applyBorder="1" applyAlignment="1">
      <alignment horizontal="center"/>
    </xf>
    <xf numFmtId="180" fontId="45" fillId="38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2" fillId="38" borderId="14" xfId="53" applyNumberFormat="1" applyFont="1" applyFill="1" applyBorder="1" applyAlignment="1">
      <alignment horizontal="center"/>
      <protection/>
    </xf>
    <xf numFmtId="180" fontId="2" fillId="38" borderId="11" xfId="53" applyNumberFormat="1" applyFont="1" applyFill="1" applyBorder="1" applyAlignment="1">
      <alignment horizontal="center"/>
      <protection/>
    </xf>
    <xf numFmtId="180" fontId="2" fillId="38" borderId="15" xfId="53" applyNumberFormat="1" applyFont="1" applyFill="1" applyBorder="1" applyAlignment="1">
      <alignment horizontal="center"/>
      <protection/>
    </xf>
    <xf numFmtId="180" fontId="45" fillId="38" borderId="14" xfId="53" applyNumberFormat="1" applyFont="1" applyFill="1" applyBorder="1" applyAlignment="1">
      <alignment horizontal="center"/>
      <protection/>
    </xf>
    <xf numFmtId="180" fontId="45" fillId="38" borderId="11" xfId="53" applyNumberFormat="1" applyFont="1" applyFill="1" applyBorder="1" applyAlignment="1">
      <alignment horizontal="center"/>
      <protection/>
    </xf>
    <xf numFmtId="180" fontId="45" fillId="38" borderId="15" xfId="53" applyNumberFormat="1" applyFont="1" applyFill="1" applyBorder="1" applyAlignment="1">
      <alignment horizontal="center"/>
      <protection/>
    </xf>
    <xf numFmtId="0" fontId="1" fillId="34" borderId="14" xfId="53" applyFont="1" applyFill="1" applyBorder="1" applyAlignment="1">
      <alignment horizontal="center"/>
      <protection/>
    </xf>
    <xf numFmtId="0" fontId="1" fillId="34" borderId="11" xfId="53" applyFont="1" applyFill="1" applyBorder="1" applyAlignment="1">
      <alignment horizontal="center"/>
      <protection/>
    </xf>
    <xf numFmtId="0" fontId="1" fillId="34" borderId="15" xfId="53" applyFont="1" applyFill="1" applyBorder="1" applyAlignment="1">
      <alignment horizontal="center"/>
      <protection/>
    </xf>
    <xf numFmtId="180" fontId="3" fillId="38" borderId="14" xfId="53" applyNumberFormat="1" applyFont="1" applyFill="1" applyBorder="1" applyAlignment="1">
      <alignment horizontal="center"/>
      <protection/>
    </xf>
    <xf numFmtId="180" fontId="3" fillId="38" borderId="11" xfId="53" applyNumberFormat="1" applyFont="1" applyFill="1" applyBorder="1" applyAlignment="1">
      <alignment horizontal="center"/>
      <protection/>
    </xf>
    <xf numFmtId="180" fontId="3" fillId="38" borderId="15" xfId="53" applyNumberFormat="1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5" fillId="39" borderId="13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19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619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"D" REUBICACIÓN (GRUPO II)  2da Rueda - 2013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"E" REUBICACIÓN (GRUPO II)  2da Rueda - 2013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209550</xdr:colOff>
      <xdr:row>0</xdr:row>
      <xdr:rowOff>57150</xdr:rowOff>
    </xdr:from>
    <xdr:to>
      <xdr:col>3</xdr:col>
      <xdr:colOff>1581150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57150"/>
          <a:ext cx="365760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DIVISIÓN INTERMEDIA ZONA "F" REUBICACIÓN (GRUPO III)  2da Rueda - 2013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76200</xdr:rowOff>
    </xdr:from>
    <xdr:to>
      <xdr:col>3</xdr:col>
      <xdr:colOff>1571625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76200"/>
          <a:ext cx="3667125" cy="495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DIVISIÓN INTERMEDIA ZONA "G" REUBICACIÓN (GRUPO III)  2da Rueda - 2013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REUBICACIÓN (Grupo I)  2da Rueda - 2013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19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619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"D" REUBICACIÓN (GRUPO II)  2da Rueda - 2013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"E" REUBICACIÓN (GRUPO II)  2da Rueda - 2013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- 2013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 ZONA REUBICACIÓN (Grupo I)  2da Rueda - 2013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REUBICACIÓN (Grupo I)  2da Rueda - 2013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23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19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619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"D" REUBICACIÓN (GRUPO II)  2da Rueda - 2013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"E" REUBICACIÓN (GRUPO II)  2da Rueda - 2013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209550</xdr:colOff>
      <xdr:row>0</xdr:row>
      <xdr:rowOff>57150</xdr:rowOff>
    </xdr:from>
    <xdr:to>
      <xdr:col>3</xdr:col>
      <xdr:colOff>1581150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57150"/>
          <a:ext cx="365760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DIVISIÓN SUPERIOR ZONA "F" REUBICACIÓN (GRUPO III)  2da Rueda - 2013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1371600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65760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DIVISIÓN SUPERIOR ZONA "G" REUBICACIÓN (GRUPO III)  2da Rueda - 2013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1907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1457325</xdr:colOff>
      <xdr:row>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43325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DIVISIÓN SUPERIOR ZONA REUBICACIÓN 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(GRUPO IV)  2da Rueda - 2013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REUBICACIÓN (Grupo I)  2da Rueda - 2013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7"/>
  <sheetViews>
    <sheetView tabSelected="1" zoomScalePageLayoutView="0" workbookViewId="0" topLeftCell="A10">
      <selection activeCell="H16" sqref="H16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17" t="s">
        <v>70</v>
      </c>
      <c r="D5" s="15">
        <v>41454</v>
      </c>
    </row>
    <row r="6" spans="1:4" ht="12.75">
      <c r="A6" s="11">
        <v>2</v>
      </c>
      <c r="B6" s="17" t="s">
        <v>12</v>
      </c>
      <c r="D6" s="15">
        <v>41461</v>
      </c>
    </row>
    <row r="7" spans="1:4" ht="12.75">
      <c r="A7" s="11">
        <v>3</v>
      </c>
      <c r="B7" s="17" t="s">
        <v>24</v>
      </c>
      <c r="D7" s="15">
        <v>41468</v>
      </c>
    </row>
    <row r="8" spans="1:4" ht="12.75">
      <c r="A8" s="11">
        <v>4</v>
      </c>
      <c r="B8" s="17" t="s">
        <v>58</v>
      </c>
      <c r="D8" s="15">
        <v>41475</v>
      </c>
    </row>
    <row r="9" spans="1:4" ht="12.75">
      <c r="A9" s="11">
        <v>5</v>
      </c>
      <c r="B9" s="17" t="s">
        <v>67</v>
      </c>
      <c r="D9" s="15">
        <v>41482</v>
      </c>
    </row>
    <row r="10" spans="1:4" ht="12.75">
      <c r="A10" s="11">
        <v>6</v>
      </c>
      <c r="B10" s="17" t="s">
        <v>9</v>
      </c>
      <c r="D10" s="15">
        <v>41489</v>
      </c>
    </row>
    <row r="11" spans="1:4" ht="12.75">
      <c r="A11" s="11">
        <v>7</v>
      </c>
      <c r="B11" s="17" t="s">
        <v>44</v>
      </c>
      <c r="D11" s="15">
        <v>41496</v>
      </c>
    </row>
    <row r="12" spans="1:4" ht="12.75">
      <c r="A12" s="11">
        <v>8</v>
      </c>
      <c r="B12" s="17" t="s">
        <v>59</v>
      </c>
      <c r="D12" s="46">
        <v>41511</v>
      </c>
    </row>
    <row r="13" spans="1:4" ht="12.75">
      <c r="A13" s="11">
        <v>9</v>
      </c>
      <c r="B13" s="17" t="s">
        <v>13</v>
      </c>
      <c r="D13" s="15">
        <v>41517</v>
      </c>
    </row>
    <row r="14" spans="1:4" ht="12.75">
      <c r="A14" s="11">
        <v>10</v>
      </c>
      <c r="B14" s="17" t="s">
        <v>33</v>
      </c>
      <c r="D14" s="15">
        <v>41524</v>
      </c>
    </row>
    <row r="15" spans="1:4" ht="12.75">
      <c r="A15" s="11">
        <v>11</v>
      </c>
      <c r="B15" s="17" t="s">
        <v>57</v>
      </c>
      <c r="D15" s="16">
        <v>41531</v>
      </c>
    </row>
    <row r="16" spans="1:4" ht="12.75">
      <c r="A16" s="11">
        <v>12</v>
      </c>
      <c r="B16" s="17" t="s">
        <v>10</v>
      </c>
      <c r="D16" s="16">
        <v>41538</v>
      </c>
    </row>
    <row r="17" spans="1:4" ht="12.75">
      <c r="A17" s="11">
        <v>13</v>
      </c>
      <c r="B17" s="17" t="s">
        <v>14</v>
      </c>
      <c r="D17" s="16">
        <v>41546</v>
      </c>
    </row>
    <row r="18" spans="1:4" ht="12.75">
      <c r="A18" s="11">
        <v>14</v>
      </c>
      <c r="B18" s="17" t="s">
        <v>29</v>
      </c>
      <c r="D18" s="29"/>
    </row>
    <row r="20" spans="2:4" ht="15.75">
      <c r="B20" s="87" t="s">
        <v>5</v>
      </c>
      <c r="C20" s="88"/>
      <c r="D20" s="89"/>
    </row>
    <row r="22" spans="2:4" ht="12.75">
      <c r="B22" s="84">
        <f>D5</f>
        <v>41454</v>
      </c>
      <c r="C22" s="85"/>
      <c r="D22" s="86"/>
    </row>
    <row r="23" spans="2:4" ht="12.75">
      <c r="B23" s="4" t="s">
        <v>3</v>
      </c>
      <c r="D23" s="4" t="s">
        <v>4</v>
      </c>
    </row>
    <row r="24" spans="2:4" ht="12.75">
      <c r="B24" s="5" t="str">
        <f aca="true" t="shared" si="0" ref="B24:B29">B5</f>
        <v>Atletico Del Rosario</v>
      </c>
      <c r="C24" s="6"/>
      <c r="D24" s="5" t="str">
        <f>B16</f>
        <v>Newman</v>
      </c>
    </row>
    <row r="25" spans="2:4" ht="12.75">
      <c r="B25" s="5" t="str">
        <f t="shared" si="0"/>
        <v>La Plata</v>
      </c>
      <c r="C25" s="6"/>
      <c r="D25" s="5" t="str">
        <f>B15</f>
        <v>CASI</v>
      </c>
    </row>
    <row r="26" spans="2:4" ht="12.75">
      <c r="B26" s="5" t="str">
        <f t="shared" si="0"/>
        <v>Belgrano Athletic</v>
      </c>
      <c r="C26" s="6"/>
      <c r="D26" s="5" t="str">
        <f>B14</f>
        <v>Regatas Bella Vista</v>
      </c>
    </row>
    <row r="27" spans="2:4" ht="12.75">
      <c r="B27" s="5" t="str">
        <f t="shared" si="0"/>
        <v>CUBA</v>
      </c>
      <c r="C27" s="6"/>
      <c r="D27" s="5" t="str">
        <f>B13</f>
        <v>Alumni</v>
      </c>
    </row>
    <row r="28" spans="2:4" ht="12.75">
      <c r="B28" s="5" t="str">
        <f t="shared" si="0"/>
        <v>Manuel Belgrano</v>
      </c>
      <c r="C28" s="6"/>
      <c r="D28" s="5" t="str">
        <f>B12</f>
        <v>SIC</v>
      </c>
    </row>
    <row r="29" spans="2:4" ht="12.75">
      <c r="B29" s="5" t="str">
        <f t="shared" si="0"/>
        <v>San Luis</v>
      </c>
      <c r="C29" s="6"/>
      <c r="D29" s="5" t="str">
        <f>B11</f>
        <v>Liceo Naval</v>
      </c>
    </row>
    <row r="30" spans="2:4" ht="12.75">
      <c r="B30" s="5" t="str">
        <f>B18</f>
        <v>Lomas Athletic</v>
      </c>
      <c r="C30" s="6"/>
      <c r="D30" s="5" t="str">
        <f>B17</f>
        <v>Hindu</v>
      </c>
    </row>
    <row r="32" spans="2:4" ht="12.75">
      <c r="B32" s="84">
        <f>D6</f>
        <v>41461</v>
      </c>
      <c r="C32" s="85"/>
      <c r="D32" s="86"/>
    </row>
    <row r="33" spans="2:4" ht="12.75">
      <c r="B33" s="4" t="s">
        <v>3</v>
      </c>
      <c r="D33" s="4" t="s">
        <v>4</v>
      </c>
    </row>
    <row r="34" spans="2:4" ht="12.75">
      <c r="B34" s="5" t="str">
        <f aca="true" t="shared" si="1" ref="B34:B39">B11</f>
        <v>Liceo Naval</v>
      </c>
      <c r="C34" s="6"/>
      <c r="D34" s="5" t="str">
        <f>B9</f>
        <v>Manuel Belgrano</v>
      </c>
    </row>
    <row r="35" spans="2:4" ht="12.75">
      <c r="B35" s="5" t="str">
        <f t="shared" si="1"/>
        <v>SIC</v>
      </c>
      <c r="C35" s="6"/>
      <c r="D35" s="5" t="str">
        <f>B8</f>
        <v>CUBA</v>
      </c>
    </row>
    <row r="36" spans="2:4" ht="12.75">
      <c r="B36" s="5" t="str">
        <f t="shared" si="1"/>
        <v>Alumni</v>
      </c>
      <c r="C36" s="6"/>
      <c r="D36" s="5" t="str">
        <f>B7</f>
        <v>Belgrano Athletic</v>
      </c>
    </row>
    <row r="37" spans="2:4" ht="12.75">
      <c r="B37" s="5" t="str">
        <f t="shared" si="1"/>
        <v>Regatas Bella Vista</v>
      </c>
      <c r="C37" s="6"/>
      <c r="D37" s="5" t="str">
        <f>B6</f>
        <v>La Plata</v>
      </c>
    </row>
    <row r="38" spans="2:4" ht="12.75">
      <c r="B38" s="5" t="str">
        <f t="shared" si="1"/>
        <v>CASI</v>
      </c>
      <c r="C38" s="6"/>
      <c r="D38" s="5" t="str">
        <f>B5</f>
        <v>Atletico Del Rosario</v>
      </c>
    </row>
    <row r="39" spans="2:4" ht="12.75">
      <c r="B39" s="5" t="str">
        <f t="shared" si="1"/>
        <v>Newman</v>
      </c>
      <c r="C39" s="6"/>
      <c r="D39" s="5" t="str">
        <f>B17</f>
        <v>Hindu</v>
      </c>
    </row>
    <row r="40" spans="2:4" ht="12.75">
      <c r="B40" s="5" t="str">
        <f>B10</f>
        <v>San Luis</v>
      </c>
      <c r="C40" s="6"/>
      <c r="D40" s="12" t="str">
        <f>B18</f>
        <v>Lomas Athletic</v>
      </c>
    </row>
    <row r="41" spans="2:4" ht="12.75">
      <c r="B41" s="7"/>
      <c r="C41" s="7"/>
      <c r="D41" s="8"/>
    </row>
    <row r="42" spans="2:4" ht="12.75">
      <c r="B42" s="84">
        <f>D7</f>
        <v>41468</v>
      </c>
      <c r="C42" s="85"/>
      <c r="D42" s="86"/>
    </row>
    <row r="43" spans="2:4" ht="12.75">
      <c r="B43" s="4" t="s">
        <v>3</v>
      </c>
      <c r="D43" s="4" t="s">
        <v>4</v>
      </c>
    </row>
    <row r="44" spans="2:4" ht="12.75">
      <c r="B44" s="5" t="str">
        <f>B17</f>
        <v>Hindu</v>
      </c>
      <c r="C44" s="6"/>
      <c r="D44" s="5" t="str">
        <f>B15</f>
        <v>CASI</v>
      </c>
    </row>
    <row r="45" spans="2:4" ht="12.75">
      <c r="B45" s="5" t="str">
        <f>B5</f>
        <v>Atletico Del Rosario</v>
      </c>
      <c r="C45" s="6"/>
      <c r="D45" s="5" t="str">
        <f>B14</f>
        <v>Regatas Bella Vista</v>
      </c>
    </row>
    <row r="46" spans="2:4" ht="12.75">
      <c r="B46" s="5" t="str">
        <f>B6</f>
        <v>La Plata</v>
      </c>
      <c r="C46" s="6"/>
      <c r="D46" s="5" t="str">
        <f>B13</f>
        <v>Alumni</v>
      </c>
    </row>
    <row r="47" spans="2:4" ht="12.75">
      <c r="B47" s="5" t="str">
        <f>B7</f>
        <v>Belgrano Athletic</v>
      </c>
      <c r="C47" s="6"/>
      <c r="D47" s="5" t="str">
        <f>B12</f>
        <v>SIC</v>
      </c>
    </row>
    <row r="48" spans="2:4" ht="12.75">
      <c r="B48" s="5" t="str">
        <f>B8</f>
        <v>CUBA</v>
      </c>
      <c r="C48" s="6"/>
      <c r="D48" s="5" t="str">
        <f>B11</f>
        <v>Liceo Naval</v>
      </c>
    </row>
    <row r="49" spans="2:4" ht="12.75">
      <c r="B49" s="5" t="str">
        <f>B9</f>
        <v>Manuel Belgrano</v>
      </c>
      <c r="C49" s="6"/>
      <c r="D49" s="5" t="str">
        <f>B10</f>
        <v>San Luis</v>
      </c>
    </row>
    <row r="50" spans="2:4" ht="12.75">
      <c r="B50" s="5" t="str">
        <f>B18</f>
        <v>Lomas Athletic</v>
      </c>
      <c r="C50" s="6"/>
      <c r="D50" s="5" t="str">
        <f>B16</f>
        <v>Newman</v>
      </c>
    </row>
    <row r="51" spans="2:4" ht="12.75">
      <c r="B51" s="9"/>
      <c r="C51" s="10"/>
      <c r="D51" s="9"/>
    </row>
    <row r="52" spans="2:4" ht="12.75">
      <c r="B52" s="9"/>
      <c r="C52" s="10"/>
      <c r="D52" s="9"/>
    </row>
    <row r="53" spans="2:4" ht="12.75">
      <c r="B53" s="9"/>
      <c r="C53" s="10"/>
      <c r="D53" s="9"/>
    </row>
    <row r="54" spans="2:4" ht="12.75">
      <c r="B54" s="9"/>
      <c r="C54" s="10"/>
      <c r="D54" s="9"/>
    </row>
    <row r="55" spans="2:4" ht="12.75">
      <c r="B55" s="9"/>
      <c r="C55" s="10"/>
      <c r="D55" s="9"/>
    </row>
    <row r="56" spans="2:4" ht="12.75">
      <c r="B56" s="9"/>
      <c r="C56" s="10"/>
      <c r="D56" s="9"/>
    </row>
    <row r="57" spans="2:4" ht="12.75">
      <c r="B57" s="84">
        <f>D8</f>
        <v>41475</v>
      </c>
      <c r="C57" s="85"/>
      <c r="D57" s="86"/>
    </row>
    <row r="58" spans="2:4" ht="12.75">
      <c r="B58" s="4" t="s">
        <v>3</v>
      </c>
      <c r="D58" s="4" t="s">
        <v>4</v>
      </c>
    </row>
    <row r="59" spans="2:4" ht="12.75">
      <c r="B59" s="5" t="str">
        <f aca="true" t="shared" si="2" ref="B59:B64">B10</f>
        <v>San Luis</v>
      </c>
      <c r="C59" s="6"/>
      <c r="D59" s="5" t="str">
        <f>B8</f>
        <v>CUBA</v>
      </c>
    </row>
    <row r="60" spans="2:4" ht="12.75">
      <c r="B60" s="5" t="str">
        <f t="shared" si="2"/>
        <v>Liceo Naval</v>
      </c>
      <c r="C60" s="6"/>
      <c r="D60" s="5" t="str">
        <f>B7</f>
        <v>Belgrano Athletic</v>
      </c>
    </row>
    <row r="61" spans="2:4" ht="12.75">
      <c r="B61" s="5" t="str">
        <f t="shared" si="2"/>
        <v>SIC</v>
      </c>
      <c r="C61" s="6"/>
      <c r="D61" s="5" t="str">
        <f>B6</f>
        <v>La Plata</v>
      </c>
    </row>
    <row r="62" spans="2:4" ht="12.75">
      <c r="B62" s="5" t="str">
        <f t="shared" si="2"/>
        <v>Alumni</v>
      </c>
      <c r="C62" s="6"/>
      <c r="D62" s="5" t="str">
        <f>B5</f>
        <v>Atletico Del Rosario</v>
      </c>
    </row>
    <row r="63" spans="2:4" ht="12.75">
      <c r="B63" s="5" t="str">
        <f t="shared" si="2"/>
        <v>Regatas Bella Vista</v>
      </c>
      <c r="C63" s="6"/>
      <c r="D63" s="5" t="str">
        <f>B17</f>
        <v>Hindu</v>
      </c>
    </row>
    <row r="64" spans="2:4" ht="12.75">
      <c r="B64" s="5" t="str">
        <f t="shared" si="2"/>
        <v>CASI</v>
      </c>
      <c r="C64" s="6"/>
      <c r="D64" s="5" t="str">
        <f>B16</f>
        <v>Newman</v>
      </c>
    </row>
    <row r="65" spans="2:6" ht="12.75">
      <c r="B65" s="5" t="str">
        <f>B9</f>
        <v>Manuel Belgrano</v>
      </c>
      <c r="C65" s="6"/>
      <c r="D65" s="5" t="str">
        <f>B18</f>
        <v>Lomas Athletic</v>
      </c>
      <c r="F65" s="28" t="s">
        <v>6</v>
      </c>
    </row>
    <row r="66" spans="2:4" ht="12.75">
      <c r="B66" s="9"/>
      <c r="C66" s="10"/>
      <c r="D66" s="9"/>
    </row>
    <row r="67" spans="2:4" ht="12.75">
      <c r="B67" s="84">
        <f>D9</f>
        <v>41482</v>
      </c>
      <c r="C67" s="85"/>
      <c r="D67" s="86"/>
    </row>
    <row r="68" spans="2:4" ht="12.75">
      <c r="B68" s="4" t="s">
        <v>3</v>
      </c>
      <c r="D68" s="4" t="s">
        <v>4</v>
      </c>
    </row>
    <row r="69" spans="2:4" ht="12.75">
      <c r="B69" s="5" t="str">
        <f>B16</f>
        <v>Newman</v>
      </c>
      <c r="C69" s="6"/>
      <c r="D69" s="5" t="str">
        <f>B14</f>
        <v>Regatas Bella Vista</v>
      </c>
    </row>
    <row r="70" spans="2:4" ht="12.75">
      <c r="B70" s="5" t="str">
        <f>B17</f>
        <v>Hindu</v>
      </c>
      <c r="C70" s="6"/>
      <c r="D70" s="5" t="str">
        <f>B13</f>
        <v>Alumni</v>
      </c>
    </row>
    <row r="71" spans="2:4" ht="12.75">
      <c r="B71" s="5" t="str">
        <f>B5</f>
        <v>Atletico Del Rosario</v>
      </c>
      <c r="C71" s="6"/>
      <c r="D71" s="5" t="str">
        <f>B12</f>
        <v>SIC</v>
      </c>
    </row>
    <row r="72" spans="2:4" ht="12.75">
      <c r="B72" s="5" t="str">
        <f>B6</f>
        <v>La Plata</v>
      </c>
      <c r="C72" s="6"/>
      <c r="D72" s="5" t="str">
        <f>B11</f>
        <v>Liceo Naval</v>
      </c>
    </row>
    <row r="73" spans="2:4" ht="12.75">
      <c r="B73" s="5" t="str">
        <f>B7</f>
        <v>Belgrano Athletic</v>
      </c>
      <c r="C73" s="6"/>
      <c r="D73" s="5" t="str">
        <f>B10</f>
        <v>San Luis</v>
      </c>
    </row>
    <row r="74" spans="2:4" ht="12.75">
      <c r="B74" s="5" t="str">
        <f>B8</f>
        <v>CUBA</v>
      </c>
      <c r="C74" s="6"/>
      <c r="D74" s="5" t="str">
        <f>B9</f>
        <v>Manuel Belgrano</v>
      </c>
    </row>
    <row r="75" spans="2:4" ht="12.75">
      <c r="B75" s="5" t="str">
        <f>B18</f>
        <v>Lomas Athletic</v>
      </c>
      <c r="C75" s="6"/>
      <c r="D75" s="5" t="str">
        <f>B15</f>
        <v>CASI</v>
      </c>
    </row>
    <row r="77" spans="2:4" ht="12.75">
      <c r="B77" s="84">
        <f>D10</f>
        <v>41489</v>
      </c>
      <c r="C77" s="85"/>
      <c r="D77" s="86"/>
    </row>
    <row r="78" spans="2:4" ht="12.75">
      <c r="B78" s="4" t="s">
        <v>3</v>
      </c>
      <c r="D78" s="4" t="s">
        <v>4</v>
      </c>
    </row>
    <row r="79" spans="2:4" ht="12.75">
      <c r="B79" s="5" t="str">
        <f aca="true" t="shared" si="3" ref="B79:B84">B9</f>
        <v>Manuel Belgrano</v>
      </c>
      <c r="C79" s="6"/>
      <c r="D79" s="5" t="str">
        <f>B7</f>
        <v>Belgrano Athletic</v>
      </c>
    </row>
    <row r="80" spans="2:4" ht="12.75">
      <c r="B80" s="5" t="str">
        <f t="shared" si="3"/>
        <v>San Luis</v>
      </c>
      <c r="C80" s="6"/>
      <c r="D80" s="5" t="str">
        <f>B6</f>
        <v>La Plata</v>
      </c>
    </row>
    <row r="81" spans="2:4" ht="12.75">
      <c r="B81" s="5" t="str">
        <f t="shared" si="3"/>
        <v>Liceo Naval</v>
      </c>
      <c r="C81" s="6"/>
      <c r="D81" s="5" t="str">
        <f>B5</f>
        <v>Atletico Del Rosario</v>
      </c>
    </row>
    <row r="82" spans="2:4" ht="12.75">
      <c r="B82" s="5" t="str">
        <f t="shared" si="3"/>
        <v>SIC</v>
      </c>
      <c r="C82" s="6"/>
      <c r="D82" s="5" t="str">
        <f>B17</f>
        <v>Hindu</v>
      </c>
    </row>
    <row r="83" spans="2:4" ht="12.75">
      <c r="B83" s="5" t="str">
        <f t="shared" si="3"/>
        <v>Alumni</v>
      </c>
      <c r="C83" s="6"/>
      <c r="D83" s="5" t="str">
        <f>B16</f>
        <v>Newman</v>
      </c>
    </row>
    <row r="84" spans="2:4" ht="12.75">
      <c r="B84" s="5" t="str">
        <f t="shared" si="3"/>
        <v>Regatas Bella Vista</v>
      </c>
      <c r="C84" s="6"/>
      <c r="D84" s="5" t="str">
        <f>B15</f>
        <v>CASI</v>
      </c>
    </row>
    <row r="85" spans="2:4" ht="12.75">
      <c r="B85" s="5" t="str">
        <f>B8</f>
        <v>CUBA</v>
      </c>
      <c r="C85" s="6"/>
      <c r="D85" s="5" t="str">
        <f>B18</f>
        <v>Lomas Athletic</v>
      </c>
    </row>
    <row r="87" spans="2:4" ht="12.75">
      <c r="B87" s="84">
        <f>D11</f>
        <v>41496</v>
      </c>
      <c r="C87" s="85"/>
      <c r="D87" s="86"/>
    </row>
    <row r="88" spans="2:4" ht="12.75">
      <c r="B88" s="4" t="s">
        <v>3</v>
      </c>
      <c r="D88" s="4" t="s">
        <v>4</v>
      </c>
    </row>
    <row r="89" spans="2:4" ht="12.75">
      <c r="B89" s="5" t="str">
        <f>B15</f>
        <v>CASI</v>
      </c>
      <c r="C89" s="6"/>
      <c r="D89" s="5" t="str">
        <f>B13</f>
        <v>Alumni</v>
      </c>
    </row>
    <row r="90" spans="2:4" ht="12.75">
      <c r="B90" s="5" t="str">
        <f>B16</f>
        <v>Newman</v>
      </c>
      <c r="C90" s="6"/>
      <c r="D90" s="5" t="str">
        <f>B12</f>
        <v>SIC</v>
      </c>
    </row>
    <row r="91" spans="2:4" ht="12.75">
      <c r="B91" s="5" t="str">
        <f>B17</f>
        <v>Hindu</v>
      </c>
      <c r="C91" s="6"/>
      <c r="D91" s="5" t="str">
        <f>B11</f>
        <v>Liceo Naval</v>
      </c>
    </row>
    <row r="92" spans="2:4" ht="12.75">
      <c r="B92" s="5" t="str">
        <f>B5</f>
        <v>Atletico Del Rosario</v>
      </c>
      <c r="C92" s="6"/>
      <c r="D92" s="5" t="str">
        <f>B10</f>
        <v>San Luis</v>
      </c>
    </row>
    <row r="93" spans="2:4" ht="12.75">
      <c r="B93" s="5" t="str">
        <f>B6</f>
        <v>La Plata</v>
      </c>
      <c r="C93" s="6"/>
      <c r="D93" s="5" t="str">
        <f>B9</f>
        <v>Manuel Belgrano</v>
      </c>
    </row>
    <row r="94" spans="2:4" ht="12.75">
      <c r="B94" s="5" t="str">
        <f>B7</f>
        <v>Belgrano Athletic</v>
      </c>
      <c r="C94" s="6"/>
      <c r="D94" s="5" t="str">
        <f>B8</f>
        <v>CUBA</v>
      </c>
    </row>
    <row r="95" spans="2:4" ht="12.75">
      <c r="B95" s="5" t="str">
        <f>B18</f>
        <v>Lomas Athletic</v>
      </c>
      <c r="C95" s="6"/>
      <c r="D95" s="5" t="str">
        <f>B14</f>
        <v>Regatas Bella Vista</v>
      </c>
    </row>
    <row r="97" spans="2:4" ht="12.75">
      <c r="B97" s="84">
        <f>D12</f>
        <v>41511</v>
      </c>
      <c r="C97" s="85"/>
      <c r="D97" s="86"/>
    </row>
    <row r="98" spans="2:4" ht="12.75">
      <c r="B98" s="4" t="s">
        <v>3</v>
      </c>
      <c r="D98" s="4" t="s">
        <v>4</v>
      </c>
    </row>
    <row r="99" spans="2:4" ht="12.75">
      <c r="B99" s="5" t="str">
        <f aca="true" t="shared" si="4" ref="B99:B104">B8</f>
        <v>CUBA</v>
      </c>
      <c r="C99" s="6"/>
      <c r="D99" s="5" t="str">
        <f>B6</f>
        <v>La Plata</v>
      </c>
    </row>
    <row r="100" spans="2:4" ht="12.75">
      <c r="B100" s="5" t="str">
        <f t="shared" si="4"/>
        <v>Manuel Belgrano</v>
      </c>
      <c r="C100" s="6"/>
      <c r="D100" s="5" t="str">
        <f>B5</f>
        <v>Atletico Del Rosario</v>
      </c>
    </row>
    <row r="101" spans="2:4" ht="12.75">
      <c r="B101" s="5" t="str">
        <f t="shared" si="4"/>
        <v>San Luis</v>
      </c>
      <c r="C101" s="6"/>
      <c r="D101" s="5" t="str">
        <f>B17</f>
        <v>Hindu</v>
      </c>
    </row>
    <row r="102" spans="2:4" ht="12.75">
      <c r="B102" s="5" t="str">
        <f t="shared" si="4"/>
        <v>Liceo Naval</v>
      </c>
      <c r="C102" s="6"/>
      <c r="D102" s="5" t="str">
        <f>B16</f>
        <v>Newman</v>
      </c>
    </row>
    <row r="103" spans="2:4" ht="12.75">
      <c r="B103" s="5" t="str">
        <f t="shared" si="4"/>
        <v>SIC</v>
      </c>
      <c r="C103" s="6"/>
      <c r="D103" s="5" t="str">
        <f>B15</f>
        <v>CASI</v>
      </c>
    </row>
    <row r="104" spans="2:4" ht="12.75">
      <c r="B104" s="5" t="str">
        <f t="shared" si="4"/>
        <v>Alumni</v>
      </c>
      <c r="C104" s="6"/>
      <c r="D104" s="5" t="str">
        <f>B14</f>
        <v>Regatas Bella Vista</v>
      </c>
    </row>
    <row r="105" spans="2:4" ht="12.75">
      <c r="B105" s="5" t="str">
        <f>B7</f>
        <v>Belgrano Athletic</v>
      </c>
      <c r="C105" s="6"/>
      <c r="D105" s="5" t="str">
        <f>B18</f>
        <v>Lomas Athletic</v>
      </c>
    </row>
    <row r="106" spans="2:4" ht="12.75">
      <c r="B106" s="9"/>
      <c r="C106" s="10"/>
      <c r="D106" s="9"/>
    </row>
    <row r="107" spans="2:4" ht="12.75">
      <c r="B107" s="9"/>
      <c r="C107" s="10"/>
      <c r="D107" s="9"/>
    </row>
    <row r="108" spans="2:4" ht="12.75">
      <c r="B108" s="9"/>
      <c r="C108" s="10"/>
      <c r="D108" s="9"/>
    </row>
    <row r="109" spans="2:4" ht="12.75">
      <c r="B109" s="9"/>
      <c r="C109" s="10"/>
      <c r="D109" s="9"/>
    </row>
    <row r="110" spans="2:4" ht="12.75">
      <c r="B110" s="9"/>
      <c r="C110" s="10"/>
      <c r="D110" s="9"/>
    </row>
    <row r="111" spans="2:4" ht="12.75">
      <c r="B111" s="9"/>
      <c r="C111" s="10"/>
      <c r="D111" s="9"/>
    </row>
    <row r="112" spans="2:4" ht="12.75">
      <c r="B112" s="9"/>
      <c r="C112" s="10"/>
      <c r="D112" s="9"/>
    </row>
    <row r="113" spans="2:4" ht="12.75">
      <c r="B113" s="84">
        <f>D13</f>
        <v>41517</v>
      </c>
      <c r="C113" s="85"/>
      <c r="D113" s="86"/>
    </row>
    <row r="114" spans="2:4" ht="12.75">
      <c r="B114" s="4" t="s">
        <v>3</v>
      </c>
      <c r="D114" s="4" t="s">
        <v>4</v>
      </c>
    </row>
    <row r="115" spans="2:4" ht="12.75">
      <c r="B115" s="5" t="str">
        <f>B14</f>
        <v>Regatas Bella Vista</v>
      </c>
      <c r="C115" s="6"/>
      <c r="D115" s="5" t="str">
        <f>B12</f>
        <v>SIC</v>
      </c>
    </row>
    <row r="116" spans="2:4" ht="12.75">
      <c r="B116" s="5" t="str">
        <f>B15</f>
        <v>CASI</v>
      </c>
      <c r="C116" s="6"/>
      <c r="D116" s="5" t="str">
        <f>B11</f>
        <v>Liceo Naval</v>
      </c>
    </row>
    <row r="117" spans="2:4" ht="12.75">
      <c r="B117" s="5" t="str">
        <f>B16</f>
        <v>Newman</v>
      </c>
      <c r="C117" s="6"/>
      <c r="D117" s="5" t="str">
        <f>B10</f>
        <v>San Luis</v>
      </c>
    </row>
    <row r="118" spans="2:4" ht="12.75">
      <c r="B118" s="5" t="str">
        <f>B17</f>
        <v>Hindu</v>
      </c>
      <c r="C118" s="6"/>
      <c r="D118" s="5" t="str">
        <f>B9</f>
        <v>Manuel Belgrano</v>
      </c>
    </row>
    <row r="119" spans="2:4" ht="12.75">
      <c r="B119" s="5" t="str">
        <f>B5</f>
        <v>Atletico Del Rosario</v>
      </c>
      <c r="C119" s="6"/>
      <c r="D119" s="5" t="str">
        <f>B8</f>
        <v>CUBA</v>
      </c>
    </row>
    <row r="120" spans="2:4" ht="12.75">
      <c r="B120" s="5" t="str">
        <f>B6</f>
        <v>La Plata</v>
      </c>
      <c r="C120" s="6"/>
      <c r="D120" s="5" t="str">
        <f>B7</f>
        <v>Belgrano Athletic</v>
      </c>
    </row>
    <row r="121" spans="2:4" ht="12.75">
      <c r="B121" s="5" t="str">
        <f>B18</f>
        <v>Lomas Athletic</v>
      </c>
      <c r="C121" s="6"/>
      <c r="D121" s="5" t="str">
        <f>B13</f>
        <v>Alumni</v>
      </c>
    </row>
    <row r="122" spans="2:4" ht="12.75">
      <c r="B122" s="9"/>
      <c r="C122" s="10"/>
      <c r="D122" s="9"/>
    </row>
    <row r="123" spans="2:4" ht="12.75">
      <c r="B123" s="84">
        <f>D14</f>
        <v>41524</v>
      </c>
      <c r="C123" s="85"/>
      <c r="D123" s="86"/>
    </row>
    <row r="124" spans="2:4" ht="12.75">
      <c r="B124" s="4" t="s">
        <v>3</v>
      </c>
      <c r="D124" s="4" t="s">
        <v>4</v>
      </c>
    </row>
    <row r="125" spans="2:4" ht="12.75">
      <c r="B125" s="5" t="str">
        <f aca="true" t="shared" si="5" ref="B125:B130">B7</f>
        <v>Belgrano Athletic</v>
      </c>
      <c r="C125" s="6"/>
      <c r="D125" s="5" t="str">
        <f>B5</f>
        <v>Atletico Del Rosario</v>
      </c>
    </row>
    <row r="126" spans="2:4" ht="12.75">
      <c r="B126" s="5" t="str">
        <f t="shared" si="5"/>
        <v>CUBA</v>
      </c>
      <c r="C126" s="6"/>
      <c r="D126" s="5" t="str">
        <f>B17</f>
        <v>Hindu</v>
      </c>
    </row>
    <row r="127" spans="2:4" ht="12.75">
      <c r="B127" s="5" t="str">
        <f t="shared" si="5"/>
        <v>Manuel Belgrano</v>
      </c>
      <c r="C127" s="6"/>
      <c r="D127" s="5" t="str">
        <f>B16</f>
        <v>Newman</v>
      </c>
    </row>
    <row r="128" spans="2:4" ht="12.75">
      <c r="B128" s="5" t="str">
        <f t="shared" si="5"/>
        <v>San Luis</v>
      </c>
      <c r="C128" s="6"/>
      <c r="D128" s="5" t="str">
        <f>B15</f>
        <v>CASI</v>
      </c>
    </row>
    <row r="129" spans="2:4" ht="12.75">
      <c r="B129" s="5" t="str">
        <f t="shared" si="5"/>
        <v>Liceo Naval</v>
      </c>
      <c r="C129" s="6"/>
      <c r="D129" s="5" t="str">
        <f>B14</f>
        <v>Regatas Bella Vista</v>
      </c>
    </row>
    <row r="130" spans="2:4" ht="12.75">
      <c r="B130" s="5" t="str">
        <f t="shared" si="5"/>
        <v>SIC</v>
      </c>
      <c r="C130" s="6"/>
      <c r="D130" s="5" t="str">
        <f>B13</f>
        <v>Alumni</v>
      </c>
    </row>
    <row r="131" spans="2:4" ht="12.75">
      <c r="B131" s="5" t="str">
        <f>B6</f>
        <v>La Plata</v>
      </c>
      <c r="C131" s="6"/>
      <c r="D131" s="5" t="str">
        <f>B18</f>
        <v>Lomas Athletic</v>
      </c>
    </row>
    <row r="133" spans="2:4" ht="12.75">
      <c r="B133" s="84">
        <f>D15</f>
        <v>41531</v>
      </c>
      <c r="C133" s="85"/>
      <c r="D133" s="86"/>
    </row>
    <row r="134" spans="2:4" ht="12.75">
      <c r="B134" s="4" t="s">
        <v>3</v>
      </c>
      <c r="D134" s="4" t="s">
        <v>4</v>
      </c>
    </row>
    <row r="135" spans="2:4" ht="12.75">
      <c r="B135" s="5" t="str">
        <f>B13</f>
        <v>Alumni</v>
      </c>
      <c r="C135" s="6"/>
      <c r="D135" s="5" t="str">
        <f>B11</f>
        <v>Liceo Naval</v>
      </c>
    </row>
    <row r="136" spans="2:4" ht="12.75">
      <c r="B136" s="5" t="str">
        <f>B14</f>
        <v>Regatas Bella Vista</v>
      </c>
      <c r="C136" s="6"/>
      <c r="D136" s="5" t="str">
        <f>B10</f>
        <v>San Luis</v>
      </c>
    </row>
    <row r="137" spans="2:4" ht="12.75">
      <c r="B137" s="5" t="str">
        <f>B15</f>
        <v>CASI</v>
      </c>
      <c r="C137" s="6"/>
      <c r="D137" s="5" t="str">
        <f>B9</f>
        <v>Manuel Belgrano</v>
      </c>
    </row>
    <row r="138" spans="2:4" ht="12.75">
      <c r="B138" s="5" t="str">
        <f>B16</f>
        <v>Newman</v>
      </c>
      <c r="C138" s="6"/>
      <c r="D138" s="5" t="str">
        <f>B8</f>
        <v>CUBA</v>
      </c>
    </row>
    <row r="139" spans="2:4" ht="12.75">
      <c r="B139" s="5" t="str">
        <f>B17</f>
        <v>Hindu</v>
      </c>
      <c r="C139" s="6"/>
      <c r="D139" s="5" t="str">
        <f>B7</f>
        <v>Belgrano Athletic</v>
      </c>
    </row>
    <row r="140" spans="2:4" ht="12.75">
      <c r="B140" s="5" t="str">
        <f>B5</f>
        <v>Atletico Del Rosario</v>
      </c>
      <c r="C140" s="6"/>
      <c r="D140" s="5" t="str">
        <f>B6</f>
        <v>La Plata</v>
      </c>
    </row>
    <row r="141" spans="2:4" ht="12.75">
      <c r="B141" s="5" t="str">
        <f>B18</f>
        <v>Lomas Athletic</v>
      </c>
      <c r="C141" s="6"/>
      <c r="D141" s="5" t="str">
        <f>B12</f>
        <v>SIC</v>
      </c>
    </row>
    <row r="143" spans="2:4" ht="12.75">
      <c r="B143" s="84">
        <f>D16</f>
        <v>41538</v>
      </c>
      <c r="C143" s="85"/>
      <c r="D143" s="86"/>
    </row>
    <row r="144" spans="2:4" ht="12.75">
      <c r="B144" s="4" t="s">
        <v>3</v>
      </c>
      <c r="D144" s="4" t="s">
        <v>4</v>
      </c>
    </row>
    <row r="145" spans="2:4" ht="12.75">
      <c r="B145" s="5" t="str">
        <f aca="true" t="shared" si="6" ref="B145:B150">B6</f>
        <v>La Plata</v>
      </c>
      <c r="C145" s="6"/>
      <c r="D145" s="5" t="str">
        <f>B17</f>
        <v>Hindu</v>
      </c>
    </row>
    <row r="146" spans="2:4" ht="12.75">
      <c r="B146" s="5" t="str">
        <f t="shared" si="6"/>
        <v>Belgrano Athletic</v>
      </c>
      <c r="C146" s="6"/>
      <c r="D146" s="5" t="str">
        <f>B16</f>
        <v>Newman</v>
      </c>
    </row>
    <row r="147" spans="2:4" ht="12.75">
      <c r="B147" s="5" t="str">
        <f t="shared" si="6"/>
        <v>CUBA</v>
      </c>
      <c r="C147" s="6"/>
      <c r="D147" s="5" t="str">
        <f>B15</f>
        <v>CASI</v>
      </c>
    </row>
    <row r="148" spans="2:4" ht="12.75">
      <c r="B148" s="5" t="str">
        <f t="shared" si="6"/>
        <v>Manuel Belgrano</v>
      </c>
      <c r="C148" s="6"/>
      <c r="D148" s="5" t="str">
        <f>B14</f>
        <v>Regatas Bella Vista</v>
      </c>
    </row>
    <row r="149" spans="2:4" ht="12.75">
      <c r="B149" s="5" t="str">
        <f t="shared" si="6"/>
        <v>San Luis</v>
      </c>
      <c r="C149" s="6"/>
      <c r="D149" s="5" t="str">
        <f>B13</f>
        <v>Alumni</v>
      </c>
    </row>
    <row r="150" spans="2:4" ht="12.75">
      <c r="B150" s="5" t="str">
        <f t="shared" si="6"/>
        <v>Liceo Naval</v>
      </c>
      <c r="C150" s="6"/>
      <c r="D150" s="5" t="str">
        <f>B12</f>
        <v>SIC</v>
      </c>
    </row>
    <row r="151" spans="2:4" ht="12.75">
      <c r="B151" s="5" t="str">
        <f>B5</f>
        <v>Atletico Del Rosario</v>
      </c>
      <c r="C151" s="6"/>
      <c r="D151" s="5" t="str">
        <f>B18</f>
        <v>Lomas Athletic</v>
      </c>
    </row>
    <row r="153" spans="2:4" ht="12.75">
      <c r="B153" s="84">
        <f>D17</f>
        <v>41546</v>
      </c>
      <c r="C153" s="85"/>
      <c r="D153" s="86"/>
    </row>
    <row r="154" spans="2:4" ht="12.75">
      <c r="B154" s="4" t="s">
        <v>3</v>
      </c>
      <c r="D154" s="4" t="s">
        <v>4</v>
      </c>
    </row>
    <row r="155" spans="2:4" ht="12.75">
      <c r="B155" s="5" t="str">
        <f aca="true" t="shared" si="7" ref="B155:B161">B12</f>
        <v>SIC</v>
      </c>
      <c r="C155" s="6"/>
      <c r="D155" s="5" t="str">
        <f>B10</f>
        <v>San Luis</v>
      </c>
    </row>
    <row r="156" spans="2:4" ht="12.75">
      <c r="B156" s="5" t="str">
        <f t="shared" si="7"/>
        <v>Alumni</v>
      </c>
      <c r="C156" s="6"/>
      <c r="D156" s="5" t="str">
        <f>B9</f>
        <v>Manuel Belgrano</v>
      </c>
    </row>
    <row r="157" spans="2:4" ht="12.75">
      <c r="B157" s="5" t="str">
        <f t="shared" si="7"/>
        <v>Regatas Bella Vista</v>
      </c>
      <c r="C157" s="6"/>
      <c r="D157" s="5" t="str">
        <f>B8</f>
        <v>CUBA</v>
      </c>
    </row>
    <row r="158" spans="2:4" ht="12.75">
      <c r="B158" s="5" t="str">
        <f t="shared" si="7"/>
        <v>CASI</v>
      </c>
      <c r="C158" s="6"/>
      <c r="D158" s="5" t="str">
        <f>B7</f>
        <v>Belgrano Athletic</v>
      </c>
    </row>
    <row r="159" spans="2:4" ht="12.75">
      <c r="B159" s="5" t="str">
        <f t="shared" si="7"/>
        <v>Newman</v>
      </c>
      <c r="C159" s="6"/>
      <c r="D159" s="5" t="str">
        <f>B6</f>
        <v>La Plata</v>
      </c>
    </row>
    <row r="160" spans="2:4" ht="12.75">
      <c r="B160" s="5" t="str">
        <f t="shared" si="7"/>
        <v>Hindu</v>
      </c>
      <c r="C160" s="6"/>
      <c r="D160" s="5" t="str">
        <f>B5</f>
        <v>Atletico Del Rosario</v>
      </c>
    </row>
    <row r="161" spans="2:4" ht="12.75">
      <c r="B161" s="5" t="str">
        <f t="shared" si="7"/>
        <v>Lomas Athletic</v>
      </c>
      <c r="C161" s="6"/>
      <c r="D161" s="5" t="str">
        <f>B11</f>
        <v>Liceo Naval</v>
      </c>
    </row>
    <row r="163" spans="2:4" ht="12.75">
      <c r="B163" s="24">
        <v>41503</v>
      </c>
      <c r="D163" s="20" t="s">
        <v>56</v>
      </c>
    </row>
    <row r="164" spans="2:4" ht="12.75">
      <c r="B164" s="24"/>
      <c r="D164" s="20"/>
    </row>
    <row r="165" spans="2:4" ht="12.75">
      <c r="B165" s="24"/>
      <c r="D165" s="20"/>
    </row>
    <row r="166" spans="2:4" ht="12.75">
      <c r="B166" s="24"/>
      <c r="C166" s="19"/>
      <c r="D166" s="20"/>
    </row>
    <row r="167" spans="2:4" ht="12.75">
      <c r="B167" s="25"/>
      <c r="D167" s="21"/>
    </row>
  </sheetData>
  <sheetProtection/>
  <mergeCells count="14">
    <mergeCell ref="B22:D22"/>
    <mergeCell ref="B32:D32"/>
    <mergeCell ref="B42:D42"/>
    <mergeCell ref="B57:D57"/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Superior Top 14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5:D130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1" ht="12" customHeight="1"/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47" t="s">
        <v>60</v>
      </c>
      <c r="D6" s="48">
        <v>41454</v>
      </c>
    </row>
    <row r="7" spans="1:4" ht="12.75">
      <c r="A7" s="30">
        <v>2</v>
      </c>
      <c r="B7" s="47" t="s">
        <v>73</v>
      </c>
      <c r="D7" s="48">
        <v>41461</v>
      </c>
    </row>
    <row r="8" spans="1:4" ht="12.75">
      <c r="A8" s="30">
        <v>3</v>
      </c>
      <c r="B8" s="47" t="s">
        <v>16</v>
      </c>
      <c r="D8" s="48">
        <v>41468</v>
      </c>
    </row>
    <row r="9" spans="1:4" ht="12.75">
      <c r="A9" s="30">
        <v>4</v>
      </c>
      <c r="B9" s="47" t="s">
        <v>63</v>
      </c>
      <c r="D9" s="48">
        <v>41475</v>
      </c>
    </row>
    <row r="10" spans="1:4" ht="12.75">
      <c r="A10" s="30">
        <v>5</v>
      </c>
      <c r="B10" s="47" t="s">
        <v>52</v>
      </c>
      <c r="D10" s="48">
        <v>41482</v>
      </c>
    </row>
    <row r="11" spans="1:4" ht="12.75">
      <c r="A11" s="30">
        <v>6</v>
      </c>
      <c r="B11" s="47" t="s">
        <v>51</v>
      </c>
      <c r="D11" s="48">
        <v>41489</v>
      </c>
    </row>
    <row r="12" spans="1:4" ht="12.75">
      <c r="A12" s="30">
        <v>7</v>
      </c>
      <c r="B12" s="47" t="s">
        <v>47</v>
      </c>
      <c r="D12" s="48">
        <v>41496</v>
      </c>
    </row>
    <row r="13" spans="1:4" ht="12.75">
      <c r="A13" s="30">
        <v>8</v>
      </c>
      <c r="B13" s="47" t="s">
        <v>50</v>
      </c>
      <c r="D13" s="49">
        <v>41511</v>
      </c>
    </row>
    <row r="14" spans="1:4" ht="12.75">
      <c r="A14" s="30">
        <v>9</v>
      </c>
      <c r="B14" s="47" t="s">
        <v>48</v>
      </c>
      <c r="D14" s="48">
        <v>41517</v>
      </c>
    </row>
    <row r="15" spans="1:4" ht="12.75">
      <c r="A15" s="30">
        <v>10</v>
      </c>
      <c r="B15" s="47" t="s">
        <v>30</v>
      </c>
      <c r="D15" s="48">
        <v>41524</v>
      </c>
    </row>
    <row r="16" spans="1:4" ht="12.75">
      <c r="A16" s="30">
        <v>11</v>
      </c>
      <c r="B16" s="47" t="s">
        <v>17</v>
      </c>
      <c r="D16" s="50">
        <v>41531</v>
      </c>
    </row>
    <row r="17" spans="1:4" ht="12.75">
      <c r="A17" s="30">
        <v>12</v>
      </c>
      <c r="B17" s="47" t="s">
        <v>28</v>
      </c>
      <c r="D17" s="60"/>
    </row>
    <row r="19" spans="2:4" ht="15.75">
      <c r="B19" s="103" t="s">
        <v>95</v>
      </c>
      <c r="C19" s="104"/>
      <c r="D19" s="105"/>
    </row>
    <row r="20" spans="2:4" ht="12.75">
      <c r="B20" s="109"/>
      <c r="C20" s="109"/>
      <c r="D20" s="109"/>
    </row>
    <row r="21" spans="2:4" ht="12.75">
      <c r="B21" s="97">
        <f>D6</f>
        <v>41454</v>
      </c>
      <c r="C21" s="98"/>
      <c r="D21" s="99"/>
    </row>
    <row r="22" spans="2:4" ht="12.75">
      <c r="B22" s="35" t="s">
        <v>3</v>
      </c>
      <c r="D22" s="35" t="s">
        <v>4</v>
      </c>
    </row>
    <row r="23" spans="1:4" ht="12.75">
      <c r="A23" s="40"/>
      <c r="B23" s="36" t="str">
        <f>B17</f>
        <v>San Carlos</v>
      </c>
      <c r="C23" s="37"/>
      <c r="D23" s="36" t="str">
        <f>B16</f>
        <v>San Marcos</v>
      </c>
    </row>
    <row r="24" spans="1:4" ht="12.75">
      <c r="A24" s="40"/>
      <c r="B24" s="36" t="str">
        <f>B6</f>
        <v>SITAS</v>
      </c>
      <c r="C24" s="37"/>
      <c r="D24" s="36" t="str">
        <f>B15</f>
        <v>Gimnasia y Esgrima</v>
      </c>
    </row>
    <row r="25" spans="1:4" ht="12.75">
      <c r="A25" s="40"/>
      <c r="B25" s="36" t="str">
        <f>B7</f>
        <v>C.U. de Quilmes </v>
      </c>
      <c r="C25" s="37"/>
      <c r="D25" s="36" t="str">
        <f>B14</f>
        <v>Tigre</v>
      </c>
    </row>
    <row r="26" spans="1:4" ht="12.75">
      <c r="A26" s="40"/>
      <c r="B26" s="36" t="str">
        <f>B8</f>
        <v>Lujan</v>
      </c>
      <c r="C26" s="37"/>
      <c r="D26" s="36" t="str">
        <f>B13</f>
        <v>Centro Naval</v>
      </c>
    </row>
    <row r="27" spans="1:4" ht="12.75">
      <c r="A27" s="40"/>
      <c r="B27" s="36" t="str">
        <f>B9</f>
        <v>Banco Nacion</v>
      </c>
      <c r="C27" s="37"/>
      <c r="D27" s="36" t="str">
        <f>B12</f>
        <v>San Patricio</v>
      </c>
    </row>
    <row r="28" spans="1:4" ht="12.75">
      <c r="A28" s="40"/>
      <c r="B28" s="36" t="str">
        <f>B10</f>
        <v>Banco Hipotecario</v>
      </c>
      <c r="C28" s="37"/>
      <c r="D28" s="36" t="str">
        <f>B11</f>
        <v>Hurling</v>
      </c>
    </row>
    <row r="30" spans="2:4" ht="12.75">
      <c r="B30" s="97">
        <f>D7</f>
        <v>41461</v>
      </c>
      <c r="C30" s="98"/>
      <c r="D30" s="99"/>
    </row>
    <row r="31" spans="2:4" ht="12.75">
      <c r="B31" s="35" t="s">
        <v>3</v>
      </c>
      <c r="D31" s="35" t="s">
        <v>4</v>
      </c>
    </row>
    <row r="32" spans="1:4" ht="12.75">
      <c r="A32" s="40"/>
      <c r="B32" s="36" t="str">
        <f aca="true" t="shared" si="0" ref="B32:B37">B10</f>
        <v>Banco Hipotecario</v>
      </c>
      <c r="C32" s="37"/>
      <c r="D32" s="36" t="str">
        <f>B17</f>
        <v>San Carlos</v>
      </c>
    </row>
    <row r="33" spans="1:4" ht="12.75">
      <c r="A33" s="40"/>
      <c r="B33" s="36" t="str">
        <f t="shared" si="0"/>
        <v>Hurling</v>
      </c>
      <c r="C33" s="37"/>
      <c r="D33" s="36" t="str">
        <f>B9</f>
        <v>Banco Nacion</v>
      </c>
    </row>
    <row r="34" spans="2:4" ht="12.75">
      <c r="B34" s="36" t="str">
        <f t="shared" si="0"/>
        <v>San Patricio</v>
      </c>
      <c r="C34" s="37"/>
      <c r="D34" s="36" t="str">
        <f>B8</f>
        <v>Lujan</v>
      </c>
    </row>
    <row r="35" spans="2:4" ht="12.75">
      <c r="B35" s="36" t="str">
        <f t="shared" si="0"/>
        <v>Centro Naval</v>
      </c>
      <c r="C35" s="37"/>
      <c r="D35" s="36" t="str">
        <f>B7</f>
        <v>C.U. de Quilmes </v>
      </c>
    </row>
    <row r="36" spans="2:4" ht="12.75">
      <c r="B36" s="36" t="str">
        <f t="shared" si="0"/>
        <v>Tigre</v>
      </c>
      <c r="C36" s="37"/>
      <c r="D36" s="36" t="str">
        <f>B6</f>
        <v>SITAS</v>
      </c>
    </row>
    <row r="37" spans="2:4" ht="12.75">
      <c r="B37" s="36" t="str">
        <f t="shared" si="0"/>
        <v>Gimnasia y Esgrima</v>
      </c>
      <c r="C37" s="37"/>
      <c r="D37" s="36" t="str">
        <f>B16</f>
        <v>San Marcos</v>
      </c>
    </row>
    <row r="38" spans="2:4" ht="12.75">
      <c r="B38" s="41"/>
      <c r="C38" s="41"/>
      <c r="D38" s="42"/>
    </row>
    <row r="39" spans="2:4" ht="12.75">
      <c r="B39" s="97">
        <f>D8</f>
        <v>41468</v>
      </c>
      <c r="C39" s="98"/>
      <c r="D39" s="99"/>
    </row>
    <row r="40" spans="2:4" ht="12.75">
      <c r="B40" s="35" t="s">
        <v>3</v>
      </c>
      <c r="D40" s="35" t="s">
        <v>4</v>
      </c>
    </row>
    <row r="41" spans="1:4" ht="12.75">
      <c r="A41" s="40"/>
      <c r="B41" s="36" t="str">
        <f>B17</f>
        <v>San Carlos</v>
      </c>
      <c r="C41" s="37"/>
      <c r="D41" s="36" t="str">
        <f>B15</f>
        <v>Gimnasia y Esgrima</v>
      </c>
    </row>
    <row r="42" spans="2:4" ht="12.75">
      <c r="B42" s="36" t="str">
        <f>B16</f>
        <v>San Marcos</v>
      </c>
      <c r="C42" s="37"/>
      <c r="D42" s="36" t="str">
        <f>B14</f>
        <v>Tigre</v>
      </c>
    </row>
    <row r="43" spans="1:4" ht="12.75">
      <c r="A43" s="40"/>
      <c r="B43" s="36" t="str">
        <f>B6</f>
        <v>SITAS</v>
      </c>
      <c r="C43" s="37"/>
      <c r="D43" s="36" t="str">
        <f>B13</f>
        <v>Centro Naval</v>
      </c>
    </row>
    <row r="44" spans="1:4" ht="12.75">
      <c r="A44" s="40"/>
      <c r="B44" s="36" t="str">
        <f>B7</f>
        <v>C.U. de Quilmes </v>
      </c>
      <c r="C44" s="37"/>
      <c r="D44" s="36" t="str">
        <f>B12</f>
        <v>San Patricio</v>
      </c>
    </row>
    <row r="45" spans="1:4" ht="12.75">
      <c r="A45" s="40"/>
      <c r="B45" s="36" t="str">
        <f>B8</f>
        <v>Lujan</v>
      </c>
      <c r="C45" s="37"/>
      <c r="D45" s="36" t="str">
        <f>B11</f>
        <v>Hurling</v>
      </c>
    </row>
    <row r="46" spans="1:4" ht="12.75">
      <c r="A46" s="40"/>
      <c r="B46" s="36" t="str">
        <f>B9</f>
        <v>Banco Nacion</v>
      </c>
      <c r="C46" s="37"/>
      <c r="D46" s="36" t="str">
        <f>B10</f>
        <v>Banco Hipotecario</v>
      </c>
    </row>
    <row r="48" spans="2:4" ht="12.75">
      <c r="B48" s="97">
        <f>D9</f>
        <v>41475</v>
      </c>
      <c r="C48" s="98"/>
      <c r="D48" s="99"/>
    </row>
    <row r="49" spans="2:4" ht="12.75">
      <c r="B49" s="35" t="s">
        <v>3</v>
      </c>
      <c r="D49" s="35" t="s">
        <v>4</v>
      </c>
    </row>
    <row r="50" spans="1:4" ht="12.75">
      <c r="A50" s="40"/>
      <c r="B50" s="36" t="str">
        <f aca="true" t="shared" si="1" ref="B50:B55">B9</f>
        <v>Banco Nacion</v>
      </c>
      <c r="C50" s="37"/>
      <c r="D50" s="36" t="str">
        <f>B17</f>
        <v>San Carlos</v>
      </c>
    </row>
    <row r="51" spans="1:4" ht="12.75">
      <c r="A51" s="40"/>
      <c r="B51" s="36" t="str">
        <f t="shared" si="1"/>
        <v>Banco Hipotecario</v>
      </c>
      <c r="C51" s="37"/>
      <c r="D51" s="36" t="str">
        <f>B8</f>
        <v>Lujan</v>
      </c>
    </row>
    <row r="52" spans="1:4" ht="12.75">
      <c r="A52" s="40"/>
      <c r="B52" s="36" t="str">
        <f t="shared" si="1"/>
        <v>Hurling</v>
      </c>
      <c r="C52" s="37"/>
      <c r="D52" s="36" t="str">
        <f>B7</f>
        <v>C.U. de Quilmes </v>
      </c>
    </row>
    <row r="53" spans="2:4" ht="12.75">
      <c r="B53" s="36" t="str">
        <f t="shared" si="1"/>
        <v>San Patricio</v>
      </c>
      <c r="C53" s="37"/>
      <c r="D53" s="36" t="str">
        <f>B6</f>
        <v>SITAS</v>
      </c>
    </row>
    <row r="54" spans="2:4" ht="12.75">
      <c r="B54" s="36" t="str">
        <f t="shared" si="1"/>
        <v>Centro Naval</v>
      </c>
      <c r="C54" s="37"/>
      <c r="D54" s="36" t="str">
        <f>B16</f>
        <v>San Marcos</v>
      </c>
    </row>
    <row r="55" spans="2:4" ht="12.75">
      <c r="B55" s="36" t="str">
        <f t="shared" si="1"/>
        <v>Tigre</v>
      </c>
      <c r="C55" s="37"/>
      <c r="D55" s="36" t="str">
        <f>B15</f>
        <v>Gimnasia y Esgrima</v>
      </c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9" spans="2:4" ht="12.75">
      <c r="B59" s="97">
        <f>D10</f>
        <v>41482</v>
      </c>
      <c r="C59" s="98"/>
      <c r="D59" s="99"/>
    </row>
    <row r="60" spans="2:4" ht="12.75">
      <c r="B60" s="35" t="s">
        <v>3</v>
      </c>
      <c r="D60" s="35" t="s">
        <v>4</v>
      </c>
    </row>
    <row r="61" spans="1:4" ht="12.75">
      <c r="A61" s="40"/>
      <c r="B61" s="36" t="str">
        <f>B17</f>
        <v>San Carlos</v>
      </c>
      <c r="C61" s="37"/>
      <c r="D61" s="36" t="str">
        <f>B14</f>
        <v>Tigre</v>
      </c>
    </row>
    <row r="62" spans="2:4" ht="12.75">
      <c r="B62" s="36" t="str">
        <f>B15</f>
        <v>Gimnasia y Esgrima</v>
      </c>
      <c r="C62" s="37"/>
      <c r="D62" s="36" t="str">
        <f>B13</f>
        <v>Centro Naval</v>
      </c>
    </row>
    <row r="63" spans="2:4" ht="12.75">
      <c r="B63" s="36" t="str">
        <f>B16</f>
        <v>San Marcos</v>
      </c>
      <c r="C63" s="37"/>
      <c r="D63" s="36" t="str">
        <f>B12</f>
        <v>San Patricio</v>
      </c>
    </row>
    <row r="64" spans="1:4" ht="12.75">
      <c r="A64" s="40"/>
      <c r="B64" s="36" t="str">
        <f>B6</f>
        <v>SITAS</v>
      </c>
      <c r="C64" s="37"/>
      <c r="D64" s="36" t="str">
        <f>B11</f>
        <v>Hurling</v>
      </c>
    </row>
    <row r="65" spans="1:4" ht="12.75">
      <c r="A65" s="40"/>
      <c r="B65" s="36" t="str">
        <f>B7</f>
        <v>C.U. de Quilmes </v>
      </c>
      <c r="C65" s="37"/>
      <c r="D65" s="36" t="str">
        <f>B10</f>
        <v>Banco Hipotecario</v>
      </c>
    </row>
    <row r="66" spans="1:4" ht="12.75">
      <c r="A66" s="40"/>
      <c r="B66" s="36" t="str">
        <f>B8</f>
        <v>Lujan</v>
      </c>
      <c r="C66" s="37"/>
      <c r="D66" s="36" t="str">
        <f>B9</f>
        <v>Banco Nacion</v>
      </c>
    </row>
    <row r="68" spans="2:4" ht="12.75">
      <c r="B68" s="97">
        <f>D11</f>
        <v>41489</v>
      </c>
      <c r="C68" s="98"/>
      <c r="D68" s="99"/>
    </row>
    <row r="69" spans="2:4" ht="12.75">
      <c r="B69" s="35" t="s">
        <v>3</v>
      </c>
      <c r="D69" s="35" t="s">
        <v>4</v>
      </c>
    </row>
    <row r="70" spans="1:4" ht="12.75">
      <c r="A70" s="40"/>
      <c r="B70" s="36" t="str">
        <f aca="true" t="shared" si="2" ref="B70:B75">B8</f>
        <v>Lujan</v>
      </c>
      <c r="C70" s="37"/>
      <c r="D70" s="36" t="str">
        <f>B17</f>
        <v>San Carlos</v>
      </c>
    </row>
    <row r="71" spans="1:4" ht="12.75">
      <c r="A71" s="40"/>
      <c r="B71" s="36" t="str">
        <f t="shared" si="2"/>
        <v>Banco Nacion</v>
      </c>
      <c r="C71" s="37"/>
      <c r="D71" s="36" t="str">
        <f>B7</f>
        <v>C.U. de Quilmes </v>
      </c>
    </row>
    <row r="72" spans="1:4" ht="12.75">
      <c r="A72" s="40"/>
      <c r="B72" s="36" t="str">
        <f t="shared" si="2"/>
        <v>Banco Hipotecario</v>
      </c>
      <c r="C72" s="37"/>
      <c r="D72" s="36" t="str">
        <f>B6</f>
        <v>SITAS</v>
      </c>
    </row>
    <row r="73" spans="1:4" ht="12.75">
      <c r="A73" s="40"/>
      <c r="B73" s="36" t="str">
        <f t="shared" si="2"/>
        <v>Hurling</v>
      </c>
      <c r="C73" s="37"/>
      <c r="D73" s="36" t="str">
        <f>B16</f>
        <v>San Marcos</v>
      </c>
    </row>
    <row r="74" spans="2:4" ht="12.75">
      <c r="B74" s="36" t="str">
        <f t="shared" si="2"/>
        <v>San Patricio</v>
      </c>
      <c r="C74" s="37"/>
      <c r="D74" s="36" t="str">
        <f>B15</f>
        <v>Gimnasia y Esgrima</v>
      </c>
    </row>
    <row r="75" spans="2:4" ht="12.75">
      <c r="B75" s="36" t="str">
        <f t="shared" si="2"/>
        <v>Centro Naval</v>
      </c>
      <c r="C75" s="37"/>
      <c r="D75" s="36" t="str">
        <f>B14</f>
        <v>Tigre</v>
      </c>
    </row>
    <row r="77" spans="2:4" ht="12.75">
      <c r="B77" s="97">
        <f>D12</f>
        <v>41496</v>
      </c>
      <c r="C77" s="98"/>
      <c r="D77" s="99"/>
    </row>
    <row r="78" spans="2:4" ht="12.75">
      <c r="B78" s="35" t="s">
        <v>3</v>
      </c>
      <c r="D78" s="35" t="s">
        <v>4</v>
      </c>
    </row>
    <row r="79" spans="1:4" ht="12.75">
      <c r="A79" s="40"/>
      <c r="B79" s="36" t="str">
        <f>B17</f>
        <v>San Carlos</v>
      </c>
      <c r="C79" s="37"/>
      <c r="D79" s="36" t="str">
        <f>B13</f>
        <v>Centro Naval</v>
      </c>
    </row>
    <row r="80" spans="2:4" ht="12.75">
      <c r="B80" s="36" t="str">
        <f>B14</f>
        <v>Tigre</v>
      </c>
      <c r="C80" s="37"/>
      <c r="D80" s="36" t="str">
        <f>B12</f>
        <v>San Patricio</v>
      </c>
    </row>
    <row r="81" spans="2:4" ht="12.75">
      <c r="B81" s="36" t="str">
        <f>B15</f>
        <v>Gimnasia y Esgrima</v>
      </c>
      <c r="C81" s="37"/>
      <c r="D81" s="36" t="str">
        <f>B11</f>
        <v>Hurling</v>
      </c>
    </row>
    <row r="82" spans="1:4" ht="12.75">
      <c r="A82" s="40"/>
      <c r="B82" s="36" t="str">
        <f>B16</f>
        <v>San Marcos</v>
      </c>
      <c r="C82" s="37"/>
      <c r="D82" s="36" t="str">
        <f>B10</f>
        <v>Banco Hipotecario</v>
      </c>
    </row>
    <row r="83" spans="2:4" ht="12.75">
      <c r="B83" s="36" t="str">
        <f>B6</f>
        <v>SITAS</v>
      </c>
      <c r="C83" s="37"/>
      <c r="D83" s="36" t="str">
        <f>B9</f>
        <v>Banco Nacion</v>
      </c>
    </row>
    <row r="84" spans="1:4" ht="12.75">
      <c r="A84" s="40"/>
      <c r="B84" s="36" t="str">
        <f>B7</f>
        <v>C.U. de Quilmes </v>
      </c>
      <c r="C84" s="37"/>
      <c r="D84" s="36" t="str">
        <f>B8</f>
        <v>Lujan</v>
      </c>
    </row>
    <row r="86" spans="2:4" ht="12.75">
      <c r="B86" s="100">
        <f>D13</f>
        <v>41511</v>
      </c>
      <c r="C86" s="101"/>
      <c r="D86" s="102"/>
    </row>
    <row r="87" spans="2:4" ht="12.75">
      <c r="B87" s="35" t="s">
        <v>3</v>
      </c>
      <c r="D87" s="35" t="s">
        <v>4</v>
      </c>
    </row>
    <row r="88" spans="1:4" ht="12.75">
      <c r="A88" s="40"/>
      <c r="B88" s="36" t="str">
        <f aca="true" t="shared" si="3" ref="B88:B93">B7</f>
        <v>C.U. de Quilmes </v>
      </c>
      <c r="C88" s="37"/>
      <c r="D88" s="36" t="str">
        <f>B17</f>
        <v>San Carlos</v>
      </c>
    </row>
    <row r="89" spans="1:4" ht="12.75">
      <c r="A89" s="40"/>
      <c r="B89" s="36" t="str">
        <f t="shared" si="3"/>
        <v>Lujan</v>
      </c>
      <c r="C89" s="37"/>
      <c r="D89" s="36" t="str">
        <f>B6</f>
        <v>SITAS</v>
      </c>
    </row>
    <row r="90" spans="1:4" ht="12.75">
      <c r="A90" s="40"/>
      <c r="B90" s="36" t="str">
        <f t="shared" si="3"/>
        <v>Banco Nacion</v>
      </c>
      <c r="C90" s="37"/>
      <c r="D90" s="36" t="str">
        <f>B16</f>
        <v>San Marcos</v>
      </c>
    </row>
    <row r="91" spans="1:4" ht="12.75">
      <c r="A91" s="40"/>
      <c r="B91" s="36" t="str">
        <f t="shared" si="3"/>
        <v>Banco Hipotecario</v>
      </c>
      <c r="C91" s="37"/>
      <c r="D91" s="36" t="str">
        <f>B15</f>
        <v>Gimnasia y Esgrima</v>
      </c>
    </row>
    <row r="92" spans="1:4" ht="12.75">
      <c r="A92" s="40"/>
      <c r="B92" s="36" t="str">
        <f t="shared" si="3"/>
        <v>Hurling</v>
      </c>
      <c r="C92" s="37"/>
      <c r="D92" s="36" t="str">
        <f>B14</f>
        <v>Tigre</v>
      </c>
    </row>
    <row r="93" spans="2:4" ht="12.75">
      <c r="B93" s="36" t="str">
        <f t="shared" si="3"/>
        <v>San Patricio</v>
      </c>
      <c r="C93" s="37"/>
      <c r="D93" s="36" t="str">
        <f>B13</f>
        <v>Centro Naval</v>
      </c>
    </row>
    <row r="95" spans="2:4" ht="12.75">
      <c r="B95" s="97">
        <f>D14</f>
        <v>41517</v>
      </c>
      <c r="C95" s="98"/>
      <c r="D95" s="99"/>
    </row>
    <row r="96" spans="2:4" ht="12.75">
      <c r="B96" s="35" t="s">
        <v>3</v>
      </c>
      <c r="D96" s="35" t="s">
        <v>4</v>
      </c>
    </row>
    <row r="97" spans="1:4" ht="12.75">
      <c r="A97" s="40"/>
      <c r="B97" s="36" t="str">
        <f>B17</f>
        <v>San Carlos</v>
      </c>
      <c r="C97" s="37"/>
      <c r="D97" s="36" t="str">
        <f>B12</f>
        <v>San Patricio</v>
      </c>
    </row>
    <row r="98" spans="2:4" ht="12.75">
      <c r="B98" s="36" t="str">
        <f>B13</f>
        <v>Centro Naval</v>
      </c>
      <c r="C98" s="37"/>
      <c r="D98" s="36" t="str">
        <f>B11</f>
        <v>Hurling</v>
      </c>
    </row>
    <row r="99" spans="2:4" ht="12.75">
      <c r="B99" s="36" t="str">
        <f>B14</f>
        <v>Tigre</v>
      </c>
      <c r="C99" s="37"/>
      <c r="D99" s="36" t="str">
        <f>B10</f>
        <v>Banco Hipotecario</v>
      </c>
    </row>
    <row r="100" spans="2:4" ht="12.75">
      <c r="B100" s="36" t="str">
        <f>B15</f>
        <v>Gimnasia y Esgrima</v>
      </c>
      <c r="C100" s="37"/>
      <c r="D100" s="36" t="str">
        <f>B9</f>
        <v>Banco Nacion</v>
      </c>
    </row>
    <row r="101" spans="2:4" ht="12.75">
      <c r="B101" s="36" t="str">
        <f>B16</f>
        <v>San Marcos</v>
      </c>
      <c r="C101" s="37"/>
      <c r="D101" s="36" t="str">
        <f>B8</f>
        <v>Lujan</v>
      </c>
    </row>
    <row r="102" spans="1:4" ht="12.75">
      <c r="A102" s="40"/>
      <c r="B102" s="36" t="str">
        <f>B6</f>
        <v>SITAS</v>
      </c>
      <c r="C102" s="37"/>
      <c r="D102" s="36" t="str">
        <f>B7</f>
        <v>C.U. de Quilmes </v>
      </c>
    </row>
    <row r="104" spans="2:4" ht="12.75">
      <c r="B104" s="97">
        <f>D15</f>
        <v>41524</v>
      </c>
      <c r="C104" s="98"/>
      <c r="D104" s="99"/>
    </row>
    <row r="105" spans="2:4" ht="12.75">
      <c r="B105" s="35" t="s">
        <v>3</v>
      </c>
      <c r="D105" s="35" t="s">
        <v>4</v>
      </c>
    </row>
    <row r="106" spans="1:4" ht="12.75">
      <c r="A106" s="40"/>
      <c r="B106" s="36" t="str">
        <f aca="true" t="shared" si="4" ref="B106:B111">B6</f>
        <v>SITAS</v>
      </c>
      <c r="C106" s="37"/>
      <c r="D106" s="36" t="str">
        <f>B17</f>
        <v>San Carlos</v>
      </c>
    </row>
    <row r="107" spans="1:4" ht="12.75">
      <c r="A107" s="40"/>
      <c r="B107" s="36" t="str">
        <f t="shared" si="4"/>
        <v>C.U. de Quilmes </v>
      </c>
      <c r="C107" s="37"/>
      <c r="D107" s="36" t="str">
        <f>B16</f>
        <v>San Marcos</v>
      </c>
    </row>
    <row r="108" spans="1:4" ht="12.75">
      <c r="A108" s="40"/>
      <c r="B108" s="36" t="str">
        <f t="shared" si="4"/>
        <v>Lujan</v>
      </c>
      <c r="C108" s="37"/>
      <c r="D108" s="36" t="str">
        <f>B15</f>
        <v>Gimnasia y Esgrima</v>
      </c>
    </row>
    <row r="109" spans="1:4" ht="12.75">
      <c r="A109" s="40"/>
      <c r="B109" s="36" t="str">
        <f t="shared" si="4"/>
        <v>Banco Nacion</v>
      </c>
      <c r="C109" s="37"/>
      <c r="D109" s="36" t="str">
        <f>B14</f>
        <v>Tigre</v>
      </c>
    </row>
    <row r="110" spans="1:4" ht="12.75">
      <c r="A110" s="40"/>
      <c r="B110" s="36" t="str">
        <f t="shared" si="4"/>
        <v>Banco Hipotecario</v>
      </c>
      <c r="C110" s="37"/>
      <c r="D110" s="36" t="str">
        <f>B13</f>
        <v>Centro Naval</v>
      </c>
    </row>
    <row r="111" spans="1:4" ht="12.75">
      <c r="A111" s="40"/>
      <c r="B111" s="36" t="str">
        <f t="shared" si="4"/>
        <v>Hurling</v>
      </c>
      <c r="C111" s="37"/>
      <c r="D111" s="36" t="str">
        <f>B12</f>
        <v>San Patricio</v>
      </c>
    </row>
    <row r="115" spans="2:4" ht="12.75">
      <c r="B115" s="97">
        <f>D16</f>
        <v>41531</v>
      </c>
      <c r="C115" s="98"/>
      <c r="D115" s="99"/>
    </row>
    <row r="116" spans="1:4" ht="12.75">
      <c r="A116" s="40"/>
      <c r="B116" s="35" t="s">
        <v>3</v>
      </c>
      <c r="D116" s="35" t="s">
        <v>4</v>
      </c>
    </row>
    <row r="117" spans="2:4" ht="12.75">
      <c r="B117" s="36" t="str">
        <f>B17</f>
        <v>San Carlos</v>
      </c>
      <c r="C117" s="37"/>
      <c r="D117" s="36" t="str">
        <f>B11</f>
        <v>Hurling</v>
      </c>
    </row>
    <row r="118" spans="2:4" ht="12.75">
      <c r="B118" s="36" t="str">
        <f>B12</f>
        <v>San Patricio</v>
      </c>
      <c r="C118" s="37"/>
      <c r="D118" s="36" t="str">
        <f>B10</f>
        <v>Banco Hipotecario</v>
      </c>
    </row>
    <row r="119" spans="2:4" ht="12.75">
      <c r="B119" s="36" t="str">
        <f>B13</f>
        <v>Centro Naval</v>
      </c>
      <c r="C119" s="37"/>
      <c r="D119" s="36" t="str">
        <f>B9</f>
        <v>Banco Nacion</v>
      </c>
    </row>
    <row r="120" spans="2:4" ht="12.75">
      <c r="B120" s="36" t="str">
        <f>B14</f>
        <v>Tigre</v>
      </c>
      <c r="C120" s="37"/>
      <c r="D120" s="36" t="str">
        <f>B8</f>
        <v>Lujan</v>
      </c>
    </row>
    <row r="121" spans="2:4" ht="12.75">
      <c r="B121" s="36" t="str">
        <f>B15</f>
        <v>Gimnasia y Esgrima</v>
      </c>
      <c r="C121" s="37"/>
      <c r="D121" s="36" t="str">
        <f>B7</f>
        <v>C.U. de Quilmes </v>
      </c>
    </row>
    <row r="122" spans="1:4" ht="12.75">
      <c r="A122" s="40"/>
      <c r="B122" s="36" t="str">
        <f>B16</f>
        <v>San Marcos</v>
      </c>
      <c r="C122" s="37"/>
      <c r="D122" s="36" t="str">
        <f>B6</f>
        <v>SITAS</v>
      </c>
    </row>
    <row r="123" spans="1:2" ht="12.75">
      <c r="A123" s="40"/>
      <c r="B123" s="61"/>
    </row>
    <row r="124" spans="1:4" ht="12.75">
      <c r="A124" s="62"/>
      <c r="B124" s="54">
        <v>41503</v>
      </c>
      <c r="D124" s="55" t="s">
        <v>56</v>
      </c>
    </row>
    <row r="125" spans="2:4" ht="12.75">
      <c r="B125" s="54">
        <v>41538</v>
      </c>
      <c r="D125" s="55" t="s">
        <v>56</v>
      </c>
    </row>
    <row r="126" spans="2:4" ht="12.75">
      <c r="B126" s="54">
        <v>41552</v>
      </c>
      <c r="D126" s="55" t="s">
        <v>56</v>
      </c>
    </row>
    <row r="127" ht="12.75">
      <c r="B127" s="61"/>
    </row>
    <row r="128" ht="12.75">
      <c r="B128" s="61"/>
    </row>
    <row r="129" ht="12.75">
      <c r="B129" s="61"/>
    </row>
    <row r="130" spans="2:4" ht="12.75">
      <c r="B130" s="63"/>
      <c r="C130" s="56"/>
      <c r="D130" s="58"/>
    </row>
  </sheetData>
  <sheetProtection/>
  <mergeCells count="13">
    <mergeCell ref="B19:D19"/>
    <mergeCell ref="B20:D20"/>
    <mergeCell ref="B21:D21"/>
    <mergeCell ref="B30:D30"/>
    <mergeCell ref="B39:D39"/>
    <mergeCell ref="B48:D48"/>
    <mergeCell ref="B115:D115"/>
    <mergeCell ref="B59:D59"/>
    <mergeCell ref="B68:D68"/>
    <mergeCell ref="B77:D77"/>
    <mergeCell ref="B86:D86"/>
    <mergeCell ref="B95:D95"/>
    <mergeCell ref="B104:D104"/>
  </mergeCells>
  <printOptions horizontalCentered="1"/>
  <pageMargins left="0.7480314960629921" right="0.15748031496062992" top="0.2362204724409449" bottom="0.984251968503937" header="0" footer="0"/>
  <pageSetup horizontalDpi="600" verticalDpi="600" orientation="portrait" r:id="rId2"/>
  <headerFooter alignWithMargins="0">
    <oddFooter>&amp;L&amp;14Unión de Rugby de Buenos Aires&amp;RDivisión Intermedia Reubicación del Grupo II (Zona "E")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5:D130"/>
  <sheetViews>
    <sheetView workbookViewId="0" topLeftCell="A1">
      <selection activeCell="F24" sqref="F24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47" t="s">
        <v>42</v>
      </c>
      <c r="D6" s="48">
        <v>41454</v>
      </c>
    </row>
    <row r="7" spans="1:4" ht="12.75">
      <c r="A7" s="30">
        <v>2</v>
      </c>
      <c r="B7" s="47" t="s">
        <v>46</v>
      </c>
      <c r="D7" s="48">
        <v>41461</v>
      </c>
    </row>
    <row r="8" spans="1:4" ht="12.75">
      <c r="A8" s="30">
        <v>3</v>
      </c>
      <c r="B8" s="47" t="s">
        <v>62</v>
      </c>
      <c r="D8" s="48">
        <v>41468</v>
      </c>
    </row>
    <row r="9" spans="1:4" ht="12.75">
      <c r="A9" s="30">
        <v>4</v>
      </c>
      <c r="B9" s="47" t="s">
        <v>66</v>
      </c>
      <c r="D9" s="48">
        <v>41475</v>
      </c>
    </row>
    <row r="10" spans="1:4" ht="12.75">
      <c r="A10" s="30">
        <v>5</v>
      </c>
      <c r="B10" s="47" t="s">
        <v>74</v>
      </c>
      <c r="D10" s="48">
        <v>41482</v>
      </c>
    </row>
    <row r="11" spans="1:4" ht="12.75">
      <c r="A11" s="30">
        <v>6</v>
      </c>
      <c r="B11" s="47" t="s">
        <v>21</v>
      </c>
      <c r="D11" s="48">
        <v>41489</v>
      </c>
    </row>
    <row r="12" spans="1:4" ht="12.75">
      <c r="A12" s="30">
        <v>7</v>
      </c>
      <c r="B12" s="47" t="s">
        <v>43</v>
      </c>
      <c r="D12" s="48">
        <v>41496</v>
      </c>
    </row>
    <row r="13" spans="1:4" ht="12.75">
      <c r="A13" s="30">
        <v>8</v>
      </c>
      <c r="B13" s="47" t="s">
        <v>40</v>
      </c>
      <c r="D13" s="49">
        <v>41511</v>
      </c>
    </row>
    <row r="14" spans="1:4" ht="12.75">
      <c r="A14" s="30">
        <v>9</v>
      </c>
      <c r="B14" s="47" t="s">
        <v>39</v>
      </c>
      <c r="D14" s="48">
        <v>41517</v>
      </c>
    </row>
    <row r="15" spans="1:4" ht="12.75">
      <c r="A15" s="30">
        <v>10</v>
      </c>
      <c r="B15" s="47" t="s">
        <v>45</v>
      </c>
      <c r="D15" s="48">
        <v>41524</v>
      </c>
    </row>
    <row r="16" spans="1:4" ht="12.75">
      <c r="A16" s="30">
        <v>11</v>
      </c>
      <c r="B16" s="47" t="s">
        <v>38</v>
      </c>
      <c r="D16" s="50">
        <v>41531</v>
      </c>
    </row>
    <row r="17" spans="1:4" ht="12.75">
      <c r="A17" s="30">
        <v>12</v>
      </c>
      <c r="B17" s="47" t="s">
        <v>75</v>
      </c>
      <c r="D17" s="60"/>
    </row>
    <row r="19" spans="2:4" ht="15.75">
      <c r="B19" s="103" t="s">
        <v>95</v>
      </c>
      <c r="C19" s="104"/>
      <c r="D19" s="105"/>
    </row>
    <row r="20" spans="2:4" ht="12.75">
      <c r="B20" s="109"/>
      <c r="C20" s="109"/>
      <c r="D20" s="109"/>
    </row>
    <row r="21" spans="2:4" ht="12.75">
      <c r="B21" s="97">
        <f>D6</f>
        <v>41454</v>
      </c>
      <c r="C21" s="98"/>
      <c r="D21" s="99"/>
    </row>
    <row r="22" spans="2:4" ht="12.75">
      <c r="B22" s="35" t="s">
        <v>3</v>
      </c>
      <c r="D22" s="35" t="s">
        <v>4</v>
      </c>
    </row>
    <row r="23" spans="1:4" ht="12.75">
      <c r="A23" s="40"/>
      <c r="B23" s="36" t="str">
        <f>B17</f>
        <v>St. Brendan´s</v>
      </c>
      <c r="C23" s="37"/>
      <c r="D23" s="36" t="str">
        <f>B16</f>
        <v>San Fernando</v>
      </c>
    </row>
    <row r="24" spans="1:4" ht="12.75">
      <c r="A24" s="40"/>
      <c r="B24" s="36" t="str">
        <f>B6</f>
        <v>Don Bosco</v>
      </c>
      <c r="C24" s="37"/>
      <c r="D24" s="36" t="str">
        <f>B15</f>
        <v>G y E de Ituzaingo</v>
      </c>
    </row>
    <row r="25" spans="1:4" ht="12.75">
      <c r="A25" s="40"/>
      <c r="B25" s="36" t="str">
        <f>B7</f>
        <v>Argentino</v>
      </c>
      <c r="C25" s="37"/>
      <c r="D25" s="36" t="str">
        <f>B14</f>
        <v>Lanus</v>
      </c>
    </row>
    <row r="26" spans="1:4" ht="12.75">
      <c r="A26" s="40"/>
      <c r="B26" s="36" t="str">
        <f>B8</f>
        <v>CASA de Padua</v>
      </c>
      <c r="C26" s="37"/>
      <c r="D26" s="36" t="str">
        <f>B13</f>
        <v>Italiano</v>
      </c>
    </row>
    <row r="27" spans="1:4" ht="12.75">
      <c r="A27" s="40"/>
      <c r="B27" s="36" t="str">
        <f>B9</f>
        <v>Deportiva Francesa</v>
      </c>
      <c r="C27" s="37"/>
      <c r="D27" s="36" t="str">
        <f>B12</f>
        <v>La Salle</v>
      </c>
    </row>
    <row r="28" spans="1:4" ht="12.75">
      <c r="A28" s="40"/>
      <c r="B28" s="36" t="str">
        <f>B10</f>
        <v>Ciudad de Bs.As</v>
      </c>
      <c r="C28" s="37"/>
      <c r="D28" s="36" t="str">
        <f>B11</f>
        <v>Albatros</v>
      </c>
    </row>
    <row r="30" spans="2:4" ht="12.75">
      <c r="B30" s="97">
        <f>D7</f>
        <v>41461</v>
      </c>
      <c r="C30" s="98"/>
      <c r="D30" s="99"/>
    </row>
    <row r="31" spans="2:4" ht="12.75">
      <c r="B31" s="35" t="s">
        <v>3</v>
      </c>
      <c r="D31" s="35" t="s">
        <v>4</v>
      </c>
    </row>
    <row r="32" spans="1:4" ht="12.75">
      <c r="A32" s="40"/>
      <c r="B32" s="36" t="str">
        <f aca="true" t="shared" si="0" ref="B32:B37">B10</f>
        <v>Ciudad de Bs.As</v>
      </c>
      <c r="C32" s="37"/>
      <c r="D32" s="36" t="str">
        <f>B17</f>
        <v>St. Brendan´s</v>
      </c>
    </row>
    <row r="33" spans="1:4" ht="12.75">
      <c r="A33" s="40"/>
      <c r="B33" s="36" t="str">
        <f t="shared" si="0"/>
        <v>Albatros</v>
      </c>
      <c r="C33" s="37"/>
      <c r="D33" s="36" t="str">
        <f>B9</f>
        <v>Deportiva Francesa</v>
      </c>
    </row>
    <row r="34" spans="2:4" ht="12.75">
      <c r="B34" s="36" t="str">
        <f t="shared" si="0"/>
        <v>La Salle</v>
      </c>
      <c r="C34" s="37"/>
      <c r="D34" s="36" t="str">
        <f>B8</f>
        <v>CASA de Padua</v>
      </c>
    </row>
    <row r="35" spans="2:4" ht="12.75">
      <c r="B35" s="36" t="str">
        <f t="shared" si="0"/>
        <v>Italiano</v>
      </c>
      <c r="C35" s="37"/>
      <c r="D35" s="36" t="str">
        <f>B7</f>
        <v>Argentino</v>
      </c>
    </row>
    <row r="36" spans="2:4" ht="12.75">
      <c r="B36" s="36" t="str">
        <f t="shared" si="0"/>
        <v>Lanus</v>
      </c>
      <c r="C36" s="37"/>
      <c r="D36" s="36" t="str">
        <f>B6</f>
        <v>Don Bosco</v>
      </c>
    </row>
    <row r="37" spans="2:4" ht="12.75">
      <c r="B37" s="36" t="str">
        <f t="shared" si="0"/>
        <v>G y E de Ituzaingo</v>
      </c>
      <c r="C37" s="37"/>
      <c r="D37" s="36" t="str">
        <f>B16</f>
        <v>San Fernando</v>
      </c>
    </row>
    <row r="38" spans="2:4" ht="12.75">
      <c r="B38" s="41"/>
      <c r="C38" s="41"/>
      <c r="D38" s="42"/>
    </row>
    <row r="39" spans="2:4" ht="12.75">
      <c r="B39" s="97">
        <f>D8</f>
        <v>41468</v>
      </c>
      <c r="C39" s="98"/>
      <c r="D39" s="99"/>
    </row>
    <row r="40" spans="2:4" ht="12.75">
      <c r="B40" s="35" t="s">
        <v>3</v>
      </c>
      <c r="D40" s="35" t="s">
        <v>4</v>
      </c>
    </row>
    <row r="41" spans="1:4" ht="12.75">
      <c r="A41" s="40"/>
      <c r="B41" s="36" t="str">
        <f>B17</f>
        <v>St. Brendan´s</v>
      </c>
      <c r="C41" s="37"/>
      <c r="D41" s="36" t="str">
        <f>B15</f>
        <v>G y E de Ituzaingo</v>
      </c>
    </row>
    <row r="42" spans="2:4" ht="12.75">
      <c r="B42" s="36" t="str">
        <f>B16</f>
        <v>San Fernando</v>
      </c>
      <c r="C42" s="37"/>
      <c r="D42" s="36" t="str">
        <f>B14</f>
        <v>Lanus</v>
      </c>
    </row>
    <row r="43" spans="1:4" ht="12.75">
      <c r="A43" s="40"/>
      <c r="B43" s="36" t="str">
        <f>B6</f>
        <v>Don Bosco</v>
      </c>
      <c r="C43" s="37"/>
      <c r="D43" s="36" t="str">
        <f>B13</f>
        <v>Italiano</v>
      </c>
    </row>
    <row r="44" spans="1:4" ht="12.75">
      <c r="A44" s="40"/>
      <c r="B44" s="36" t="str">
        <f>B7</f>
        <v>Argentino</v>
      </c>
      <c r="C44" s="37"/>
      <c r="D44" s="36" t="str">
        <f>B12</f>
        <v>La Salle</v>
      </c>
    </row>
    <row r="45" spans="1:4" ht="12.75">
      <c r="A45" s="40"/>
      <c r="B45" s="36" t="str">
        <f>B8</f>
        <v>CASA de Padua</v>
      </c>
      <c r="C45" s="37"/>
      <c r="D45" s="36" t="str">
        <f>B11</f>
        <v>Albatros</v>
      </c>
    </row>
    <row r="46" spans="1:4" ht="12.75">
      <c r="A46" s="40"/>
      <c r="B46" s="36" t="str">
        <f>B9</f>
        <v>Deportiva Francesa</v>
      </c>
      <c r="C46" s="37"/>
      <c r="D46" s="36" t="str">
        <f>B10</f>
        <v>Ciudad de Bs.As</v>
      </c>
    </row>
    <row r="48" spans="2:4" ht="12.75">
      <c r="B48" s="97">
        <f>D9</f>
        <v>41475</v>
      </c>
      <c r="C48" s="98"/>
      <c r="D48" s="99"/>
    </row>
    <row r="49" spans="2:4" ht="12.75">
      <c r="B49" s="35" t="s">
        <v>3</v>
      </c>
      <c r="D49" s="35" t="s">
        <v>4</v>
      </c>
    </row>
    <row r="50" spans="1:4" ht="12.75">
      <c r="A50" s="40"/>
      <c r="B50" s="36" t="str">
        <f aca="true" t="shared" si="1" ref="B50:B55">B9</f>
        <v>Deportiva Francesa</v>
      </c>
      <c r="C50" s="37"/>
      <c r="D50" s="36" t="str">
        <f>B17</f>
        <v>St. Brendan´s</v>
      </c>
    </row>
    <row r="51" spans="1:4" ht="12.75">
      <c r="A51" s="40"/>
      <c r="B51" s="36" t="str">
        <f t="shared" si="1"/>
        <v>Ciudad de Bs.As</v>
      </c>
      <c r="C51" s="37"/>
      <c r="D51" s="36" t="str">
        <f>B8</f>
        <v>CASA de Padua</v>
      </c>
    </row>
    <row r="52" spans="1:4" ht="12.75">
      <c r="A52" s="40"/>
      <c r="B52" s="36" t="str">
        <f t="shared" si="1"/>
        <v>Albatros</v>
      </c>
      <c r="C52" s="37"/>
      <c r="D52" s="36" t="str">
        <f>B7</f>
        <v>Argentino</v>
      </c>
    </row>
    <row r="53" spans="2:4" ht="12.75">
      <c r="B53" s="36" t="str">
        <f t="shared" si="1"/>
        <v>La Salle</v>
      </c>
      <c r="C53" s="37"/>
      <c r="D53" s="36" t="str">
        <f>B6</f>
        <v>Don Bosco</v>
      </c>
    </row>
    <row r="54" spans="2:4" ht="12.75">
      <c r="B54" s="36" t="str">
        <f t="shared" si="1"/>
        <v>Italiano</v>
      </c>
      <c r="C54" s="37"/>
      <c r="D54" s="36" t="str">
        <f>B16</f>
        <v>San Fernando</v>
      </c>
    </row>
    <row r="55" spans="2:4" ht="12.75">
      <c r="B55" s="36" t="str">
        <f t="shared" si="1"/>
        <v>Lanus</v>
      </c>
      <c r="C55" s="37"/>
      <c r="D55" s="36" t="str">
        <f>B15</f>
        <v>G y E de Ituzaingo</v>
      </c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9" spans="2:4" ht="12.75">
      <c r="B59" s="97">
        <f>D10</f>
        <v>41482</v>
      </c>
      <c r="C59" s="98"/>
      <c r="D59" s="99"/>
    </row>
    <row r="60" spans="2:4" ht="12.75">
      <c r="B60" s="35" t="s">
        <v>3</v>
      </c>
      <c r="D60" s="35" t="s">
        <v>4</v>
      </c>
    </row>
    <row r="61" spans="1:4" ht="12.75">
      <c r="A61" s="40"/>
      <c r="B61" s="36" t="str">
        <f>B17</f>
        <v>St. Brendan´s</v>
      </c>
      <c r="C61" s="37"/>
      <c r="D61" s="36" t="str">
        <f>B14</f>
        <v>Lanus</v>
      </c>
    </row>
    <row r="62" spans="2:4" ht="12.75">
      <c r="B62" s="36" t="str">
        <f>B15</f>
        <v>G y E de Ituzaingo</v>
      </c>
      <c r="C62" s="37"/>
      <c r="D62" s="36" t="str">
        <f>B13</f>
        <v>Italiano</v>
      </c>
    </row>
    <row r="63" spans="2:4" ht="12.75">
      <c r="B63" s="36" t="str">
        <f>B16</f>
        <v>San Fernando</v>
      </c>
      <c r="C63" s="37"/>
      <c r="D63" s="36" t="str">
        <f>B12</f>
        <v>La Salle</v>
      </c>
    </row>
    <row r="64" spans="1:4" ht="12.75">
      <c r="A64" s="40"/>
      <c r="B64" s="36" t="str">
        <f>B6</f>
        <v>Don Bosco</v>
      </c>
      <c r="C64" s="37"/>
      <c r="D64" s="36" t="str">
        <f>B11</f>
        <v>Albatros</v>
      </c>
    </row>
    <row r="65" spans="1:4" ht="12.75">
      <c r="A65" s="40"/>
      <c r="B65" s="36" t="str">
        <f>B7</f>
        <v>Argentino</v>
      </c>
      <c r="C65" s="37"/>
      <c r="D65" s="36" t="str">
        <f>B10</f>
        <v>Ciudad de Bs.As</v>
      </c>
    </row>
    <row r="66" spans="1:4" ht="12.75">
      <c r="A66" s="40"/>
      <c r="B66" s="36" t="str">
        <f>B8</f>
        <v>CASA de Padua</v>
      </c>
      <c r="C66" s="37"/>
      <c r="D66" s="36" t="str">
        <f>B9</f>
        <v>Deportiva Francesa</v>
      </c>
    </row>
    <row r="68" spans="2:4" ht="12.75">
      <c r="B68" s="97">
        <f>D11</f>
        <v>41489</v>
      </c>
      <c r="C68" s="98"/>
      <c r="D68" s="99"/>
    </row>
    <row r="69" spans="2:4" ht="12.75">
      <c r="B69" s="35" t="s">
        <v>3</v>
      </c>
      <c r="D69" s="35" t="s">
        <v>4</v>
      </c>
    </row>
    <row r="70" spans="1:4" ht="12.75">
      <c r="A70" s="40"/>
      <c r="B70" s="36" t="str">
        <f aca="true" t="shared" si="2" ref="B70:B75">B8</f>
        <v>CASA de Padua</v>
      </c>
      <c r="C70" s="37"/>
      <c r="D70" s="36" t="str">
        <f>B17</f>
        <v>St. Brendan´s</v>
      </c>
    </row>
    <row r="71" spans="1:4" ht="12.75">
      <c r="A71" s="40"/>
      <c r="B71" s="36" t="str">
        <f t="shared" si="2"/>
        <v>Deportiva Francesa</v>
      </c>
      <c r="C71" s="37"/>
      <c r="D71" s="36" t="str">
        <f>B7</f>
        <v>Argentino</v>
      </c>
    </row>
    <row r="72" spans="1:4" ht="12.75">
      <c r="A72" s="40"/>
      <c r="B72" s="36" t="str">
        <f t="shared" si="2"/>
        <v>Ciudad de Bs.As</v>
      </c>
      <c r="C72" s="37"/>
      <c r="D72" s="36" t="str">
        <f>B6</f>
        <v>Don Bosco</v>
      </c>
    </row>
    <row r="73" spans="1:4" ht="12.75">
      <c r="A73" s="40"/>
      <c r="B73" s="36" t="str">
        <f t="shared" si="2"/>
        <v>Albatros</v>
      </c>
      <c r="C73" s="37"/>
      <c r="D73" s="36" t="str">
        <f>B16</f>
        <v>San Fernando</v>
      </c>
    </row>
    <row r="74" spans="2:4" ht="12.75">
      <c r="B74" s="36" t="str">
        <f t="shared" si="2"/>
        <v>La Salle</v>
      </c>
      <c r="C74" s="37"/>
      <c r="D74" s="36" t="str">
        <f>B15</f>
        <v>G y E de Ituzaingo</v>
      </c>
    </row>
    <row r="75" spans="2:4" ht="12.75">
      <c r="B75" s="36" t="str">
        <f t="shared" si="2"/>
        <v>Italiano</v>
      </c>
      <c r="C75" s="37"/>
      <c r="D75" s="36" t="str">
        <f>B14</f>
        <v>Lanus</v>
      </c>
    </row>
    <row r="77" spans="2:4" ht="12.75">
      <c r="B77" s="97">
        <f>D12</f>
        <v>41496</v>
      </c>
      <c r="C77" s="98"/>
      <c r="D77" s="99"/>
    </row>
    <row r="78" spans="2:4" ht="12.75">
      <c r="B78" s="35" t="s">
        <v>3</v>
      </c>
      <c r="D78" s="35" t="s">
        <v>4</v>
      </c>
    </row>
    <row r="79" spans="1:4" ht="12.75">
      <c r="A79" s="40"/>
      <c r="B79" s="36" t="str">
        <f>B17</f>
        <v>St. Brendan´s</v>
      </c>
      <c r="C79" s="37"/>
      <c r="D79" s="36" t="str">
        <f>B13</f>
        <v>Italiano</v>
      </c>
    </row>
    <row r="80" spans="2:4" ht="12.75">
      <c r="B80" s="36" t="str">
        <f>B14</f>
        <v>Lanus</v>
      </c>
      <c r="C80" s="37"/>
      <c r="D80" s="36" t="str">
        <f>B12</f>
        <v>La Salle</v>
      </c>
    </row>
    <row r="81" spans="2:4" ht="12.75">
      <c r="B81" s="36" t="str">
        <f>B15</f>
        <v>G y E de Ituzaingo</v>
      </c>
      <c r="C81" s="37"/>
      <c r="D81" s="36" t="str">
        <f>B11</f>
        <v>Albatros</v>
      </c>
    </row>
    <row r="82" spans="1:4" ht="12.75">
      <c r="A82" s="40"/>
      <c r="B82" s="36" t="str">
        <f>B16</f>
        <v>San Fernando</v>
      </c>
      <c r="C82" s="37"/>
      <c r="D82" s="36" t="str">
        <f>B10</f>
        <v>Ciudad de Bs.As</v>
      </c>
    </row>
    <row r="83" spans="2:4" ht="12.75">
      <c r="B83" s="36" t="str">
        <f>B6</f>
        <v>Don Bosco</v>
      </c>
      <c r="C83" s="37"/>
      <c r="D83" s="36" t="str">
        <f>B9</f>
        <v>Deportiva Francesa</v>
      </c>
    </row>
    <row r="84" spans="1:4" ht="12.75">
      <c r="A84" s="40"/>
      <c r="B84" s="36" t="str">
        <f>B7</f>
        <v>Argentino</v>
      </c>
      <c r="C84" s="37"/>
      <c r="D84" s="36" t="str">
        <f>B8</f>
        <v>CASA de Padua</v>
      </c>
    </row>
    <row r="86" spans="2:4" ht="12.75">
      <c r="B86" s="100">
        <f>D13</f>
        <v>41511</v>
      </c>
      <c r="C86" s="101"/>
      <c r="D86" s="102"/>
    </row>
    <row r="87" spans="2:4" ht="12.75">
      <c r="B87" s="35" t="s">
        <v>3</v>
      </c>
      <c r="D87" s="35" t="s">
        <v>4</v>
      </c>
    </row>
    <row r="88" spans="1:4" ht="12.75">
      <c r="A88" s="40"/>
      <c r="B88" s="36" t="str">
        <f aca="true" t="shared" si="3" ref="B88:B93">B7</f>
        <v>Argentino</v>
      </c>
      <c r="C88" s="37"/>
      <c r="D88" s="36" t="str">
        <f>B17</f>
        <v>St. Brendan´s</v>
      </c>
    </row>
    <row r="89" spans="1:4" ht="12.75">
      <c r="A89" s="40"/>
      <c r="B89" s="36" t="str">
        <f t="shared" si="3"/>
        <v>CASA de Padua</v>
      </c>
      <c r="C89" s="37"/>
      <c r="D89" s="36" t="str">
        <f>B6</f>
        <v>Don Bosco</v>
      </c>
    </row>
    <row r="90" spans="1:4" ht="12.75">
      <c r="A90" s="40"/>
      <c r="B90" s="36" t="str">
        <f t="shared" si="3"/>
        <v>Deportiva Francesa</v>
      </c>
      <c r="C90" s="37"/>
      <c r="D90" s="36" t="str">
        <f>B16</f>
        <v>San Fernando</v>
      </c>
    </row>
    <row r="91" spans="1:4" ht="12.75">
      <c r="A91" s="40"/>
      <c r="B91" s="36" t="str">
        <f t="shared" si="3"/>
        <v>Ciudad de Bs.As</v>
      </c>
      <c r="C91" s="37"/>
      <c r="D91" s="36" t="str">
        <f>B15</f>
        <v>G y E de Ituzaingo</v>
      </c>
    </row>
    <row r="92" spans="1:4" ht="12.75">
      <c r="A92" s="40"/>
      <c r="B92" s="36" t="str">
        <f t="shared" si="3"/>
        <v>Albatros</v>
      </c>
      <c r="C92" s="37"/>
      <c r="D92" s="36" t="str">
        <f>B14</f>
        <v>Lanus</v>
      </c>
    </row>
    <row r="93" spans="2:4" ht="12.75">
      <c r="B93" s="36" t="str">
        <f t="shared" si="3"/>
        <v>La Salle</v>
      </c>
      <c r="C93" s="37"/>
      <c r="D93" s="36" t="str">
        <f>B13</f>
        <v>Italiano</v>
      </c>
    </row>
    <row r="95" spans="2:4" ht="12.75">
      <c r="B95" s="97">
        <f>D14</f>
        <v>41517</v>
      </c>
      <c r="C95" s="98"/>
      <c r="D95" s="99"/>
    </row>
    <row r="96" spans="2:4" ht="12.75">
      <c r="B96" s="35" t="s">
        <v>3</v>
      </c>
      <c r="D96" s="35" t="s">
        <v>4</v>
      </c>
    </row>
    <row r="97" spans="1:4" ht="12.75">
      <c r="A97" s="40"/>
      <c r="B97" s="36" t="str">
        <f>B17</f>
        <v>St. Brendan´s</v>
      </c>
      <c r="C97" s="37"/>
      <c r="D97" s="36" t="str">
        <f>B12</f>
        <v>La Salle</v>
      </c>
    </row>
    <row r="98" spans="2:4" ht="12.75">
      <c r="B98" s="36" t="str">
        <f>B13</f>
        <v>Italiano</v>
      </c>
      <c r="C98" s="37"/>
      <c r="D98" s="36" t="str">
        <f>B11</f>
        <v>Albatros</v>
      </c>
    </row>
    <row r="99" spans="2:4" ht="12.75">
      <c r="B99" s="36" t="str">
        <f>B14</f>
        <v>Lanus</v>
      </c>
      <c r="C99" s="37"/>
      <c r="D99" s="36" t="str">
        <f>B10</f>
        <v>Ciudad de Bs.As</v>
      </c>
    </row>
    <row r="100" spans="2:4" ht="12.75">
      <c r="B100" s="36" t="str">
        <f>B15</f>
        <v>G y E de Ituzaingo</v>
      </c>
      <c r="C100" s="37"/>
      <c r="D100" s="36" t="str">
        <f>B9</f>
        <v>Deportiva Francesa</v>
      </c>
    </row>
    <row r="101" spans="2:4" ht="12.75">
      <c r="B101" s="36" t="str">
        <f>B16</f>
        <v>San Fernando</v>
      </c>
      <c r="C101" s="37"/>
      <c r="D101" s="36" t="str">
        <f>B8</f>
        <v>CASA de Padua</v>
      </c>
    </row>
    <row r="102" spans="1:4" ht="12.75">
      <c r="A102" s="40"/>
      <c r="B102" s="36" t="str">
        <f>B6</f>
        <v>Don Bosco</v>
      </c>
      <c r="C102" s="37"/>
      <c r="D102" s="36" t="str">
        <f>B7</f>
        <v>Argentino</v>
      </c>
    </row>
    <row r="104" spans="2:4" ht="12.75">
      <c r="B104" s="97">
        <f>D15</f>
        <v>41524</v>
      </c>
      <c r="C104" s="98"/>
      <c r="D104" s="99"/>
    </row>
    <row r="105" spans="2:4" ht="12.75">
      <c r="B105" s="35" t="s">
        <v>3</v>
      </c>
      <c r="D105" s="35" t="s">
        <v>4</v>
      </c>
    </row>
    <row r="106" spans="1:4" ht="12.75">
      <c r="A106" s="40"/>
      <c r="B106" s="36" t="str">
        <f aca="true" t="shared" si="4" ref="B106:B111">B6</f>
        <v>Don Bosco</v>
      </c>
      <c r="C106" s="37"/>
      <c r="D106" s="36" t="str">
        <f>B17</f>
        <v>St. Brendan´s</v>
      </c>
    </row>
    <row r="107" spans="1:4" ht="12.75">
      <c r="A107" s="40"/>
      <c r="B107" s="36" t="str">
        <f t="shared" si="4"/>
        <v>Argentino</v>
      </c>
      <c r="C107" s="37"/>
      <c r="D107" s="36" t="str">
        <f>B16</f>
        <v>San Fernando</v>
      </c>
    </row>
    <row r="108" spans="1:4" ht="12.75">
      <c r="A108" s="40"/>
      <c r="B108" s="36" t="str">
        <f t="shared" si="4"/>
        <v>CASA de Padua</v>
      </c>
      <c r="C108" s="37"/>
      <c r="D108" s="36" t="str">
        <f>B15</f>
        <v>G y E de Ituzaingo</v>
      </c>
    </row>
    <row r="109" spans="1:4" ht="12.75">
      <c r="A109" s="40"/>
      <c r="B109" s="36" t="str">
        <f t="shared" si="4"/>
        <v>Deportiva Francesa</v>
      </c>
      <c r="C109" s="37"/>
      <c r="D109" s="36" t="str">
        <f>B14</f>
        <v>Lanus</v>
      </c>
    </row>
    <row r="110" spans="1:4" ht="12.75">
      <c r="A110" s="40"/>
      <c r="B110" s="36" t="str">
        <f t="shared" si="4"/>
        <v>Ciudad de Bs.As</v>
      </c>
      <c r="C110" s="37"/>
      <c r="D110" s="36" t="str">
        <f>B13</f>
        <v>Italiano</v>
      </c>
    </row>
    <row r="111" spans="1:4" ht="12.75">
      <c r="A111" s="40"/>
      <c r="B111" s="36" t="str">
        <f t="shared" si="4"/>
        <v>Albatros</v>
      </c>
      <c r="C111" s="37"/>
      <c r="D111" s="36" t="str">
        <f>B12</f>
        <v>La Salle</v>
      </c>
    </row>
    <row r="115" spans="2:4" ht="12.75">
      <c r="B115" s="97">
        <f>D16</f>
        <v>41531</v>
      </c>
      <c r="C115" s="98"/>
      <c r="D115" s="99"/>
    </row>
    <row r="116" spans="2:4" ht="12.75">
      <c r="B116" s="35" t="s">
        <v>3</v>
      </c>
      <c r="D116" s="35" t="s">
        <v>4</v>
      </c>
    </row>
    <row r="117" spans="1:4" ht="12.75">
      <c r="A117" s="40"/>
      <c r="B117" s="36" t="str">
        <f>B17</f>
        <v>St. Brendan´s</v>
      </c>
      <c r="C117" s="37"/>
      <c r="D117" s="36" t="str">
        <f>B11</f>
        <v>Albatros</v>
      </c>
    </row>
    <row r="118" spans="2:4" ht="12.75">
      <c r="B118" s="36" t="str">
        <f>B12</f>
        <v>La Salle</v>
      </c>
      <c r="C118" s="37"/>
      <c r="D118" s="36" t="str">
        <f>B10</f>
        <v>Ciudad de Bs.As</v>
      </c>
    </row>
    <row r="119" spans="2:4" ht="12.75">
      <c r="B119" s="36" t="str">
        <f>B13</f>
        <v>Italiano</v>
      </c>
      <c r="C119" s="37"/>
      <c r="D119" s="36" t="str">
        <f>B9</f>
        <v>Deportiva Francesa</v>
      </c>
    </row>
    <row r="120" spans="2:4" ht="12.75">
      <c r="B120" s="36" t="str">
        <f>B14</f>
        <v>Lanus</v>
      </c>
      <c r="C120" s="37"/>
      <c r="D120" s="36" t="str">
        <f>B8</f>
        <v>CASA de Padua</v>
      </c>
    </row>
    <row r="121" spans="2:4" ht="12.75">
      <c r="B121" s="36" t="str">
        <f>B15</f>
        <v>G y E de Ituzaingo</v>
      </c>
      <c r="C121" s="37"/>
      <c r="D121" s="36" t="str">
        <f>B7</f>
        <v>Argentino</v>
      </c>
    </row>
    <row r="122" spans="2:4" ht="12.75">
      <c r="B122" s="36" t="str">
        <f>B16</f>
        <v>San Fernando</v>
      </c>
      <c r="C122" s="37"/>
      <c r="D122" s="36" t="str">
        <f>B6</f>
        <v>Don Bosco</v>
      </c>
    </row>
    <row r="123" ht="12.75">
      <c r="A123" s="40"/>
    </row>
    <row r="124" spans="1:4" ht="12.75">
      <c r="A124" s="40"/>
      <c r="B124" s="54">
        <v>41503</v>
      </c>
      <c r="D124" s="55" t="s">
        <v>56</v>
      </c>
    </row>
    <row r="125" spans="1:4" ht="12.75">
      <c r="A125" s="62"/>
      <c r="B125" s="54">
        <v>41538</v>
      </c>
      <c r="D125" s="55" t="s">
        <v>56</v>
      </c>
    </row>
    <row r="126" spans="2:4" ht="12.75">
      <c r="B126" s="54">
        <v>41552</v>
      </c>
      <c r="D126" s="55" t="s">
        <v>56</v>
      </c>
    </row>
    <row r="127" ht="12.75">
      <c r="B127" s="61"/>
    </row>
    <row r="128" ht="12.75">
      <c r="B128" s="61"/>
    </row>
    <row r="129" ht="12.75">
      <c r="B129" s="61"/>
    </row>
    <row r="130" spans="2:4" ht="12.75">
      <c r="B130" s="63"/>
      <c r="C130" s="56"/>
      <c r="D130" s="58"/>
    </row>
  </sheetData>
  <sheetProtection/>
  <mergeCells count="13">
    <mergeCell ref="B19:D19"/>
    <mergeCell ref="B20:D20"/>
    <mergeCell ref="B21:D21"/>
    <mergeCell ref="B30:D30"/>
    <mergeCell ref="B39:D39"/>
    <mergeCell ref="B48:D48"/>
    <mergeCell ref="B115:D115"/>
    <mergeCell ref="B59:D59"/>
    <mergeCell ref="B68:D68"/>
    <mergeCell ref="B77:D77"/>
    <mergeCell ref="B86:D86"/>
    <mergeCell ref="B95:D95"/>
    <mergeCell ref="B104:D104"/>
  </mergeCells>
  <printOptions horizontalCentered="1"/>
  <pageMargins left="0.7480314960629921" right="0.15748031496062992" top="0.31496062992125984" bottom="0.984251968503937" header="0" footer="0"/>
  <pageSetup horizontalDpi="600" verticalDpi="600" orientation="portrait" r:id="rId2"/>
  <headerFooter alignWithMargins="0">
    <oddFooter>&amp;L&amp;14Unión de Rugby de Buenos Aires&amp;RDivisión Intermedia Reubicación del Grupo II (Zona "E")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F125"/>
  <sheetViews>
    <sheetView zoomScalePageLayoutView="0" workbookViewId="0" topLeftCell="A1">
      <selection activeCell="B18" sqref="B18:D27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2" ht="12.75">
      <c r="F2" s="33" t="s">
        <v>6</v>
      </c>
    </row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34" t="s">
        <v>76</v>
      </c>
      <c r="D6" s="48">
        <v>41454</v>
      </c>
    </row>
    <row r="7" spans="1:4" ht="12.75">
      <c r="A7" s="30">
        <v>2</v>
      </c>
      <c r="B7" s="64" t="s">
        <v>96</v>
      </c>
      <c r="D7" s="48">
        <v>41461</v>
      </c>
    </row>
    <row r="8" spans="1:4" ht="12.75">
      <c r="A8" s="30">
        <v>3</v>
      </c>
      <c r="B8" s="34" t="s">
        <v>78</v>
      </c>
      <c r="D8" s="48">
        <v>41468</v>
      </c>
    </row>
    <row r="9" spans="1:4" ht="12.75">
      <c r="A9" s="30">
        <v>4</v>
      </c>
      <c r="B9" s="64" t="s">
        <v>96</v>
      </c>
      <c r="D9" s="48">
        <v>41475</v>
      </c>
    </row>
    <row r="10" spans="1:4" ht="12.75">
      <c r="A10" s="30">
        <v>5</v>
      </c>
      <c r="B10" s="34" t="s">
        <v>54</v>
      </c>
      <c r="D10" s="48">
        <v>41482</v>
      </c>
    </row>
    <row r="11" spans="1:4" ht="12.75">
      <c r="A11" s="30">
        <v>6</v>
      </c>
      <c r="B11" s="34" t="s">
        <v>49</v>
      </c>
      <c r="D11" s="48">
        <v>41489</v>
      </c>
    </row>
    <row r="12" spans="1:4" ht="12.75">
      <c r="A12" s="30">
        <v>7</v>
      </c>
      <c r="B12" s="34" t="s">
        <v>37</v>
      </c>
      <c r="D12" s="48">
        <v>41496</v>
      </c>
    </row>
    <row r="13" spans="1:4" ht="12.75">
      <c r="A13" s="30">
        <v>8</v>
      </c>
      <c r="B13" s="64" t="s">
        <v>96</v>
      </c>
      <c r="D13" s="49">
        <v>41511</v>
      </c>
    </row>
    <row r="14" spans="1:4" ht="12.75">
      <c r="A14" s="30">
        <v>9</v>
      </c>
      <c r="B14" s="34" t="s">
        <v>20</v>
      </c>
      <c r="D14" s="48">
        <v>41517</v>
      </c>
    </row>
    <row r="15" spans="1:4" ht="12.75">
      <c r="A15" s="30">
        <v>10</v>
      </c>
      <c r="B15" s="34" t="s">
        <v>53</v>
      </c>
      <c r="D15" s="48">
        <v>41524</v>
      </c>
    </row>
    <row r="16" spans="1:4" ht="12.75">
      <c r="A16" s="30">
        <v>11</v>
      </c>
      <c r="B16" s="34" t="s">
        <v>81</v>
      </c>
      <c r="D16" s="50">
        <v>41531</v>
      </c>
    </row>
    <row r="18" spans="2:4" ht="15.75">
      <c r="B18" s="103" t="s">
        <v>95</v>
      </c>
      <c r="C18" s="104"/>
      <c r="D18" s="105"/>
    </row>
    <row r="20" spans="2:4" ht="12.75">
      <c r="B20" s="97">
        <f>D6</f>
        <v>41454</v>
      </c>
      <c r="C20" s="98"/>
      <c r="D20" s="99"/>
    </row>
    <row r="21" spans="2:4" ht="12.75">
      <c r="B21" s="35" t="s">
        <v>3</v>
      </c>
      <c r="D21" s="35" t="s">
        <v>4</v>
      </c>
    </row>
    <row r="22" spans="2:4" ht="12.75">
      <c r="B22" s="36" t="str">
        <f>B6</f>
        <v>Varela Jr</v>
      </c>
      <c r="C22" s="37"/>
      <c r="D22" s="36" t="str">
        <f>B15</f>
        <v>Beromama</v>
      </c>
    </row>
    <row r="23" spans="2:4" ht="12.75">
      <c r="B23" s="36" t="str">
        <f>B7</f>
        <v>Bye</v>
      </c>
      <c r="C23" s="37"/>
      <c r="D23" s="36" t="str">
        <f>B14</f>
        <v>Las Cañas</v>
      </c>
    </row>
    <row r="24" spans="2:4" ht="12.75">
      <c r="B24" s="36" t="str">
        <f>B8</f>
        <v>Tito Federal de San Pedro</v>
      </c>
      <c r="C24" s="37"/>
      <c r="D24" s="36" t="str">
        <f>B13</f>
        <v>Bye</v>
      </c>
    </row>
    <row r="25" spans="2:4" ht="12.75">
      <c r="B25" s="36" t="str">
        <f>B9</f>
        <v>Bye</v>
      </c>
      <c r="C25" s="37"/>
      <c r="D25" s="36" t="str">
        <f>B12</f>
        <v>Atletico y Progreso</v>
      </c>
    </row>
    <row r="26" spans="2:4" ht="12.75">
      <c r="B26" s="36" t="str">
        <f>B10</f>
        <v>Daom</v>
      </c>
      <c r="C26" s="37"/>
      <c r="D26" s="36" t="str">
        <f>B11</f>
        <v>Los Cedros</v>
      </c>
    </row>
    <row r="27" spans="2:4" ht="12.75">
      <c r="B27" s="38" t="s">
        <v>69</v>
      </c>
      <c r="C27" s="37"/>
      <c r="D27" s="36" t="str">
        <f>B16</f>
        <v>Mercedes</v>
      </c>
    </row>
    <row r="29" spans="2:4" ht="12.75">
      <c r="B29" s="97">
        <f>D7</f>
        <v>41461</v>
      </c>
      <c r="C29" s="98"/>
      <c r="D29" s="99"/>
    </row>
    <row r="30" spans="2:4" ht="12.75">
      <c r="B30" s="35" t="s">
        <v>3</v>
      </c>
      <c r="D30" s="35" t="s">
        <v>4</v>
      </c>
    </row>
    <row r="31" spans="2:4" ht="12.75">
      <c r="B31" s="36" t="str">
        <f>B11</f>
        <v>Los Cedros</v>
      </c>
      <c r="C31" s="37"/>
      <c r="D31" s="36" t="str">
        <f>B9</f>
        <v>Bye</v>
      </c>
    </row>
    <row r="32" spans="2:4" ht="12.75">
      <c r="B32" s="36" t="str">
        <f>B12</f>
        <v>Atletico y Progreso</v>
      </c>
      <c r="C32" s="37"/>
      <c r="D32" s="36" t="str">
        <f>B8</f>
        <v>Tito Federal de San Pedro</v>
      </c>
    </row>
    <row r="33" spans="2:4" ht="12.75">
      <c r="B33" s="36" t="str">
        <f>B13</f>
        <v>Bye</v>
      </c>
      <c r="C33" s="37"/>
      <c r="D33" s="36" t="str">
        <f>B7</f>
        <v>Bye</v>
      </c>
    </row>
    <row r="34" spans="1:4" ht="12.75">
      <c r="A34" s="40"/>
      <c r="B34" s="36" t="str">
        <f>B14</f>
        <v>Las Cañas</v>
      </c>
      <c r="C34" s="37"/>
      <c r="D34" s="36" t="str">
        <f>B6</f>
        <v>Varela Jr</v>
      </c>
    </row>
    <row r="35" spans="2:4" ht="12.75">
      <c r="B35" s="36" t="str">
        <f>B15</f>
        <v>Beromama</v>
      </c>
      <c r="C35" s="37"/>
      <c r="D35" s="36" t="str">
        <f>B16</f>
        <v>Mercedes</v>
      </c>
    </row>
    <row r="36" spans="2:4" ht="12.75">
      <c r="B36" s="38" t="s">
        <v>69</v>
      </c>
      <c r="C36" s="37"/>
      <c r="D36" s="36" t="str">
        <f>B10</f>
        <v>Daom</v>
      </c>
    </row>
    <row r="37" spans="2:4" ht="12.75">
      <c r="B37" s="41"/>
      <c r="C37" s="41"/>
      <c r="D37" s="42"/>
    </row>
    <row r="38" spans="2:4" ht="12.75">
      <c r="B38" s="97">
        <f>D8</f>
        <v>41468</v>
      </c>
      <c r="C38" s="98"/>
      <c r="D38" s="99"/>
    </row>
    <row r="39" spans="2:4" ht="12.75">
      <c r="B39" s="35" t="s">
        <v>3</v>
      </c>
      <c r="D39" s="35" t="s">
        <v>4</v>
      </c>
    </row>
    <row r="40" spans="2:4" ht="12.75">
      <c r="B40" s="36" t="str">
        <f>B16</f>
        <v>Mercedes</v>
      </c>
      <c r="C40" s="37"/>
      <c r="D40" s="36" t="str">
        <f>B14</f>
        <v>Las Cañas</v>
      </c>
    </row>
    <row r="41" spans="2:4" ht="12.75">
      <c r="B41" s="36" t="str">
        <f>B6</f>
        <v>Varela Jr</v>
      </c>
      <c r="C41" s="37"/>
      <c r="D41" s="36" t="str">
        <f>B13</f>
        <v>Bye</v>
      </c>
    </row>
    <row r="42" spans="2:4" ht="12.75">
      <c r="B42" s="36" t="str">
        <f>B7</f>
        <v>Bye</v>
      </c>
      <c r="C42" s="37"/>
      <c r="D42" s="36" t="str">
        <f>B12</f>
        <v>Atletico y Progreso</v>
      </c>
    </row>
    <row r="43" spans="2:4" ht="12.75">
      <c r="B43" s="36" t="str">
        <f>B8</f>
        <v>Tito Federal de San Pedro</v>
      </c>
      <c r="C43" s="37"/>
      <c r="D43" s="36" t="str">
        <f>B11</f>
        <v>Los Cedros</v>
      </c>
    </row>
    <row r="44" spans="2:4" ht="12.75">
      <c r="B44" s="36" t="str">
        <f>B9</f>
        <v>Bye</v>
      </c>
      <c r="C44" s="37"/>
      <c r="D44" s="36" t="str">
        <f>B10</f>
        <v>Daom</v>
      </c>
    </row>
    <row r="45" spans="2:4" ht="12.75">
      <c r="B45" s="38" t="s">
        <v>69</v>
      </c>
      <c r="C45" s="37"/>
      <c r="D45" s="36" t="str">
        <f>B15</f>
        <v>Beromama</v>
      </c>
    </row>
    <row r="47" spans="2:4" ht="12.75">
      <c r="B47" s="97">
        <f>D9</f>
        <v>41475</v>
      </c>
      <c r="C47" s="98"/>
      <c r="D47" s="99"/>
    </row>
    <row r="48" spans="2:4" ht="12.75">
      <c r="B48" s="35" t="s">
        <v>3</v>
      </c>
      <c r="D48" s="35" t="s">
        <v>4</v>
      </c>
    </row>
    <row r="49" spans="2:4" ht="12.75">
      <c r="B49" s="36" t="str">
        <f>B10</f>
        <v>Daom</v>
      </c>
      <c r="C49" s="37"/>
      <c r="D49" s="36" t="str">
        <f>B8</f>
        <v>Tito Federal de San Pedro</v>
      </c>
    </row>
    <row r="50" spans="2:4" ht="12.75">
      <c r="B50" s="36" t="str">
        <f>B11</f>
        <v>Los Cedros</v>
      </c>
      <c r="C50" s="37"/>
      <c r="D50" s="36" t="str">
        <f>B7</f>
        <v>Bye</v>
      </c>
    </row>
    <row r="51" spans="2:4" ht="12.75">
      <c r="B51" s="36" t="str">
        <f>B12</f>
        <v>Atletico y Progreso</v>
      </c>
      <c r="C51" s="37"/>
      <c r="D51" s="36" t="str">
        <f>B6</f>
        <v>Varela Jr</v>
      </c>
    </row>
    <row r="52" spans="2:4" ht="12.75">
      <c r="B52" s="36" t="str">
        <f>B13</f>
        <v>Bye</v>
      </c>
      <c r="C52" s="37"/>
      <c r="D52" s="36" t="str">
        <f>B16</f>
        <v>Mercedes</v>
      </c>
    </row>
    <row r="53" spans="1:4" ht="12.75">
      <c r="A53" s="40"/>
      <c r="B53" s="36" t="str">
        <f>B14</f>
        <v>Las Cañas</v>
      </c>
      <c r="C53" s="37"/>
      <c r="D53" s="36" t="str">
        <f>B15</f>
        <v>Beromama</v>
      </c>
    </row>
    <row r="54" spans="2:4" ht="12.75">
      <c r="B54" s="38" t="s">
        <v>69</v>
      </c>
      <c r="C54" s="37"/>
      <c r="D54" s="36" t="str">
        <f>B9</f>
        <v>Bye</v>
      </c>
    </row>
    <row r="55" spans="2:4" ht="12.75">
      <c r="B55" s="43"/>
      <c r="C55" s="44"/>
      <c r="D55" s="43"/>
    </row>
    <row r="56" spans="2:4" ht="12.75">
      <c r="B56" s="97">
        <f>D10</f>
        <v>41482</v>
      </c>
      <c r="C56" s="98"/>
      <c r="D56" s="99"/>
    </row>
    <row r="57" spans="2:4" ht="12.75">
      <c r="B57" s="35" t="s">
        <v>3</v>
      </c>
      <c r="D57" s="35" t="s">
        <v>4</v>
      </c>
    </row>
    <row r="58" spans="2:4" ht="12.75">
      <c r="B58" s="36" t="str">
        <f>B15</f>
        <v>Beromama</v>
      </c>
      <c r="C58" s="37"/>
      <c r="D58" s="36" t="str">
        <f>B13</f>
        <v>Bye</v>
      </c>
    </row>
    <row r="59" spans="2:4" ht="12.75">
      <c r="B59" s="36" t="str">
        <f>B16</f>
        <v>Mercedes</v>
      </c>
      <c r="C59" s="37"/>
      <c r="D59" s="36" t="str">
        <f>B12</f>
        <v>Atletico y Progreso</v>
      </c>
    </row>
    <row r="60" spans="2:4" ht="12.75">
      <c r="B60" s="36" t="str">
        <f>B6</f>
        <v>Varela Jr</v>
      </c>
      <c r="C60" s="37"/>
      <c r="D60" s="36" t="str">
        <f>B11</f>
        <v>Los Cedros</v>
      </c>
    </row>
    <row r="61" spans="2:4" ht="12.75">
      <c r="B61" s="36" t="str">
        <f>B7</f>
        <v>Bye</v>
      </c>
      <c r="C61" s="37"/>
      <c r="D61" s="36" t="str">
        <f>B10</f>
        <v>Daom</v>
      </c>
    </row>
    <row r="62" spans="2:4" ht="12.75">
      <c r="B62" s="36" t="str">
        <f>B8</f>
        <v>Tito Federal de San Pedro</v>
      </c>
      <c r="C62" s="37"/>
      <c r="D62" s="36" t="str">
        <f>B9</f>
        <v>Bye</v>
      </c>
    </row>
    <row r="63" spans="2:4" ht="12.75">
      <c r="B63" s="38" t="s">
        <v>69</v>
      </c>
      <c r="C63" s="37"/>
      <c r="D63" s="36" t="str">
        <f>B14</f>
        <v>Las Cañas</v>
      </c>
    </row>
    <row r="65" spans="2:4" ht="12.75">
      <c r="B65" s="97">
        <f>D11</f>
        <v>41489</v>
      </c>
      <c r="C65" s="98"/>
      <c r="D65" s="99"/>
    </row>
    <row r="66" spans="2:4" ht="12.75">
      <c r="B66" s="35" t="s">
        <v>3</v>
      </c>
      <c r="D66" s="35" t="s">
        <v>4</v>
      </c>
    </row>
    <row r="67" spans="2:4" ht="12.75">
      <c r="B67" s="36" t="str">
        <f>B9</f>
        <v>Bye</v>
      </c>
      <c r="C67" s="37"/>
      <c r="D67" s="36" t="str">
        <f>B7</f>
        <v>Bye</v>
      </c>
    </row>
    <row r="68" spans="2:4" ht="12.75">
      <c r="B68" s="36" t="str">
        <f>B10</f>
        <v>Daom</v>
      </c>
      <c r="C68" s="37"/>
      <c r="D68" s="36" t="str">
        <f>B6</f>
        <v>Varela Jr</v>
      </c>
    </row>
    <row r="69" spans="2:4" ht="12.75">
      <c r="B69" s="36" t="str">
        <f>B11</f>
        <v>Los Cedros</v>
      </c>
      <c r="C69" s="37"/>
      <c r="D69" s="36" t="str">
        <f>B16</f>
        <v>Mercedes</v>
      </c>
    </row>
    <row r="70" spans="2:4" ht="12.75">
      <c r="B70" s="36" t="str">
        <f>B12</f>
        <v>Atletico y Progreso</v>
      </c>
      <c r="C70" s="37"/>
      <c r="D70" s="36" t="str">
        <f>B15</f>
        <v>Beromama</v>
      </c>
    </row>
    <row r="71" spans="2:4" ht="12.75">
      <c r="B71" s="36" t="str">
        <f>B13</f>
        <v>Bye</v>
      </c>
      <c r="C71" s="37"/>
      <c r="D71" s="36" t="str">
        <f>B14</f>
        <v>Las Cañas</v>
      </c>
    </row>
    <row r="72" spans="2:4" ht="12.75">
      <c r="B72" s="38" t="s">
        <v>69</v>
      </c>
      <c r="C72" s="37"/>
      <c r="D72" s="36" t="str">
        <f>B8</f>
        <v>Tito Federal de San Pedro</v>
      </c>
    </row>
    <row r="74" spans="2:4" ht="12.75">
      <c r="B74" s="97">
        <f>D12</f>
        <v>41496</v>
      </c>
      <c r="C74" s="98"/>
      <c r="D74" s="99"/>
    </row>
    <row r="75" spans="2:4" ht="12.75">
      <c r="B75" s="35" t="s">
        <v>3</v>
      </c>
      <c r="D75" s="35" t="s">
        <v>4</v>
      </c>
    </row>
    <row r="76" spans="1:4" ht="12.75">
      <c r="A76" s="40"/>
      <c r="B76" s="36" t="str">
        <f>B14</f>
        <v>Las Cañas</v>
      </c>
      <c r="C76" s="37"/>
      <c r="D76" s="36" t="str">
        <f>B12</f>
        <v>Atletico y Progreso</v>
      </c>
    </row>
    <row r="77" spans="2:4" ht="12.75">
      <c r="B77" s="36" t="str">
        <f>B15</f>
        <v>Beromama</v>
      </c>
      <c r="C77" s="37"/>
      <c r="D77" s="36" t="str">
        <f>B11</f>
        <v>Los Cedros</v>
      </c>
    </row>
    <row r="78" spans="2:4" ht="12.75">
      <c r="B78" s="36" t="str">
        <f>B16</f>
        <v>Mercedes</v>
      </c>
      <c r="C78" s="37"/>
      <c r="D78" s="36" t="str">
        <f>B10</f>
        <v>Daom</v>
      </c>
    </row>
    <row r="79" spans="2:4" ht="12.75">
      <c r="B79" s="36" t="str">
        <f>B6</f>
        <v>Varela Jr</v>
      </c>
      <c r="C79" s="37"/>
      <c r="D79" s="36" t="str">
        <f>B9</f>
        <v>Bye</v>
      </c>
    </row>
    <row r="80" spans="2:4" ht="12.75">
      <c r="B80" s="36" t="str">
        <f>B7</f>
        <v>Bye</v>
      </c>
      <c r="C80" s="37"/>
      <c r="D80" s="36" t="str">
        <f>B8</f>
        <v>Tito Federal de San Pedro</v>
      </c>
    </row>
    <row r="81" spans="2:4" ht="12.75">
      <c r="B81" s="38" t="s">
        <v>69</v>
      </c>
      <c r="C81" s="37"/>
      <c r="D81" s="36" t="str">
        <f>B13</f>
        <v>Bye</v>
      </c>
    </row>
    <row r="83" spans="2:4" ht="12.75">
      <c r="B83" s="100">
        <f>D13</f>
        <v>41511</v>
      </c>
      <c r="C83" s="101"/>
      <c r="D83" s="102"/>
    </row>
    <row r="84" spans="2:4" ht="12.75">
      <c r="B84" s="35" t="s">
        <v>3</v>
      </c>
      <c r="D84" s="35" t="s">
        <v>4</v>
      </c>
    </row>
    <row r="85" spans="2:4" ht="12.75">
      <c r="B85" s="36" t="str">
        <f>B8</f>
        <v>Tito Federal de San Pedro</v>
      </c>
      <c r="C85" s="37"/>
      <c r="D85" s="36" t="str">
        <f>B6</f>
        <v>Varela Jr</v>
      </c>
    </row>
    <row r="86" spans="2:4" ht="12.75">
      <c r="B86" s="36" t="str">
        <f>B9</f>
        <v>Bye</v>
      </c>
      <c r="C86" s="37"/>
      <c r="D86" s="36" t="str">
        <f>B16</f>
        <v>Mercedes</v>
      </c>
    </row>
    <row r="87" spans="2:4" ht="12.75">
      <c r="B87" s="36" t="str">
        <f>B10</f>
        <v>Daom</v>
      </c>
      <c r="C87" s="37"/>
      <c r="D87" s="36" t="str">
        <f>B15</f>
        <v>Beromama</v>
      </c>
    </row>
    <row r="88" spans="2:4" ht="12.75">
      <c r="B88" s="36" t="str">
        <f>B11</f>
        <v>Los Cedros</v>
      </c>
      <c r="C88" s="37"/>
      <c r="D88" s="36" t="str">
        <f>B14</f>
        <v>Las Cañas</v>
      </c>
    </row>
    <row r="89" spans="2:4" ht="12.75">
      <c r="B89" s="36" t="str">
        <f>B12</f>
        <v>Atletico y Progreso</v>
      </c>
      <c r="C89" s="37"/>
      <c r="D89" s="36" t="str">
        <f>B13</f>
        <v>Bye</v>
      </c>
    </row>
    <row r="90" spans="2:4" ht="12.75">
      <c r="B90" s="38" t="s">
        <v>69</v>
      </c>
      <c r="C90" s="37"/>
      <c r="D90" s="36" t="str">
        <f>B7</f>
        <v>Bye</v>
      </c>
    </row>
    <row r="92" spans="2:4" ht="12.75">
      <c r="B92" s="97">
        <f>D14</f>
        <v>41517</v>
      </c>
      <c r="C92" s="98"/>
      <c r="D92" s="99"/>
    </row>
    <row r="93" spans="2:4" ht="12.75">
      <c r="B93" s="35" t="s">
        <v>3</v>
      </c>
      <c r="D93" s="35" t="s">
        <v>4</v>
      </c>
    </row>
    <row r="94" spans="2:4" ht="12.75">
      <c r="B94" s="36" t="str">
        <f>B13</f>
        <v>Bye</v>
      </c>
      <c r="C94" s="37"/>
      <c r="D94" s="36" t="str">
        <f>B11</f>
        <v>Los Cedros</v>
      </c>
    </row>
    <row r="95" spans="1:4" ht="12.75">
      <c r="A95" s="40"/>
      <c r="B95" s="36" t="str">
        <f>B14</f>
        <v>Las Cañas</v>
      </c>
      <c r="C95" s="37"/>
      <c r="D95" s="36" t="str">
        <f>B10</f>
        <v>Daom</v>
      </c>
    </row>
    <row r="96" spans="2:4" ht="12.75">
      <c r="B96" s="36" t="str">
        <f>B15</f>
        <v>Beromama</v>
      </c>
      <c r="C96" s="37"/>
      <c r="D96" s="36" t="str">
        <f>B9</f>
        <v>Bye</v>
      </c>
    </row>
    <row r="97" spans="2:4" ht="12.75">
      <c r="B97" s="36" t="str">
        <f>B16</f>
        <v>Mercedes</v>
      </c>
      <c r="C97" s="37"/>
      <c r="D97" s="36" t="str">
        <f>B8</f>
        <v>Tito Federal de San Pedro</v>
      </c>
    </row>
    <row r="98" spans="2:4" ht="12.75">
      <c r="B98" s="36" t="str">
        <f>B6</f>
        <v>Varela Jr</v>
      </c>
      <c r="C98" s="37"/>
      <c r="D98" s="36" t="str">
        <f>B7</f>
        <v>Bye</v>
      </c>
    </row>
    <row r="99" spans="2:4" ht="12.75">
      <c r="B99" s="38" t="s">
        <v>69</v>
      </c>
      <c r="C99" s="37"/>
      <c r="D99" s="36" t="str">
        <f>B12</f>
        <v>Atletico y Progreso</v>
      </c>
    </row>
    <row r="101" spans="2:4" ht="12.75">
      <c r="B101" s="97">
        <f>D15</f>
        <v>41524</v>
      </c>
      <c r="C101" s="98"/>
      <c r="D101" s="99"/>
    </row>
    <row r="102" spans="2:4" ht="12.75">
      <c r="B102" s="35" t="s">
        <v>3</v>
      </c>
      <c r="D102" s="35" t="s">
        <v>4</v>
      </c>
    </row>
    <row r="103" spans="2:4" ht="12.75">
      <c r="B103" s="36" t="str">
        <f>B7</f>
        <v>Bye</v>
      </c>
      <c r="C103" s="37"/>
      <c r="D103" s="36" t="str">
        <f>B16</f>
        <v>Mercedes</v>
      </c>
    </row>
    <row r="104" spans="2:4" ht="12.75">
      <c r="B104" s="36" t="str">
        <f>B8</f>
        <v>Tito Federal de San Pedro</v>
      </c>
      <c r="C104" s="37"/>
      <c r="D104" s="36" t="str">
        <f>B15</f>
        <v>Beromama</v>
      </c>
    </row>
    <row r="105" spans="2:4" ht="12.75">
      <c r="B105" s="36" t="str">
        <f>B9</f>
        <v>Bye</v>
      </c>
      <c r="C105" s="37"/>
      <c r="D105" s="36" t="str">
        <f>B14</f>
        <v>Las Cañas</v>
      </c>
    </row>
    <row r="106" spans="2:4" ht="12.75">
      <c r="B106" s="36" t="str">
        <f>B10</f>
        <v>Daom</v>
      </c>
      <c r="C106" s="37"/>
      <c r="D106" s="36" t="str">
        <f>B13</f>
        <v>Bye</v>
      </c>
    </row>
    <row r="107" spans="2:4" ht="12.75">
      <c r="B107" s="36" t="str">
        <f>B11</f>
        <v>Los Cedros</v>
      </c>
      <c r="C107" s="37"/>
      <c r="D107" s="36" t="str">
        <f>B12</f>
        <v>Atletico y Progreso</v>
      </c>
    </row>
    <row r="108" spans="2:4" ht="12.75">
      <c r="B108" s="38" t="s">
        <v>69</v>
      </c>
      <c r="C108" s="37"/>
      <c r="D108" s="36" t="str">
        <f>B6</f>
        <v>Varela Jr</v>
      </c>
    </row>
    <row r="110" spans="2:4" ht="12.75">
      <c r="B110" s="97">
        <f>D16</f>
        <v>41531</v>
      </c>
      <c r="C110" s="98"/>
      <c r="D110" s="99"/>
    </row>
    <row r="111" spans="2:4" ht="12.75">
      <c r="B111" s="35" t="s">
        <v>3</v>
      </c>
      <c r="D111" s="35" t="s">
        <v>4</v>
      </c>
    </row>
    <row r="112" spans="2:4" ht="12.75">
      <c r="B112" s="36" t="str">
        <f>B12</f>
        <v>Atletico y Progreso</v>
      </c>
      <c r="C112" s="37"/>
      <c r="D112" s="36" t="str">
        <f>B10</f>
        <v>Daom</v>
      </c>
    </row>
    <row r="113" spans="2:4" ht="12.75">
      <c r="B113" s="36" t="str">
        <f>B13</f>
        <v>Bye</v>
      </c>
      <c r="C113" s="37"/>
      <c r="D113" s="36" t="str">
        <f>B9</f>
        <v>Bye</v>
      </c>
    </row>
    <row r="114" spans="1:4" ht="12.75">
      <c r="A114" s="40"/>
      <c r="B114" s="36" t="str">
        <f>B14</f>
        <v>Las Cañas</v>
      </c>
      <c r="C114" s="37"/>
      <c r="D114" s="36" t="str">
        <f>B8</f>
        <v>Tito Federal de San Pedro</v>
      </c>
    </row>
    <row r="115" spans="2:4" ht="12.75">
      <c r="B115" s="36" t="str">
        <f>B15</f>
        <v>Beromama</v>
      </c>
      <c r="C115" s="37"/>
      <c r="D115" s="36" t="str">
        <f>B7</f>
        <v>Bye</v>
      </c>
    </row>
    <row r="116" spans="2:4" ht="12.75">
      <c r="B116" s="36" t="str">
        <f>B16</f>
        <v>Mercedes</v>
      </c>
      <c r="C116" s="37"/>
      <c r="D116" s="36" t="str">
        <f>B6</f>
        <v>Varela Jr</v>
      </c>
    </row>
    <row r="117" spans="2:4" ht="12.75">
      <c r="B117" s="38" t="s">
        <v>69</v>
      </c>
      <c r="C117" s="37"/>
      <c r="D117" s="36" t="str">
        <f>B11</f>
        <v>Los Cedros</v>
      </c>
    </row>
    <row r="119" spans="1:4" ht="12.75">
      <c r="A119" s="40"/>
      <c r="B119" s="54">
        <v>41503</v>
      </c>
      <c r="D119" s="55" t="s">
        <v>56</v>
      </c>
    </row>
    <row r="120" spans="2:4" ht="12.75">
      <c r="B120" s="54">
        <v>41538</v>
      </c>
      <c r="D120" s="55" t="s">
        <v>56</v>
      </c>
    </row>
    <row r="121" spans="2:4" ht="12.75">
      <c r="B121" s="54">
        <v>41552</v>
      </c>
      <c r="D121" s="55" t="s">
        <v>56</v>
      </c>
    </row>
    <row r="123" ht="12.75">
      <c r="B123" s="65" t="s">
        <v>97</v>
      </c>
    </row>
    <row r="124" ht="12.75">
      <c r="B124" s="65" t="s">
        <v>98</v>
      </c>
    </row>
    <row r="125" ht="12.75">
      <c r="B125" s="65" t="s">
        <v>99</v>
      </c>
    </row>
  </sheetData>
  <sheetProtection/>
  <mergeCells count="12">
    <mergeCell ref="B18:D18"/>
    <mergeCell ref="B20:D20"/>
    <mergeCell ref="B29:D29"/>
    <mergeCell ref="B38:D38"/>
    <mergeCell ref="B47:D47"/>
    <mergeCell ref="B56:D56"/>
    <mergeCell ref="B65:D65"/>
    <mergeCell ref="B74:D74"/>
    <mergeCell ref="B83:D83"/>
    <mergeCell ref="B92:D92"/>
    <mergeCell ref="B101:D101"/>
    <mergeCell ref="B110:D110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Intermedia (Reubicacion GIII - Zona "F")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5:D121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34" t="s">
        <v>15</v>
      </c>
      <c r="D6" s="48">
        <v>41454</v>
      </c>
    </row>
    <row r="7" spans="1:4" ht="12.75">
      <c r="A7" s="30">
        <v>2</v>
      </c>
      <c r="B7" s="34" t="s">
        <v>82</v>
      </c>
      <c r="D7" s="48">
        <v>41461</v>
      </c>
    </row>
    <row r="8" spans="1:4" ht="12.75">
      <c r="A8" s="30">
        <v>3</v>
      </c>
      <c r="B8" s="34" t="s">
        <v>61</v>
      </c>
      <c r="D8" s="48">
        <v>41468</v>
      </c>
    </row>
    <row r="9" spans="1:4" ht="12.75">
      <c r="A9" s="30">
        <v>4</v>
      </c>
      <c r="B9" s="34" t="s">
        <v>83</v>
      </c>
      <c r="D9" s="48">
        <v>41475</v>
      </c>
    </row>
    <row r="10" spans="1:4" ht="12.75">
      <c r="A10" s="30">
        <v>5</v>
      </c>
      <c r="B10" s="34" t="s">
        <v>41</v>
      </c>
      <c r="D10" s="48">
        <v>41482</v>
      </c>
    </row>
    <row r="11" spans="1:4" ht="12.75">
      <c r="A11" s="30">
        <v>6</v>
      </c>
      <c r="B11" s="34" t="s">
        <v>18</v>
      </c>
      <c r="D11" s="48">
        <v>41489</v>
      </c>
    </row>
    <row r="12" spans="1:4" ht="12.75">
      <c r="A12" s="30">
        <v>7</v>
      </c>
      <c r="B12" s="34" t="s">
        <v>55</v>
      </c>
      <c r="D12" s="48">
        <v>41496</v>
      </c>
    </row>
    <row r="13" spans="1:4" ht="12.75">
      <c r="A13" s="30">
        <v>8</v>
      </c>
      <c r="B13" s="34" t="s">
        <v>84</v>
      </c>
      <c r="D13" s="49">
        <v>41511</v>
      </c>
    </row>
    <row r="14" spans="1:4" ht="12.75">
      <c r="A14" s="30">
        <v>9</v>
      </c>
      <c r="B14" s="34" t="s">
        <v>85</v>
      </c>
      <c r="D14" s="48">
        <v>41517</v>
      </c>
    </row>
    <row r="15" spans="1:4" ht="12.75">
      <c r="A15" s="30">
        <v>10</v>
      </c>
      <c r="B15" s="34" t="s">
        <v>22</v>
      </c>
      <c r="D15" s="48">
        <v>41524</v>
      </c>
    </row>
    <row r="16" spans="1:4" ht="12.75">
      <c r="A16" s="30">
        <v>11</v>
      </c>
      <c r="B16" s="34" t="s">
        <v>86</v>
      </c>
      <c r="D16" s="50">
        <v>41531</v>
      </c>
    </row>
    <row r="18" spans="2:4" ht="15.75">
      <c r="B18" s="103" t="s">
        <v>95</v>
      </c>
      <c r="C18" s="104"/>
      <c r="D18" s="105"/>
    </row>
    <row r="20" spans="2:4" ht="12.75">
      <c r="B20" s="97">
        <f>D6</f>
        <v>41454</v>
      </c>
      <c r="C20" s="98"/>
      <c r="D20" s="99"/>
    </row>
    <row r="21" spans="2:4" ht="12.75">
      <c r="B21" s="35" t="s">
        <v>3</v>
      </c>
      <c r="D21" s="35" t="s">
        <v>4</v>
      </c>
    </row>
    <row r="22" spans="2:4" ht="12.75">
      <c r="B22" s="36" t="str">
        <f>B6</f>
        <v>San Jose</v>
      </c>
      <c r="C22" s="37"/>
      <c r="D22" s="36" t="str">
        <f>B15</f>
        <v>Areco</v>
      </c>
    </row>
    <row r="23" spans="2:4" ht="12.75">
      <c r="B23" s="36" t="str">
        <f>B7</f>
        <v>El Retiro</v>
      </c>
      <c r="C23" s="37"/>
      <c r="D23" s="36" t="str">
        <f>B14</f>
        <v>Defensores de Glew</v>
      </c>
    </row>
    <row r="24" spans="2:4" ht="12.75">
      <c r="B24" s="36" t="str">
        <f>B8</f>
        <v>Atletico Chascomus</v>
      </c>
      <c r="C24" s="37"/>
      <c r="D24" s="36" t="str">
        <f>B13</f>
        <v>Virreyes</v>
      </c>
    </row>
    <row r="25" spans="2:4" ht="12.75">
      <c r="B25" s="36" t="str">
        <f>B9</f>
        <v>Almafuerte</v>
      </c>
      <c r="C25" s="37"/>
      <c r="D25" s="36" t="str">
        <f>B12</f>
        <v>Obras Sanitarias</v>
      </c>
    </row>
    <row r="26" spans="2:4" ht="12.75">
      <c r="B26" s="36" t="str">
        <f>B10</f>
        <v>Monte Grande</v>
      </c>
      <c r="C26" s="37"/>
      <c r="D26" s="36" t="str">
        <f>B11</f>
        <v>Arsenal Zarate</v>
      </c>
    </row>
    <row r="27" spans="2:4" ht="12.75">
      <c r="B27" s="38" t="s">
        <v>69</v>
      </c>
      <c r="C27" s="37"/>
      <c r="D27" s="36" t="str">
        <f>B16</f>
        <v>Vicente Lopez</v>
      </c>
    </row>
    <row r="29" spans="2:4" ht="12.75">
      <c r="B29" s="97">
        <f>D7</f>
        <v>41461</v>
      </c>
      <c r="C29" s="98"/>
      <c r="D29" s="99"/>
    </row>
    <row r="30" spans="2:4" ht="12.75">
      <c r="B30" s="35" t="s">
        <v>3</v>
      </c>
      <c r="D30" s="35" t="s">
        <v>4</v>
      </c>
    </row>
    <row r="31" spans="2:4" ht="12.75">
      <c r="B31" s="36" t="str">
        <f>B11</f>
        <v>Arsenal Zarate</v>
      </c>
      <c r="C31" s="37"/>
      <c r="D31" s="36" t="str">
        <f>B9</f>
        <v>Almafuerte</v>
      </c>
    </row>
    <row r="32" spans="2:4" ht="12.75">
      <c r="B32" s="36" t="str">
        <f>B12</f>
        <v>Obras Sanitarias</v>
      </c>
      <c r="C32" s="37"/>
      <c r="D32" s="36" t="str">
        <f>B8</f>
        <v>Atletico Chascomus</v>
      </c>
    </row>
    <row r="33" spans="2:4" ht="12.75">
      <c r="B33" s="36" t="str">
        <f>B13</f>
        <v>Virreyes</v>
      </c>
      <c r="C33" s="37"/>
      <c r="D33" s="36" t="str">
        <f>B7</f>
        <v>El Retiro</v>
      </c>
    </row>
    <row r="34" spans="1:4" ht="12.75">
      <c r="A34" s="40"/>
      <c r="B34" s="36" t="str">
        <f>B14</f>
        <v>Defensores de Glew</v>
      </c>
      <c r="C34" s="37"/>
      <c r="D34" s="36" t="str">
        <f>B6</f>
        <v>San Jose</v>
      </c>
    </row>
    <row r="35" spans="2:4" ht="12.75">
      <c r="B35" s="36" t="str">
        <f>B15</f>
        <v>Areco</v>
      </c>
      <c r="C35" s="37"/>
      <c r="D35" s="36" t="str">
        <f>B16</f>
        <v>Vicente Lopez</v>
      </c>
    </row>
    <row r="36" spans="2:4" ht="12.75">
      <c r="B36" s="38" t="s">
        <v>69</v>
      </c>
      <c r="C36" s="37"/>
      <c r="D36" s="36" t="str">
        <f>B10</f>
        <v>Monte Grande</v>
      </c>
    </row>
    <row r="37" spans="2:4" ht="12.75">
      <c r="B37" s="41"/>
      <c r="C37" s="41"/>
      <c r="D37" s="42"/>
    </row>
    <row r="38" spans="2:4" ht="12.75">
      <c r="B38" s="97">
        <f>D8</f>
        <v>41468</v>
      </c>
      <c r="C38" s="98"/>
      <c r="D38" s="99"/>
    </row>
    <row r="39" spans="2:4" ht="12.75">
      <c r="B39" s="35" t="s">
        <v>3</v>
      </c>
      <c r="D39" s="35" t="s">
        <v>4</v>
      </c>
    </row>
    <row r="40" spans="2:4" ht="12.75">
      <c r="B40" s="36" t="str">
        <f>B16</f>
        <v>Vicente Lopez</v>
      </c>
      <c r="C40" s="37"/>
      <c r="D40" s="36" t="str">
        <f>B14</f>
        <v>Defensores de Glew</v>
      </c>
    </row>
    <row r="41" spans="2:4" ht="12.75">
      <c r="B41" s="36" t="str">
        <f>B6</f>
        <v>San Jose</v>
      </c>
      <c r="C41" s="37"/>
      <c r="D41" s="36" t="str">
        <f>B13</f>
        <v>Virreyes</v>
      </c>
    </row>
    <row r="42" spans="2:4" ht="12.75">
      <c r="B42" s="36" t="str">
        <f>B7</f>
        <v>El Retiro</v>
      </c>
      <c r="C42" s="37"/>
      <c r="D42" s="36" t="str">
        <f>B12</f>
        <v>Obras Sanitarias</v>
      </c>
    </row>
    <row r="43" spans="2:4" ht="12.75">
      <c r="B43" s="36" t="str">
        <f>B8</f>
        <v>Atletico Chascomus</v>
      </c>
      <c r="C43" s="37"/>
      <c r="D43" s="36" t="str">
        <f>B11</f>
        <v>Arsenal Zarate</v>
      </c>
    </row>
    <row r="44" spans="2:4" ht="12.75">
      <c r="B44" s="36" t="str">
        <f>B9</f>
        <v>Almafuerte</v>
      </c>
      <c r="C44" s="37"/>
      <c r="D44" s="36" t="str">
        <f>B10</f>
        <v>Monte Grande</v>
      </c>
    </row>
    <row r="45" spans="2:4" ht="12.75">
      <c r="B45" s="38" t="s">
        <v>69</v>
      </c>
      <c r="C45" s="37"/>
      <c r="D45" s="36" t="str">
        <f>B15</f>
        <v>Areco</v>
      </c>
    </row>
    <row r="47" spans="2:4" ht="12.75">
      <c r="B47" s="97">
        <f>D9</f>
        <v>41475</v>
      </c>
      <c r="C47" s="98"/>
      <c r="D47" s="99"/>
    </row>
    <row r="48" spans="2:4" ht="12.75">
      <c r="B48" s="35" t="s">
        <v>3</v>
      </c>
      <c r="D48" s="35" t="s">
        <v>4</v>
      </c>
    </row>
    <row r="49" spans="2:4" ht="12.75">
      <c r="B49" s="36" t="str">
        <f>B10</f>
        <v>Monte Grande</v>
      </c>
      <c r="C49" s="37"/>
      <c r="D49" s="36" t="str">
        <f>B8</f>
        <v>Atletico Chascomus</v>
      </c>
    </row>
    <row r="50" spans="2:4" ht="12.75">
      <c r="B50" s="36" t="str">
        <f>B11</f>
        <v>Arsenal Zarate</v>
      </c>
      <c r="C50" s="37"/>
      <c r="D50" s="36" t="str">
        <f>B7</f>
        <v>El Retiro</v>
      </c>
    </row>
    <row r="51" spans="2:4" ht="12.75">
      <c r="B51" s="36" t="str">
        <f>B12</f>
        <v>Obras Sanitarias</v>
      </c>
      <c r="C51" s="37"/>
      <c r="D51" s="36" t="str">
        <f>B6</f>
        <v>San Jose</v>
      </c>
    </row>
    <row r="52" spans="2:4" ht="12.75">
      <c r="B52" s="36" t="str">
        <f>B13</f>
        <v>Virreyes</v>
      </c>
      <c r="C52" s="37"/>
      <c r="D52" s="36" t="str">
        <f>B16</f>
        <v>Vicente Lopez</v>
      </c>
    </row>
    <row r="53" spans="1:4" ht="12.75">
      <c r="A53" s="40"/>
      <c r="B53" s="36" t="str">
        <f>B14</f>
        <v>Defensores de Glew</v>
      </c>
      <c r="C53" s="37"/>
      <c r="D53" s="36" t="str">
        <f>B15</f>
        <v>Areco</v>
      </c>
    </row>
    <row r="54" spans="2:4" ht="12.75">
      <c r="B54" s="38" t="s">
        <v>69</v>
      </c>
      <c r="C54" s="37"/>
      <c r="D54" s="36" t="str">
        <f>B9</f>
        <v>Almafuerte</v>
      </c>
    </row>
    <row r="55" spans="2:4" ht="12.75">
      <c r="B55" s="43"/>
      <c r="C55" s="44"/>
      <c r="D55" s="43"/>
    </row>
    <row r="56" spans="2:4" ht="12.75">
      <c r="B56" s="97">
        <f>D10</f>
        <v>41482</v>
      </c>
      <c r="C56" s="98"/>
      <c r="D56" s="99"/>
    </row>
    <row r="57" spans="2:4" ht="12.75">
      <c r="B57" s="35" t="s">
        <v>3</v>
      </c>
      <c r="D57" s="35" t="s">
        <v>4</v>
      </c>
    </row>
    <row r="58" spans="2:4" ht="12.75">
      <c r="B58" s="36" t="str">
        <f>B15</f>
        <v>Areco</v>
      </c>
      <c r="C58" s="37"/>
      <c r="D58" s="36" t="str">
        <f>B13</f>
        <v>Virreyes</v>
      </c>
    </row>
    <row r="59" spans="2:4" ht="12.75">
      <c r="B59" s="36" t="str">
        <f>B16</f>
        <v>Vicente Lopez</v>
      </c>
      <c r="C59" s="37"/>
      <c r="D59" s="36" t="str">
        <f>B12</f>
        <v>Obras Sanitarias</v>
      </c>
    </row>
    <row r="60" spans="2:4" ht="12.75">
      <c r="B60" s="36" t="str">
        <f>B6</f>
        <v>San Jose</v>
      </c>
      <c r="C60" s="37"/>
      <c r="D60" s="36" t="str">
        <f>B11</f>
        <v>Arsenal Zarate</v>
      </c>
    </row>
    <row r="61" spans="2:4" ht="12.75">
      <c r="B61" s="36" t="str">
        <f>B7</f>
        <v>El Retiro</v>
      </c>
      <c r="C61" s="37"/>
      <c r="D61" s="36" t="str">
        <f>B10</f>
        <v>Monte Grande</v>
      </c>
    </row>
    <row r="62" spans="2:4" ht="12.75">
      <c r="B62" s="36" t="str">
        <f>B8</f>
        <v>Atletico Chascomus</v>
      </c>
      <c r="C62" s="37"/>
      <c r="D62" s="36" t="str">
        <f>B9</f>
        <v>Almafuerte</v>
      </c>
    </row>
    <row r="63" spans="2:4" ht="12.75">
      <c r="B63" s="38" t="s">
        <v>69</v>
      </c>
      <c r="C63" s="37"/>
      <c r="D63" s="36" t="str">
        <f>B14</f>
        <v>Defensores de Glew</v>
      </c>
    </row>
    <row r="65" spans="2:4" ht="12.75">
      <c r="B65" s="97">
        <f>D11</f>
        <v>41489</v>
      </c>
      <c r="C65" s="98"/>
      <c r="D65" s="99"/>
    </row>
    <row r="66" spans="2:4" ht="12.75">
      <c r="B66" s="35" t="s">
        <v>3</v>
      </c>
      <c r="D66" s="35" t="s">
        <v>4</v>
      </c>
    </row>
    <row r="67" spans="2:4" ht="12.75">
      <c r="B67" s="36" t="str">
        <f>B9</f>
        <v>Almafuerte</v>
      </c>
      <c r="C67" s="37"/>
      <c r="D67" s="36" t="str">
        <f>B7</f>
        <v>El Retiro</v>
      </c>
    </row>
    <row r="68" spans="2:4" ht="12.75">
      <c r="B68" s="36" t="str">
        <f>B10</f>
        <v>Monte Grande</v>
      </c>
      <c r="C68" s="37"/>
      <c r="D68" s="36" t="str">
        <f>B6</f>
        <v>San Jose</v>
      </c>
    </row>
    <row r="69" spans="2:4" ht="12.75">
      <c r="B69" s="36" t="str">
        <f>B11</f>
        <v>Arsenal Zarate</v>
      </c>
      <c r="C69" s="37"/>
      <c r="D69" s="36" t="str">
        <f>B16</f>
        <v>Vicente Lopez</v>
      </c>
    </row>
    <row r="70" spans="2:4" ht="12.75">
      <c r="B70" s="36" t="str">
        <f>B12</f>
        <v>Obras Sanitarias</v>
      </c>
      <c r="C70" s="37"/>
      <c r="D70" s="36" t="str">
        <f>B15</f>
        <v>Areco</v>
      </c>
    </row>
    <row r="71" spans="2:4" ht="12.75">
      <c r="B71" s="36" t="str">
        <f>B13</f>
        <v>Virreyes</v>
      </c>
      <c r="C71" s="37"/>
      <c r="D71" s="36" t="str">
        <f>B14</f>
        <v>Defensores de Glew</v>
      </c>
    </row>
    <row r="72" spans="2:4" ht="12.75">
      <c r="B72" s="38" t="s">
        <v>69</v>
      </c>
      <c r="C72" s="37"/>
      <c r="D72" s="36" t="str">
        <f>B8</f>
        <v>Atletico Chascomus</v>
      </c>
    </row>
    <row r="74" spans="2:4" ht="12.75">
      <c r="B74" s="97">
        <f>D12</f>
        <v>41496</v>
      </c>
      <c r="C74" s="98"/>
      <c r="D74" s="99"/>
    </row>
    <row r="75" spans="2:4" ht="12.75">
      <c r="B75" s="35" t="s">
        <v>3</v>
      </c>
      <c r="D75" s="35" t="s">
        <v>4</v>
      </c>
    </row>
    <row r="76" spans="1:4" ht="12.75">
      <c r="A76" s="40"/>
      <c r="B76" s="36" t="str">
        <f>B14</f>
        <v>Defensores de Glew</v>
      </c>
      <c r="C76" s="37"/>
      <c r="D76" s="36" t="str">
        <f>B12</f>
        <v>Obras Sanitarias</v>
      </c>
    </row>
    <row r="77" spans="2:4" ht="12.75">
      <c r="B77" s="36" t="str">
        <f>B15</f>
        <v>Areco</v>
      </c>
      <c r="C77" s="37"/>
      <c r="D77" s="36" t="str">
        <f>B11</f>
        <v>Arsenal Zarate</v>
      </c>
    </row>
    <row r="78" spans="2:4" ht="12.75">
      <c r="B78" s="36" t="str">
        <f>B16</f>
        <v>Vicente Lopez</v>
      </c>
      <c r="C78" s="37"/>
      <c r="D78" s="36" t="str">
        <f>B10</f>
        <v>Monte Grande</v>
      </c>
    </row>
    <row r="79" spans="2:4" ht="12.75">
      <c r="B79" s="36" t="str">
        <f>B6</f>
        <v>San Jose</v>
      </c>
      <c r="C79" s="37"/>
      <c r="D79" s="36" t="str">
        <f>B9</f>
        <v>Almafuerte</v>
      </c>
    </row>
    <row r="80" spans="2:4" ht="12.75">
      <c r="B80" s="36" t="str">
        <f>B7</f>
        <v>El Retiro</v>
      </c>
      <c r="C80" s="37"/>
      <c r="D80" s="36" t="str">
        <f>B8</f>
        <v>Atletico Chascomus</v>
      </c>
    </row>
    <row r="81" spans="2:4" ht="12.75">
      <c r="B81" s="38" t="s">
        <v>69</v>
      </c>
      <c r="C81" s="37"/>
      <c r="D81" s="36" t="str">
        <f>B13</f>
        <v>Virreyes</v>
      </c>
    </row>
    <row r="83" spans="2:4" ht="12.75">
      <c r="B83" s="100">
        <f>D13</f>
        <v>41511</v>
      </c>
      <c r="C83" s="101"/>
      <c r="D83" s="102"/>
    </row>
    <row r="84" spans="2:4" ht="12.75">
      <c r="B84" s="35" t="s">
        <v>3</v>
      </c>
      <c r="D84" s="35" t="s">
        <v>4</v>
      </c>
    </row>
    <row r="85" spans="2:4" ht="12.75">
      <c r="B85" s="36" t="str">
        <f>B8</f>
        <v>Atletico Chascomus</v>
      </c>
      <c r="C85" s="37"/>
      <c r="D85" s="36" t="str">
        <f>B6</f>
        <v>San Jose</v>
      </c>
    </row>
    <row r="86" spans="2:4" ht="12.75">
      <c r="B86" s="36" t="str">
        <f>B9</f>
        <v>Almafuerte</v>
      </c>
      <c r="C86" s="37"/>
      <c r="D86" s="36" t="str">
        <f>B16</f>
        <v>Vicente Lopez</v>
      </c>
    </row>
    <row r="87" spans="2:4" ht="12.75">
      <c r="B87" s="36" t="str">
        <f>B10</f>
        <v>Monte Grande</v>
      </c>
      <c r="C87" s="37"/>
      <c r="D87" s="36" t="str">
        <f>B15</f>
        <v>Areco</v>
      </c>
    </row>
    <row r="88" spans="2:4" ht="12.75">
      <c r="B88" s="36" t="str">
        <f>B11</f>
        <v>Arsenal Zarate</v>
      </c>
      <c r="C88" s="37"/>
      <c r="D88" s="36" t="str">
        <f>B14</f>
        <v>Defensores de Glew</v>
      </c>
    </row>
    <row r="89" spans="2:4" ht="12.75">
      <c r="B89" s="36" t="str">
        <f>B12</f>
        <v>Obras Sanitarias</v>
      </c>
      <c r="C89" s="37"/>
      <c r="D89" s="36" t="str">
        <f>B13</f>
        <v>Virreyes</v>
      </c>
    </row>
    <row r="90" spans="2:4" ht="12.75">
      <c r="B90" s="38" t="s">
        <v>69</v>
      </c>
      <c r="C90" s="37"/>
      <c r="D90" s="36" t="str">
        <f>B7</f>
        <v>El Retiro</v>
      </c>
    </row>
    <row r="92" spans="2:4" ht="12.75">
      <c r="B92" s="97">
        <f>D14</f>
        <v>41517</v>
      </c>
      <c r="C92" s="98"/>
      <c r="D92" s="99"/>
    </row>
    <row r="93" spans="2:4" ht="12.75">
      <c r="B93" s="35" t="s">
        <v>3</v>
      </c>
      <c r="D93" s="35" t="s">
        <v>4</v>
      </c>
    </row>
    <row r="94" spans="2:4" ht="12.75">
      <c r="B94" s="36" t="str">
        <f>B13</f>
        <v>Virreyes</v>
      </c>
      <c r="C94" s="37"/>
      <c r="D94" s="36" t="str">
        <f>B11</f>
        <v>Arsenal Zarate</v>
      </c>
    </row>
    <row r="95" spans="1:4" ht="12.75">
      <c r="A95" s="40"/>
      <c r="B95" s="36" t="str">
        <f>B14</f>
        <v>Defensores de Glew</v>
      </c>
      <c r="C95" s="37"/>
      <c r="D95" s="36" t="str">
        <f>B10</f>
        <v>Monte Grande</v>
      </c>
    </row>
    <row r="96" spans="2:4" ht="12.75">
      <c r="B96" s="36" t="str">
        <f>B15</f>
        <v>Areco</v>
      </c>
      <c r="C96" s="37"/>
      <c r="D96" s="36" t="str">
        <f>B9</f>
        <v>Almafuerte</v>
      </c>
    </row>
    <row r="97" spans="2:4" ht="12.75">
      <c r="B97" s="36" t="str">
        <f>B16</f>
        <v>Vicente Lopez</v>
      </c>
      <c r="C97" s="37"/>
      <c r="D97" s="36" t="str">
        <f>B8</f>
        <v>Atletico Chascomus</v>
      </c>
    </row>
    <row r="98" spans="2:4" ht="12.75">
      <c r="B98" s="36" t="str">
        <f>B6</f>
        <v>San Jose</v>
      </c>
      <c r="C98" s="37"/>
      <c r="D98" s="36" t="str">
        <f>B7</f>
        <v>El Retiro</v>
      </c>
    </row>
    <row r="99" spans="2:4" ht="12.75">
      <c r="B99" s="38" t="s">
        <v>69</v>
      </c>
      <c r="C99" s="37"/>
      <c r="D99" s="36" t="str">
        <f>B12</f>
        <v>Obras Sanitarias</v>
      </c>
    </row>
    <row r="101" spans="2:4" ht="12.75">
      <c r="B101" s="97">
        <f>D15</f>
        <v>41524</v>
      </c>
      <c r="C101" s="98"/>
      <c r="D101" s="99"/>
    </row>
    <row r="102" spans="2:4" ht="12.75">
      <c r="B102" s="35" t="s">
        <v>3</v>
      </c>
      <c r="D102" s="35" t="s">
        <v>4</v>
      </c>
    </row>
    <row r="103" spans="2:4" ht="12.75">
      <c r="B103" s="36" t="str">
        <f>B7</f>
        <v>El Retiro</v>
      </c>
      <c r="C103" s="37"/>
      <c r="D103" s="36" t="str">
        <f>B16</f>
        <v>Vicente Lopez</v>
      </c>
    </row>
    <row r="104" spans="2:4" ht="12.75">
      <c r="B104" s="36" t="str">
        <f>B8</f>
        <v>Atletico Chascomus</v>
      </c>
      <c r="C104" s="37"/>
      <c r="D104" s="36" t="str">
        <f>B15</f>
        <v>Areco</v>
      </c>
    </row>
    <row r="105" spans="2:4" ht="12.75">
      <c r="B105" s="36" t="str">
        <f>B9</f>
        <v>Almafuerte</v>
      </c>
      <c r="C105" s="37"/>
      <c r="D105" s="36" t="str">
        <f>B14</f>
        <v>Defensores de Glew</v>
      </c>
    </row>
    <row r="106" spans="2:4" ht="12.75">
      <c r="B106" s="36" t="str">
        <f>B10</f>
        <v>Monte Grande</v>
      </c>
      <c r="C106" s="37"/>
      <c r="D106" s="36" t="str">
        <f>B13</f>
        <v>Virreyes</v>
      </c>
    </row>
    <row r="107" spans="2:4" ht="12.75">
      <c r="B107" s="36" t="str">
        <f>B11</f>
        <v>Arsenal Zarate</v>
      </c>
      <c r="C107" s="37"/>
      <c r="D107" s="36" t="str">
        <f>B12</f>
        <v>Obras Sanitarias</v>
      </c>
    </row>
    <row r="108" spans="2:4" ht="12.75">
      <c r="B108" s="38" t="s">
        <v>69</v>
      </c>
      <c r="C108" s="37"/>
      <c r="D108" s="36" t="str">
        <f>B6</f>
        <v>San Jose</v>
      </c>
    </row>
    <row r="110" spans="2:4" ht="12.75">
      <c r="B110" s="97">
        <f>D16</f>
        <v>41531</v>
      </c>
      <c r="C110" s="98"/>
      <c r="D110" s="99"/>
    </row>
    <row r="111" spans="2:4" ht="12.75">
      <c r="B111" s="35" t="s">
        <v>3</v>
      </c>
      <c r="D111" s="35" t="s">
        <v>4</v>
      </c>
    </row>
    <row r="112" spans="2:4" ht="12.75">
      <c r="B112" s="36" t="str">
        <f>B12</f>
        <v>Obras Sanitarias</v>
      </c>
      <c r="C112" s="37"/>
      <c r="D112" s="36" t="str">
        <f>B10</f>
        <v>Monte Grande</v>
      </c>
    </row>
    <row r="113" spans="2:4" ht="12.75">
      <c r="B113" s="36" t="str">
        <f>B13</f>
        <v>Virreyes</v>
      </c>
      <c r="C113" s="37"/>
      <c r="D113" s="36" t="str">
        <f>B9</f>
        <v>Almafuerte</v>
      </c>
    </row>
    <row r="114" spans="1:4" ht="12.75">
      <c r="A114" s="40"/>
      <c r="B114" s="36" t="str">
        <f>B14</f>
        <v>Defensores de Glew</v>
      </c>
      <c r="C114" s="37"/>
      <c r="D114" s="36" t="str">
        <f>B8</f>
        <v>Atletico Chascomus</v>
      </c>
    </row>
    <row r="115" spans="2:4" ht="12.75">
      <c r="B115" s="36" t="str">
        <f>B15</f>
        <v>Areco</v>
      </c>
      <c r="C115" s="37"/>
      <c r="D115" s="36" t="str">
        <f>B7</f>
        <v>El Retiro</v>
      </c>
    </row>
    <row r="116" spans="2:4" ht="12.75">
      <c r="B116" s="36" t="str">
        <f>B16</f>
        <v>Vicente Lopez</v>
      </c>
      <c r="C116" s="37"/>
      <c r="D116" s="36" t="str">
        <f>B6</f>
        <v>San Jose</v>
      </c>
    </row>
    <row r="117" spans="2:4" ht="12.75">
      <c r="B117" s="38" t="s">
        <v>69</v>
      </c>
      <c r="C117" s="37"/>
      <c r="D117" s="36" t="str">
        <f>B11</f>
        <v>Arsenal Zarate</v>
      </c>
    </row>
    <row r="119" spans="1:4" ht="12.75">
      <c r="A119" s="40"/>
      <c r="B119" s="54">
        <v>41503</v>
      </c>
      <c r="D119" s="55" t="s">
        <v>56</v>
      </c>
    </row>
    <row r="120" spans="2:4" ht="12.75">
      <c r="B120" s="54">
        <v>41538</v>
      </c>
      <c r="D120" s="55" t="s">
        <v>56</v>
      </c>
    </row>
    <row r="121" spans="2:4" ht="12.75">
      <c r="B121" s="54">
        <v>41552</v>
      </c>
      <c r="D121" s="55" t="s">
        <v>56</v>
      </c>
    </row>
  </sheetData>
  <sheetProtection/>
  <mergeCells count="12">
    <mergeCell ref="B18:D18"/>
    <mergeCell ref="B20:D20"/>
    <mergeCell ref="B29:D29"/>
    <mergeCell ref="B38:D38"/>
    <mergeCell ref="B47:D47"/>
    <mergeCell ref="B56:D56"/>
    <mergeCell ref="B65:D65"/>
    <mergeCell ref="B74:D74"/>
    <mergeCell ref="B83:D83"/>
    <mergeCell ref="B92:D92"/>
    <mergeCell ref="B101:D101"/>
    <mergeCell ref="B110:D110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Intermedia (Reubicacion GIII - Zona "G")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4:F167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.7109375" style="45" customWidth="1"/>
    <col min="2" max="2" width="27.28125" style="33" customWidth="1"/>
    <col min="3" max="3" width="4.8515625" style="33" customWidth="1"/>
    <col min="4" max="4" width="26.8515625" style="45" customWidth="1"/>
    <col min="5" max="16384" width="11.421875" style="33" customWidth="1"/>
  </cols>
  <sheetData>
    <row r="4" spans="1:4" ht="12.75">
      <c r="A4" s="31" t="s">
        <v>2</v>
      </c>
      <c r="B4" s="31" t="s">
        <v>0</v>
      </c>
      <c r="C4" s="32"/>
      <c r="D4" s="31" t="s">
        <v>1</v>
      </c>
    </row>
    <row r="5" spans="1:4" ht="12.75">
      <c r="A5" s="31">
        <v>1</v>
      </c>
      <c r="B5" s="47" t="s">
        <v>70</v>
      </c>
      <c r="D5" s="48">
        <v>41454</v>
      </c>
    </row>
    <row r="6" spans="1:4" ht="12.75">
      <c r="A6" s="31">
        <v>2</v>
      </c>
      <c r="B6" s="47" t="s">
        <v>12</v>
      </c>
      <c r="D6" s="48">
        <v>41461</v>
      </c>
    </row>
    <row r="7" spans="1:4" ht="12.75">
      <c r="A7" s="31">
        <v>3</v>
      </c>
      <c r="B7" s="47" t="s">
        <v>24</v>
      </c>
      <c r="D7" s="48">
        <v>41468</v>
      </c>
    </row>
    <row r="8" spans="1:4" ht="12.75">
      <c r="A8" s="31">
        <v>4</v>
      </c>
      <c r="B8" s="47" t="s">
        <v>58</v>
      </c>
      <c r="D8" s="48">
        <v>41475</v>
      </c>
    </row>
    <row r="9" spans="1:4" ht="12.75">
      <c r="A9" s="31">
        <v>5</v>
      </c>
      <c r="B9" s="47" t="s">
        <v>67</v>
      </c>
      <c r="D9" s="48">
        <v>41482</v>
      </c>
    </row>
    <row r="10" spans="1:4" ht="12.75">
      <c r="A10" s="31">
        <v>6</v>
      </c>
      <c r="B10" s="47" t="s">
        <v>9</v>
      </c>
      <c r="D10" s="48">
        <v>41489</v>
      </c>
    </row>
    <row r="11" spans="1:4" ht="12.75">
      <c r="A11" s="31">
        <v>7</v>
      </c>
      <c r="B11" s="47" t="s">
        <v>44</v>
      </c>
      <c r="D11" s="48">
        <v>41496</v>
      </c>
    </row>
    <row r="12" spans="1:4" ht="12.75">
      <c r="A12" s="31">
        <v>8</v>
      </c>
      <c r="B12" s="47" t="s">
        <v>59</v>
      </c>
      <c r="D12" s="49">
        <v>41511</v>
      </c>
    </row>
    <row r="13" spans="1:6" ht="12.75">
      <c r="A13" s="31">
        <v>9</v>
      </c>
      <c r="B13" s="47" t="s">
        <v>13</v>
      </c>
      <c r="D13" s="48">
        <v>41517</v>
      </c>
      <c r="F13" s="33" t="s">
        <v>6</v>
      </c>
    </row>
    <row r="14" spans="1:4" ht="12.75">
      <c r="A14" s="31">
        <v>10</v>
      </c>
      <c r="B14" s="47" t="s">
        <v>33</v>
      </c>
      <c r="D14" s="48">
        <v>41524</v>
      </c>
    </row>
    <row r="15" spans="1:4" ht="12.75">
      <c r="A15" s="31">
        <v>11</v>
      </c>
      <c r="B15" s="47" t="s">
        <v>57</v>
      </c>
      <c r="D15" s="50">
        <v>41531</v>
      </c>
    </row>
    <row r="16" spans="1:4" ht="12.75">
      <c r="A16" s="31">
        <v>12</v>
      </c>
      <c r="B16" s="47" t="s">
        <v>10</v>
      </c>
      <c r="D16" s="50">
        <v>41538</v>
      </c>
    </row>
    <row r="17" spans="1:4" ht="12.75">
      <c r="A17" s="31">
        <v>13</v>
      </c>
      <c r="B17" s="47" t="s">
        <v>14</v>
      </c>
      <c r="D17" s="50">
        <v>41546</v>
      </c>
    </row>
    <row r="18" spans="1:4" ht="12.75">
      <c r="A18" s="31">
        <v>14</v>
      </c>
      <c r="B18" s="47" t="s">
        <v>29</v>
      </c>
      <c r="D18" s="51"/>
    </row>
    <row r="20" spans="2:4" ht="15.75">
      <c r="B20" s="103" t="s">
        <v>100</v>
      </c>
      <c r="C20" s="104"/>
      <c r="D20" s="105"/>
    </row>
    <row r="22" spans="2:4" ht="12.75">
      <c r="B22" s="97">
        <f>D5</f>
        <v>41454</v>
      </c>
      <c r="C22" s="98"/>
      <c r="D22" s="99"/>
    </row>
    <row r="23" spans="2:4" ht="12.75">
      <c r="B23" s="35" t="s">
        <v>3</v>
      </c>
      <c r="D23" s="35" t="s">
        <v>4</v>
      </c>
    </row>
    <row r="24" spans="2:4" ht="12.75">
      <c r="B24" s="36" t="str">
        <f aca="true" t="shared" si="0" ref="B24:B29">B5</f>
        <v>Atletico Del Rosario</v>
      </c>
      <c r="C24" s="37"/>
      <c r="D24" s="36" t="str">
        <f>B16</f>
        <v>Newman</v>
      </c>
    </row>
    <row r="25" spans="2:4" ht="12.75">
      <c r="B25" s="36" t="str">
        <f t="shared" si="0"/>
        <v>La Plata</v>
      </c>
      <c r="C25" s="37"/>
      <c r="D25" s="36" t="str">
        <f>B15</f>
        <v>CASI</v>
      </c>
    </row>
    <row r="26" spans="2:4" ht="12.75">
      <c r="B26" s="36" t="str">
        <f t="shared" si="0"/>
        <v>Belgrano Athletic</v>
      </c>
      <c r="C26" s="37"/>
      <c r="D26" s="36" t="str">
        <f>B14</f>
        <v>Regatas Bella Vista</v>
      </c>
    </row>
    <row r="27" spans="2:4" ht="12.75">
      <c r="B27" s="36" t="str">
        <f t="shared" si="0"/>
        <v>CUBA</v>
      </c>
      <c r="C27" s="37"/>
      <c r="D27" s="36" t="str">
        <f>B13</f>
        <v>Alumni</v>
      </c>
    </row>
    <row r="28" spans="2:4" ht="12.75">
      <c r="B28" s="36" t="str">
        <f t="shared" si="0"/>
        <v>Manuel Belgrano</v>
      </c>
      <c r="C28" s="37"/>
      <c r="D28" s="36" t="str">
        <f>B12</f>
        <v>SIC</v>
      </c>
    </row>
    <row r="29" spans="2:4" ht="12.75">
      <c r="B29" s="36" t="str">
        <f t="shared" si="0"/>
        <v>San Luis</v>
      </c>
      <c r="C29" s="37"/>
      <c r="D29" s="36" t="str">
        <f>B11</f>
        <v>Liceo Naval</v>
      </c>
    </row>
    <row r="30" spans="2:4" ht="12.75">
      <c r="B30" s="36" t="str">
        <f>B18</f>
        <v>Lomas Athletic</v>
      </c>
      <c r="C30" s="37"/>
      <c r="D30" s="36" t="str">
        <f>B17</f>
        <v>Hindu</v>
      </c>
    </row>
    <row r="32" spans="2:4" ht="12.75">
      <c r="B32" s="97">
        <f>D6</f>
        <v>41461</v>
      </c>
      <c r="C32" s="98"/>
      <c r="D32" s="99"/>
    </row>
    <row r="33" spans="2:4" ht="12.75">
      <c r="B33" s="35" t="s">
        <v>3</v>
      </c>
      <c r="D33" s="35" t="s">
        <v>4</v>
      </c>
    </row>
    <row r="34" spans="2:4" ht="12.75">
      <c r="B34" s="36" t="str">
        <f aca="true" t="shared" si="1" ref="B34:B39">B11</f>
        <v>Liceo Naval</v>
      </c>
      <c r="C34" s="37"/>
      <c r="D34" s="36" t="str">
        <f>B9</f>
        <v>Manuel Belgrano</v>
      </c>
    </row>
    <row r="35" spans="2:4" ht="12.75">
      <c r="B35" s="36" t="str">
        <f t="shared" si="1"/>
        <v>SIC</v>
      </c>
      <c r="C35" s="37"/>
      <c r="D35" s="36" t="str">
        <f>B8</f>
        <v>CUBA</v>
      </c>
    </row>
    <row r="36" spans="2:4" ht="12.75">
      <c r="B36" s="36" t="str">
        <f t="shared" si="1"/>
        <v>Alumni</v>
      </c>
      <c r="C36" s="37"/>
      <c r="D36" s="36" t="str">
        <f>B7</f>
        <v>Belgrano Athletic</v>
      </c>
    </row>
    <row r="37" spans="2:4" ht="12.75">
      <c r="B37" s="36" t="str">
        <f t="shared" si="1"/>
        <v>Regatas Bella Vista</v>
      </c>
      <c r="C37" s="37"/>
      <c r="D37" s="36" t="str">
        <f>B6</f>
        <v>La Plata</v>
      </c>
    </row>
    <row r="38" spans="2:4" ht="12.75">
      <c r="B38" s="36" t="str">
        <f t="shared" si="1"/>
        <v>CASI</v>
      </c>
      <c r="C38" s="37"/>
      <c r="D38" s="36" t="str">
        <f>B5</f>
        <v>Atletico Del Rosario</v>
      </c>
    </row>
    <row r="39" spans="2:4" ht="12.75">
      <c r="B39" s="36" t="str">
        <f t="shared" si="1"/>
        <v>Newman</v>
      </c>
      <c r="C39" s="37"/>
      <c r="D39" s="36" t="str">
        <f>B17</f>
        <v>Hindu</v>
      </c>
    </row>
    <row r="40" spans="2:4" ht="12.75">
      <c r="B40" s="36" t="str">
        <f>B10</f>
        <v>San Luis</v>
      </c>
      <c r="C40" s="37"/>
      <c r="D40" s="52" t="str">
        <f>B18</f>
        <v>Lomas Athletic</v>
      </c>
    </row>
    <row r="41" spans="2:4" ht="12.75">
      <c r="B41" s="41"/>
      <c r="C41" s="41"/>
      <c r="D41" s="42"/>
    </row>
    <row r="42" spans="2:4" ht="12.75">
      <c r="B42" s="97">
        <f>D7</f>
        <v>41468</v>
      </c>
      <c r="C42" s="98"/>
      <c r="D42" s="99"/>
    </row>
    <row r="43" spans="2:4" ht="12.75">
      <c r="B43" s="35" t="s">
        <v>3</v>
      </c>
      <c r="D43" s="35" t="s">
        <v>4</v>
      </c>
    </row>
    <row r="44" spans="2:4" ht="12.75">
      <c r="B44" s="36" t="str">
        <f>B17</f>
        <v>Hindu</v>
      </c>
      <c r="C44" s="37"/>
      <c r="D44" s="36" t="str">
        <f>B15</f>
        <v>CASI</v>
      </c>
    </row>
    <row r="45" spans="2:4" ht="12.75">
      <c r="B45" s="36" t="str">
        <f>B5</f>
        <v>Atletico Del Rosario</v>
      </c>
      <c r="C45" s="37"/>
      <c r="D45" s="36" t="str">
        <f>B14</f>
        <v>Regatas Bella Vista</v>
      </c>
    </row>
    <row r="46" spans="2:4" ht="12.75">
      <c r="B46" s="36" t="str">
        <f>B6</f>
        <v>La Plata</v>
      </c>
      <c r="C46" s="37"/>
      <c r="D46" s="36" t="str">
        <f>B13</f>
        <v>Alumni</v>
      </c>
    </row>
    <row r="47" spans="2:4" ht="12.75">
      <c r="B47" s="36" t="str">
        <f>B7</f>
        <v>Belgrano Athletic</v>
      </c>
      <c r="C47" s="37"/>
      <c r="D47" s="36" t="str">
        <f>B12</f>
        <v>SIC</v>
      </c>
    </row>
    <row r="48" spans="2:4" ht="12.75">
      <c r="B48" s="36" t="str">
        <f>B8</f>
        <v>CUBA</v>
      </c>
      <c r="C48" s="37"/>
      <c r="D48" s="36" t="str">
        <f>B11</f>
        <v>Liceo Naval</v>
      </c>
    </row>
    <row r="49" spans="2:4" ht="12.75">
      <c r="B49" s="36" t="str">
        <f>B9</f>
        <v>Manuel Belgrano</v>
      </c>
      <c r="C49" s="37"/>
      <c r="D49" s="36" t="str">
        <f>B10</f>
        <v>San Luis</v>
      </c>
    </row>
    <row r="50" spans="2:4" ht="12.75">
      <c r="B50" s="36" t="str">
        <f>B18</f>
        <v>Lomas Athletic</v>
      </c>
      <c r="C50" s="37"/>
      <c r="D50" s="36" t="str">
        <f>B16</f>
        <v>Newman</v>
      </c>
    </row>
    <row r="51" spans="2:4" ht="12.75">
      <c r="B51" s="43"/>
      <c r="C51" s="44"/>
      <c r="D51" s="43"/>
    </row>
    <row r="52" spans="2:4" ht="12.75">
      <c r="B52" s="43"/>
      <c r="C52" s="44"/>
      <c r="D52" s="43"/>
    </row>
    <row r="53" spans="2:4" ht="12.75">
      <c r="B53" s="43"/>
      <c r="C53" s="44"/>
      <c r="D53" s="43"/>
    </row>
    <row r="54" spans="2:4" ht="12.75">
      <c r="B54" s="43"/>
      <c r="C54" s="44"/>
      <c r="D54" s="43"/>
    </row>
    <row r="55" spans="2:4" ht="12.75">
      <c r="B55" s="43"/>
      <c r="C55" s="44"/>
      <c r="D55" s="43"/>
    </row>
    <row r="56" spans="2:4" ht="12.75">
      <c r="B56" s="43"/>
      <c r="C56" s="44"/>
      <c r="D56" s="43"/>
    </row>
    <row r="57" spans="2:4" ht="12.75">
      <c r="B57" s="97">
        <f>D8</f>
        <v>41475</v>
      </c>
      <c r="C57" s="98"/>
      <c r="D57" s="99"/>
    </row>
    <row r="58" spans="2:4" ht="12.75">
      <c r="B58" s="35" t="s">
        <v>3</v>
      </c>
      <c r="D58" s="35" t="s">
        <v>4</v>
      </c>
    </row>
    <row r="59" spans="2:4" ht="12.75">
      <c r="B59" s="36" t="str">
        <f aca="true" t="shared" si="2" ref="B59:B64">B10</f>
        <v>San Luis</v>
      </c>
      <c r="C59" s="37"/>
      <c r="D59" s="36" t="str">
        <f>B8</f>
        <v>CUBA</v>
      </c>
    </row>
    <row r="60" spans="2:4" ht="12.75">
      <c r="B60" s="36" t="str">
        <f t="shared" si="2"/>
        <v>Liceo Naval</v>
      </c>
      <c r="C60" s="37"/>
      <c r="D60" s="36" t="str">
        <f>B7</f>
        <v>Belgrano Athletic</v>
      </c>
    </row>
    <row r="61" spans="2:4" ht="12.75">
      <c r="B61" s="36" t="str">
        <f t="shared" si="2"/>
        <v>SIC</v>
      </c>
      <c r="C61" s="37"/>
      <c r="D61" s="36" t="str">
        <f>B6</f>
        <v>La Plata</v>
      </c>
    </row>
    <row r="62" spans="2:4" ht="12.75">
      <c r="B62" s="36" t="str">
        <f t="shared" si="2"/>
        <v>Alumni</v>
      </c>
      <c r="C62" s="37"/>
      <c r="D62" s="36" t="str">
        <f>B5</f>
        <v>Atletico Del Rosario</v>
      </c>
    </row>
    <row r="63" spans="2:4" ht="12.75">
      <c r="B63" s="36" t="str">
        <f t="shared" si="2"/>
        <v>Regatas Bella Vista</v>
      </c>
      <c r="C63" s="37"/>
      <c r="D63" s="36" t="str">
        <f>B17</f>
        <v>Hindu</v>
      </c>
    </row>
    <row r="64" spans="2:4" ht="12.75">
      <c r="B64" s="36" t="str">
        <f t="shared" si="2"/>
        <v>CASI</v>
      </c>
      <c r="C64" s="37"/>
      <c r="D64" s="36" t="str">
        <f>B16</f>
        <v>Newman</v>
      </c>
    </row>
    <row r="65" spans="2:6" ht="12.75">
      <c r="B65" s="36" t="str">
        <f>B9</f>
        <v>Manuel Belgrano</v>
      </c>
      <c r="C65" s="37"/>
      <c r="D65" s="36" t="str">
        <f>B18</f>
        <v>Lomas Athletic</v>
      </c>
      <c r="F65" s="53" t="s">
        <v>6</v>
      </c>
    </row>
    <row r="66" spans="2:4" ht="12.75">
      <c r="B66" s="43"/>
      <c r="C66" s="44"/>
      <c r="D66" s="43"/>
    </row>
    <row r="67" spans="2:4" ht="12.75">
      <c r="B67" s="97">
        <f>D9</f>
        <v>41482</v>
      </c>
      <c r="C67" s="98"/>
      <c r="D67" s="99"/>
    </row>
    <row r="68" spans="2:4" ht="12.75">
      <c r="B68" s="35" t="s">
        <v>3</v>
      </c>
      <c r="D68" s="35" t="s">
        <v>4</v>
      </c>
    </row>
    <row r="69" spans="2:4" ht="12.75">
      <c r="B69" s="36" t="str">
        <f>B16</f>
        <v>Newman</v>
      </c>
      <c r="C69" s="37"/>
      <c r="D69" s="36" t="str">
        <f>B14</f>
        <v>Regatas Bella Vista</v>
      </c>
    </row>
    <row r="70" spans="2:4" ht="12.75">
      <c r="B70" s="36" t="str">
        <f>B17</f>
        <v>Hindu</v>
      </c>
      <c r="C70" s="37"/>
      <c r="D70" s="36" t="str">
        <f>B13</f>
        <v>Alumni</v>
      </c>
    </row>
    <row r="71" spans="2:4" ht="12.75">
      <c r="B71" s="36" t="str">
        <f>B5</f>
        <v>Atletico Del Rosario</v>
      </c>
      <c r="C71" s="37"/>
      <c r="D71" s="36" t="str">
        <f>B12</f>
        <v>SIC</v>
      </c>
    </row>
    <row r="72" spans="2:4" ht="12.75">
      <c r="B72" s="36" t="str">
        <f>B6</f>
        <v>La Plata</v>
      </c>
      <c r="C72" s="37"/>
      <c r="D72" s="36" t="str">
        <f>B11</f>
        <v>Liceo Naval</v>
      </c>
    </row>
    <row r="73" spans="2:4" ht="12.75">
      <c r="B73" s="36" t="str">
        <f>B7</f>
        <v>Belgrano Athletic</v>
      </c>
      <c r="C73" s="37"/>
      <c r="D73" s="36" t="str">
        <f>B10</f>
        <v>San Luis</v>
      </c>
    </row>
    <row r="74" spans="2:4" ht="12.75">
      <c r="B74" s="36" t="str">
        <f>B8</f>
        <v>CUBA</v>
      </c>
      <c r="C74" s="37"/>
      <c r="D74" s="36" t="str">
        <f>B9</f>
        <v>Manuel Belgrano</v>
      </c>
    </row>
    <row r="75" spans="2:4" ht="12.75">
      <c r="B75" s="36" t="str">
        <f>B18</f>
        <v>Lomas Athletic</v>
      </c>
      <c r="C75" s="37"/>
      <c r="D75" s="36" t="str">
        <f>B15</f>
        <v>CASI</v>
      </c>
    </row>
    <row r="77" spans="2:4" ht="12.75">
      <c r="B77" s="97">
        <f>D10</f>
        <v>41489</v>
      </c>
      <c r="C77" s="98"/>
      <c r="D77" s="99"/>
    </row>
    <row r="78" spans="2:4" ht="12.75">
      <c r="B78" s="35" t="s">
        <v>3</v>
      </c>
      <c r="D78" s="35" t="s">
        <v>4</v>
      </c>
    </row>
    <row r="79" spans="2:4" ht="12.75">
      <c r="B79" s="36" t="str">
        <f aca="true" t="shared" si="3" ref="B79:B84">B9</f>
        <v>Manuel Belgrano</v>
      </c>
      <c r="C79" s="37"/>
      <c r="D79" s="36" t="str">
        <f>B7</f>
        <v>Belgrano Athletic</v>
      </c>
    </row>
    <row r="80" spans="2:4" ht="12.75">
      <c r="B80" s="36" t="str">
        <f t="shared" si="3"/>
        <v>San Luis</v>
      </c>
      <c r="C80" s="37"/>
      <c r="D80" s="36" t="str">
        <f>B6</f>
        <v>La Plata</v>
      </c>
    </row>
    <row r="81" spans="2:4" ht="12.75">
      <c r="B81" s="36" t="str">
        <f t="shared" si="3"/>
        <v>Liceo Naval</v>
      </c>
      <c r="C81" s="37"/>
      <c r="D81" s="36" t="str">
        <f>B5</f>
        <v>Atletico Del Rosario</v>
      </c>
    </row>
    <row r="82" spans="2:4" ht="12.75">
      <c r="B82" s="36" t="str">
        <f t="shared" si="3"/>
        <v>SIC</v>
      </c>
      <c r="C82" s="37"/>
      <c r="D82" s="36" t="str">
        <f>B17</f>
        <v>Hindu</v>
      </c>
    </row>
    <row r="83" spans="2:4" ht="12.75">
      <c r="B83" s="36" t="str">
        <f t="shared" si="3"/>
        <v>Alumni</v>
      </c>
      <c r="C83" s="37"/>
      <c r="D83" s="36" t="str">
        <f>B16</f>
        <v>Newman</v>
      </c>
    </row>
    <row r="84" spans="2:4" ht="12.75">
      <c r="B84" s="36" t="str">
        <f t="shared" si="3"/>
        <v>Regatas Bella Vista</v>
      </c>
      <c r="C84" s="37"/>
      <c r="D84" s="36" t="str">
        <f>B15</f>
        <v>CASI</v>
      </c>
    </row>
    <row r="85" spans="2:4" ht="12.75">
      <c r="B85" s="36" t="str">
        <f>B8</f>
        <v>CUBA</v>
      </c>
      <c r="C85" s="37"/>
      <c r="D85" s="36" t="str">
        <f>B18</f>
        <v>Lomas Athletic</v>
      </c>
    </row>
    <row r="87" spans="2:4" ht="12.75">
      <c r="B87" s="97">
        <f>D11</f>
        <v>41496</v>
      </c>
      <c r="C87" s="98"/>
      <c r="D87" s="99"/>
    </row>
    <row r="88" spans="2:4" ht="12.75">
      <c r="B88" s="35" t="s">
        <v>3</v>
      </c>
      <c r="D88" s="35" t="s">
        <v>4</v>
      </c>
    </row>
    <row r="89" spans="2:4" ht="12.75">
      <c r="B89" s="36" t="str">
        <f>B15</f>
        <v>CASI</v>
      </c>
      <c r="C89" s="37"/>
      <c r="D89" s="36" t="str">
        <f>B13</f>
        <v>Alumni</v>
      </c>
    </row>
    <row r="90" spans="2:4" ht="12.75">
      <c r="B90" s="36" t="str">
        <f>B16</f>
        <v>Newman</v>
      </c>
      <c r="C90" s="37"/>
      <c r="D90" s="36" t="str">
        <f>B12</f>
        <v>SIC</v>
      </c>
    </row>
    <row r="91" spans="2:4" ht="12.75">
      <c r="B91" s="36" t="str">
        <f>B17</f>
        <v>Hindu</v>
      </c>
      <c r="C91" s="37"/>
      <c r="D91" s="36" t="str">
        <f>B11</f>
        <v>Liceo Naval</v>
      </c>
    </row>
    <row r="92" spans="2:4" ht="12.75">
      <c r="B92" s="36" t="str">
        <f>B5</f>
        <v>Atletico Del Rosario</v>
      </c>
      <c r="C92" s="37"/>
      <c r="D92" s="36" t="str">
        <f>B10</f>
        <v>San Luis</v>
      </c>
    </row>
    <row r="93" spans="2:4" ht="12.75">
      <c r="B93" s="36" t="str">
        <f>B6</f>
        <v>La Plata</v>
      </c>
      <c r="C93" s="37"/>
      <c r="D93" s="36" t="str">
        <f>B9</f>
        <v>Manuel Belgrano</v>
      </c>
    </row>
    <row r="94" spans="2:4" ht="12.75">
      <c r="B94" s="36" t="str">
        <f>B7</f>
        <v>Belgrano Athletic</v>
      </c>
      <c r="C94" s="37"/>
      <c r="D94" s="36" t="str">
        <f>B8</f>
        <v>CUBA</v>
      </c>
    </row>
    <row r="95" spans="2:4" ht="12.75">
      <c r="B95" s="36" t="str">
        <f>B18</f>
        <v>Lomas Athletic</v>
      </c>
      <c r="C95" s="37"/>
      <c r="D95" s="36" t="str">
        <f>B14</f>
        <v>Regatas Bella Vista</v>
      </c>
    </row>
    <row r="97" spans="2:4" ht="12.75">
      <c r="B97" s="97">
        <f>D12</f>
        <v>41511</v>
      </c>
      <c r="C97" s="98"/>
      <c r="D97" s="99"/>
    </row>
    <row r="98" spans="2:4" ht="12.75">
      <c r="B98" s="35" t="s">
        <v>3</v>
      </c>
      <c r="D98" s="35" t="s">
        <v>4</v>
      </c>
    </row>
    <row r="99" spans="2:4" ht="12.75">
      <c r="B99" s="36" t="str">
        <f aca="true" t="shared" si="4" ref="B99:B104">B8</f>
        <v>CUBA</v>
      </c>
      <c r="C99" s="37"/>
      <c r="D99" s="36" t="str">
        <f>B6</f>
        <v>La Plata</v>
      </c>
    </row>
    <row r="100" spans="2:4" ht="12.75">
      <c r="B100" s="36" t="str">
        <f t="shared" si="4"/>
        <v>Manuel Belgrano</v>
      </c>
      <c r="C100" s="37"/>
      <c r="D100" s="36" t="str">
        <f>B5</f>
        <v>Atletico Del Rosario</v>
      </c>
    </row>
    <row r="101" spans="2:4" ht="12.75">
      <c r="B101" s="36" t="str">
        <f t="shared" si="4"/>
        <v>San Luis</v>
      </c>
      <c r="C101" s="37"/>
      <c r="D101" s="36" t="str">
        <f>B17</f>
        <v>Hindu</v>
      </c>
    </row>
    <row r="102" spans="2:4" ht="12.75">
      <c r="B102" s="36" t="str">
        <f t="shared" si="4"/>
        <v>Liceo Naval</v>
      </c>
      <c r="C102" s="37"/>
      <c r="D102" s="36" t="str">
        <f>B16</f>
        <v>Newman</v>
      </c>
    </row>
    <row r="103" spans="2:4" ht="12.75">
      <c r="B103" s="36" t="str">
        <f t="shared" si="4"/>
        <v>SIC</v>
      </c>
      <c r="C103" s="37"/>
      <c r="D103" s="36" t="str">
        <f>B15</f>
        <v>CASI</v>
      </c>
    </row>
    <row r="104" spans="2:4" ht="12.75">
      <c r="B104" s="36" t="str">
        <f t="shared" si="4"/>
        <v>Alumni</v>
      </c>
      <c r="C104" s="37"/>
      <c r="D104" s="36" t="str">
        <f>B14</f>
        <v>Regatas Bella Vista</v>
      </c>
    </row>
    <row r="105" spans="2:4" ht="12.75">
      <c r="B105" s="36" t="str">
        <f>B7</f>
        <v>Belgrano Athletic</v>
      </c>
      <c r="C105" s="37"/>
      <c r="D105" s="36" t="str">
        <f>B18</f>
        <v>Lomas Athletic</v>
      </c>
    </row>
    <row r="106" spans="2:4" ht="12.75">
      <c r="B106" s="43"/>
      <c r="C106" s="44"/>
      <c r="D106" s="43"/>
    </row>
    <row r="107" spans="2:4" ht="12.75">
      <c r="B107" s="43"/>
      <c r="C107" s="44"/>
      <c r="D107" s="43"/>
    </row>
    <row r="108" spans="2:4" ht="12.75">
      <c r="B108" s="43"/>
      <c r="C108" s="44"/>
      <c r="D108" s="43"/>
    </row>
    <row r="109" spans="2:4" ht="12.75">
      <c r="B109" s="43"/>
      <c r="C109" s="44"/>
      <c r="D109" s="43"/>
    </row>
    <row r="110" spans="2:4" ht="12.75">
      <c r="B110" s="43"/>
      <c r="C110" s="44"/>
      <c r="D110" s="43"/>
    </row>
    <row r="111" spans="2:4" ht="12.75">
      <c r="B111" s="43"/>
      <c r="C111" s="44"/>
      <c r="D111" s="43"/>
    </row>
    <row r="112" spans="2:4" ht="12.75">
      <c r="B112" s="43"/>
      <c r="C112" s="44"/>
      <c r="D112" s="43"/>
    </row>
    <row r="113" spans="2:4" ht="12.75">
      <c r="B113" s="97">
        <f>D13</f>
        <v>41517</v>
      </c>
      <c r="C113" s="98"/>
      <c r="D113" s="99"/>
    </row>
    <row r="114" spans="2:4" ht="12.75">
      <c r="B114" s="35" t="s">
        <v>3</v>
      </c>
      <c r="D114" s="35" t="s">
        <v>4</v>
      </c>
    </row>
    <row r="115" spans="2:4" ht="12.75">
      <c r="B115" s="36" t="str">
        <f>B14</f>
        <v>Regatas Bella Vista</v>
      </c>
      <c r="C115" s="37"/>
      <c r="D115" s="36" t="str">
        <f>B12</f>
        <v>SIC</v>
      </c>
    </row>
    <row r="116" spans="2:4" ht="12.75">
      <c r="B116" s="36" t="str">
        <f>B15</f>
        <v>CASI</v>
      </c>
      <c r="C116" s="37"/>
      <c r="D116" s="36" t="str">
        <f>B11</f>
        <v>Liceo Naval</v>
      </c>
    </row>
    <row r="117" spans="2:4" ht="12.75">
      <c r="B117" s="36" t="str">
        <f>B16</f>
        <v>Newman</v>
      </c>
      <c r="C117" s="37"/>
      <c r="D117" s="36" t="str">
        <f>B10</f>
        <v>San Luis</v>
      </c>
    </row>
    <row r="118" spans="2:4" ht="12.75">
      <c r="B118" s="36" t="str">
        <f>B17</f>
        <v>Hindu</v>
      </c>
      <c r="C118" s="37"/>
      <c r="D118" s="36" t="str">
        <f>B9</f>
        <v>Manuel Belgrano</v>
      </c>
    </row>
    <row r="119" spans="2:4" ht="12.75">
      <c r="B119" s="36" t="str">
        <f>B5</f>
        <v>Atletico Del Rosario</v>
      </c>
      <c r="C119" s="37"/>
      <c r="D119" s="36" t="str">
        <f>B8</f>
        <v>CUBA</v>
      </c>
    </row>
    <row r="120" spans="2:4" ht="12.75">
      <c r="B120" s="36" t="str">
        <f>B6</f>
        <v>La Plata</v>
      </c>
      <c r="C120" s="37"/>
      <c r="D120" s="36" t="str">
        <f>B7</f>
        <v>Belgrano Athletic</v>
      </c>
    </row>
    <row r="121" spans="2:4" ht="12.75">
      <c r="B121" s="36" t="str">
        <f>B18</f>
        <v>Lomas Athletic</v>
      </c>
      <c r="C121" s="37"/>
      <c r="D121" s="36" t="str">
        <f>B13</f>
        <v>Alumni</v>
      </c>
    </row>
    <row r="122" spans="2:4" ht="12.75">
      <c r="B122" s="43"/>
      <c r="C122" s="44"/>
      <c r="D122" s="43"/>
    </row>
    <row r="123" spans="2:4" ht="12.75">
      <c r="B123" s="97">
        <f>D14</f>
        <v>41524</v>
      </c>
      <c r="C123" s="98"/>
      <c r="D123" s="99"/>
    </row>
    <row r="124" spans="2:4" ht="12.75">
      <c r="B124" s="35" t="s">
        <v>3</v>
      </c>
      <c r="D124" s="35" t="s">
        <v>4</v>
      </c>
    </row>
    <row r="125" spans="2:4" ht="12.75">
      <c r="B125" s="36" t="str">
        <f aca="true" t="shared" si="5" ref="B125:B130">B7</f>
        <v>Belgrano Athletic</v>
      </c>
      <c r="C125" s="37"/>
      <c r="D125" s="36" t="str">
        <f>B5</f>
        <v>Atletico Del Rosario</v>
      </c>
    </row>
    <row r="126" spans="2:4" ht="12.75">
      <c r="B126" s="36" t="str">
        <f t="shared" si="5"/>
        <v>CUBA</v>
      </c>
      <c r="C126" s="37"/>
      <c r="D126" s="36" t="str">
        <f>B17</f>
        <v>Hindu</v>
      </c>
    </row>
    <row r="127" spans="2:4" ht="12.75">
      <c r="B127" s="36" t="str">
        <f t="shared" si="5"/>
        <v>Manuel Belgrano</v>
      </c>
      <c r="C127" s="37"/>
      <c r="D127" s="36" t="str">
        <f>B16</f>
        <v>Newman</v>
      </c>
    </row>
    <row r="128" spans="2:4" ht="12.75">
      <c r="B128" s="36" t="str">
        <f t="shared" si="5"/>
        <v>San Luis</v>
      </c>
      <c r="C128" s="37"/>
      <c r="D128" s="36" t="str">
        <f>B15</f>
        <v>CASI</v>
      </c>
    </row>
    <row r="129" spans="2:4" ht="12.75">
      <c r="B129" s="36" t="str">
        <f t="shared" si="5"/>
        <v>Liceo Naval</v>
      </c>
      <c r="C129" s="37"/>
      <c r="D129" s="36" t="str">
        <f>B14</f>
        <v>Regatas Bella Vista</v>
      </c>
    </row>
    <row r="130" spans="2:4" ht="12.75">
      <c r="B130" s="36" t="str">
        <f t="shared" si="5"/>
        <v>SIC</v>
      </c>
      <c r="C130" s="37"/>
      <c r="D130" s="36" t="str">
        <f>B13</f>
        <v>Alumni</v>
      </c>
    </row>
    <row r="131" spans="2:4" ht="12.75">
      <c r="B131" s="36" t="str">
        <f>B6</f>
        <v>La Plata</v>
      </c>
      <c r="C131" s="37"/>
      <c r="D131" s="36" t="str">
        <f>B18</f>
        <v>Lomas Athletic</v>
      </c>
    </row>
    <row r="133" spans="2:4" ht="12.75">
      <c r="B133" s="97">
        <f>D15</f>
        <v>41531</v>
      </c>
      <c r="C133" s="98"/>
      <c r="D133" s="99"/>
    </row>
    <row r="134" spans="2:4" ht="12.75">
      <c r="B134" s="35" t="s">
        <v>3</v>
      </c>
      <c r="D134" s="35" t="s">
        <v>4</v>
      </c>
    </row>
    <row r="135" spans="2:4" ht="12.75">
      <c r="B135" s="36" t="str">
        <f>B13</f>
        <v>Alumni</v>
      </c>
      <c r="C135" s="37"/>
      <c r="D135" s="36" t="str">
        <f>B11</f>
        <v>Liceo Naval</v>
      </c>
    </row>
    <row r="136" spans="2:4" ht="12.75">
      <c r="B136" s="36" t="str">
        <f>B14</f>
        <v>Regatas Bella Vista</v>
      </c>
      <c r="C136" s="37"/>
      <c r="D136" s="36" t="str">
        <f>B10</f>
        <v>San Luis</v>
      </c>
    </row>
    <row r="137" spans="2:4" ht="12.75">
      <c r="B137" s="36" t="str">
        <f>B15</f>
        <v>CASI</v>
      </c>
      <c r="C137" s="37"/>
      <c r="D137" s="36" t="str">
        <f>B9</f>
        <v>Manuel Belgrano</v>
      </c>
    </row>
    <row r="138" spans="2:4" ht="12.75">
      <c r="B138" s="36" t="str">
        <f>B16</f>
        <v>Newman</v>
      </c>
      <c r="C138" s="37"/>
      <c r="D138" s="36" t="str">
        <f>B8</f>
        <v>CUBA</v>
      </c>
    </row>
    <row r="139" spans="2:4" ht="12.75">
      <c r="B139" s="36" t="str">
        <f>B17</f>
        <v>Hindu</v>
      </c>
      <c r="C139" s="37"/>
      <c r="D139" s="36" t="str">
        <f>B7</f>
        <v>Belgrano Athletic</v>
      </c>
    </row>
    <row r="140" spans="2:4" ht="12.75">
      <c r="B140" s="36" t="str">
        <f>B5</f>
        <v>Atletico Del Rosario</v>
      </c>
      <c r="C140" s="37"/>
      <c r="D140" s="36" t="str">
        <f>B6</f>
        <v>La Plata</v>
      </c>
    </row>
    <row r="141" spans="2:4" ht="12.75">
      <c r="B141" s="36" t="str">
        <f>B18</f>
        <v>Lomas Athletic</v>
      </c>
      <c r="C141" s="37"/>
      <c r="D141" s="36" t="str">
        <f>B12</f>
        <v>SIC</v>
      </c>
    </row>
    <row r="143" spans="2:4" ht="12.75">
      <c r="B143" s="97">
        <f>D16</f>
        <v>41538</v>
      </c>
      <c r="C143" s="98"/>
      <c r="D143" s="99"/>
    </row>
    <row r="144" spans="2:4" ht="12.75">
      <c r="B144" s="35" t="s">
        <v>3</v>
      </c>
      <c r="D144" s="35" t="s">
        <v>4</v>
      </c>
    </row>
    <row r="145" spans="2:4" ht="12.75">
      <c r="B145" s="36" t="str">
        <f aca="true" t="shared" si="6" ref="B145:B150">B6</f>
        <v>La Plata</v>
      </c>
      <c r="C145" s="37"/>
      <c r="D145" s="36" t="str">
        <f>B17</f>
        <v>Hindu</v>
      </c>
    </row>
    <row r="146" spans="2:4" ht="12.75">
      <c r="B146" s="36" t="str">
        <f t="shared" si="6"/>
        <v>Belgrano Athletic</v>
      </c>
      <c r="C146" s="37"/>
      <c r="D146" s="36" t="str">
        <f>B16</f>
        <v>Newman</v>
      </c>
    </row>
    <row r="147" spans="2:4" ht="12.75">
      <c r="B147" s="36" t="str">
        <f t="shared" si="6"/>
        <v>CUBA</v>
      </c>
      <c r="C147" s="37"/>
      <c r="D147" s="36" t="str">
        <f>B15</f>
        <v>CASI</v>
      </c>
    </row>
    <row r="148" spans="2:4" ht="12.75">
      <c r="B148" s="36" t="str">
        <f t="shared" si="6"/>
        <v>Manuel Belgrano</v>
      </c>
      <c r="C148" s="37"/>
      <c r="D148" s="36" t="str">
        <f>B14</f>
        <v>Regatas Bella Vista</v>
      </c>
    </row>
    <row r="149" spans="2:4" ht="12.75">
      <c r="B149" s="36" t="str">
        <f t="shared" si="6"/>
        <v>San Luis</v>
      </c>
      <c r="C149" s="37"/>
      <c r="D149" s="36" t="str">
        <f>B13</f>
        <v>Alumni</v>
      </c>
    </row>
    <row r="150" spans="2:4" ht="12.75">
      <c r="B150" s="36" t="str">
        <f t="shared" si="6"/>
        <v>Liceo Naval</v>
      </c>
      <c r="C150" s="37"/>
      <c r="D150" s="36" t="str">
        <f>B12</f>
        <v>SIC</v>
      </c>
    </row>
    <row r="151" spans="2:4" ht="12.75">
      <c r="B151" s="36" t="str">
        <f>B5</f>
        <v>Atletico Del Rosario</v>
      </c>
      <c r="C151" s="37"/>
      <c r="D151" s="36" t="str">
        <f>B18</f>
        <v>Lomas Athletic</v>
      </c>
    </row>
    <row r="153" spans="2:4" ht="12.75">
      <c r="B153" s="97">
        <f>D17</f>
        <v>41546</v>
      </c>
      <c r="C153" s="98"/>
      <c r="D153" s="99"/>
    </row>
    <row r="154" spans="2:4" ht="12.75">
      <c r="B154" s="35" t="s">
        <v>3</v>
      </c>
      <c r="D154" s="35" t="s">
        <v>4</v>
      </c>
    </row>
    <row r="155" spans="2:4" ht="12.75">
      <c r="B155" s="36" t="str">
        <f aca="true" t="shared" si="7" ref="B155:B161">B12</f>
        <v>SIC</v>
      </c>
      <c r="C155" s="37"/>
      <c r="D155" s="36" t="str">
        <f>B10</f>
        <v>San Luis</v>
      </c>
    </row>
    <row r="156" spans="2:4" ht="12.75">
      <c r="B156" s="36" t="str">
        <f t="shared" si="7"/>
        <v>Alumni</v>
      </c>
      <c r="C156" s="37"/>
      <c r="D156" s="36" t="str">
        <f>B9</f>
        <v>Manuel Belgrano</v>
      </c>
    </row>
    <row r="157" spans="2:4" ht="12.75">
      <c r="B157" s="36" t="str">
        <f t="shared" si="7"/>
        <v>Regatas Bella Vista</v>
      </c>
      <c r="C157" s="37"/>
      <c r="D157" s="36" t="str">
        <f>B8</f>
        <v>CUBA</v>
      </c>
    </row>
    <row r="158" spans="2:4" ht="12.75">
      <c r="B158" s="36" t="str">
        <f t="shared" si="7"/>
        <v>CASI</v>
      </c>
      <c r="C158" s="37"/>
      <c r="D158" s="36" t="str">
        <f>B7</f>
        <v>Belgrano Athletic</v>
      </c>
    </row>
    <row r="159" spans="2:4" ht="12.75">
      <c r="B159" s="36" t="str">
        <f t="shared" si="7"/>
        <v>Newman</v>
      </c>
      <c r="C159" s="37"/>
      <c r="D159" s="36" t="str">
        <f>B6</f>
        <v>La Plata</v>
      </c>
    </row>
    <row r="160" spans="2:4" ht="12.75">
      <c r="B160" s="36" t="str">
        <f t="shared" si="7"/>
        <v>Hindu</v>
      </c>
      <c r="C160" s="37"/>
      <c r="D160" s="36" t="str">
        <f>B5</f>
        <v>Atletico Del Rosario</v>
      </c>
    </row>
    <row r="161" spans="2:4" ht="12.75">
      <c r="B161" s="36" t="str">
        <f t="shared" si="7"/>
        <v>Lomas Athletic</v>
      </c>
      <c r="C161" s="37"/>
      <c r="D161" s="36" t="str">
        <f>B11</f>
        <v>Liceo Naval</v>
      </c>
    </row>
    <row r="163" spans="2:4" ht="12.75">
      <c r="B163" s="54">
        <v>41503</v>
      </c>
      <c r="D163" s="55" t="s">
        <v>56</v>
      </c>
    </row>
    <row r="164" spans="2:4" ht="12.75">
      <c r="B164" s="54"/>
      <c r="D164" s="55"/>
    </row>
    <row r="165" spans="2:4" ht="12.75">
      <c r="B165" s="54"/>
      <c r="D165" s="55"/>
    </row>
    <row r="166" spans="2:4" ht="12.75">
      <c r="B166" s="54"/>
      <c r="C166" s="56"/>
      <c r="D166" s="55"/>
    </row>
    <row r="167" spans="2:4" ht="12.75">
      <c r="B167" s="57"/>
      <c r="D167" s="58"/>
    </row>
  </sheetData>
  <sheetProtection/>
  <mergeCells count="14">
    <mergeCell ref="B20:D20"/>
    <mergeCell ref="B22:D22"/>
    <mergeCell ref="B32:D32"/>
    <mergeCell ref="B42:D42"/>
    <mergeCell ref="B57:D57"/>
    <mergeCell ref="B67:D67"/>
    <mergeCell ref="B143:D143"/>
    <mergeCell ref="B153:D153"/>
    <mergeCell ref="B77:D77"/>
    <mergeCell ref="B87:D87"/>
    <mergeCell ref="B97:D97"/>
    <mergeCell ref="B113:D113"/>
    <mergeCell ref="B123:D123"/>
    <mergeCell ref="B133:D133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Preintermedia Top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4:D20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.7109375" style="45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4" spans="1:4" ht="12.75">
      <c r="A4" s="31" t="s">
        <v>2</v>
      </c>
      <c r="B4" s="31" t="s">
        <v>0</v>
      </c>
      <c r="C4" s="32"/>
      <c r="D4" s="31" t="s">
        <v>1</v>
      </c>
    </row>
    <row r="5" spans="1:4" ht="12.75">
      <c r="A5" s="31">
        <v>1</v>
      </c>
      <c r="B5" s="47" t="s">
        <v>7</v>
      </c>
      <c r="D5" s="48">
        <v>41454</v>
      </c>
    </row>
    <row r="6" spans="1:4" ht="12.75">
      <c r="A6" s="31">
        <v>2</v>
      </c>
      <c r="B6" s="47" t="s">
        <v>27</v>
      </c>
      <c r="D6" s="48">
        <v>41461</v>
      </c>
    </row>
    <row r="7" spans="1:4" ht="12.75">
      <c r="A7" s="31">
        <v>3</v>
      </c>
      <c r="B7" s="47" t="s">
        <v>35</v>
      </c>
      <c r="D7" s="48">
        <v>41468</v>
      </c>
    </row>
    <row r="8" spans="1:4" ht="12.75">
      <c r="A8" s="31">
        <v>4</v>
      </c>
      <c r="B8" s="47" t="s">
        <v>36</v>
      </c>
      <c r="D8" s="48">
        <v>41475</v>
      </c>
    </row>
    <row r="9" spans="1:4" ht="12.75">
      <c r="A9" s="31">
        <v>5</v>
      </c>
      <c r="B9" s="47" t="s">
        <v>64</v>
      </c>
      <c r="D9" s="48">
        <v>41482</v>
      </c>
    </row>
    <row r="10" spans="1:4" ht="12.75">
      <c r="A10" s="31">
        <v>6</v>
      </c>
      <c r="B10" s="47" t="s">
        <v>11</v>
      </c>
      <c r="D10" s="48">
        <v>41489</v>
      </c>
    </row>
    <row r="11" spans="1:4" ht="12.75">
      <c r="A11" s="31">
        <v>7</v>
      </c>
      <c r="B11" s="47" t="s">
        <v>71</v>
      </c>
      <c r="D11" s="48">
        <v>41496</v>
      </c>
    </row>
    <row r="12" spans="1:4" ht="12.75">
      <c r="A12" s="31">
        <v>8</v>
      </c>
      <c r="B12" s="47" t="s">
        <v>31</v>
      </c>
      <c r="D12" s="49">
        <v>41511</v>
      </c>
    </row>
    <row r="13" spans="1:4" ht="12.75">
      <c r="A13" s="31">
        <v>9</v>
      </c>
      <c r="B13" s="47" t="s">
        <v>8</v>
      </c>
      <c r="D13" s="48">
        <v>41517</v>
      </c>
    </row>
    <row r="14" spans="1:4" ht="12.75">
      <c r="A14" s="31">
        <v>10</v>
      </c>
      <c r="B14" s="47" t="s">
        <v>34</v>
      </c>
      <c r="D14" s="48">
        <v>41524</v>
      </c>
    </row>
    <row r="15" spans="1:4" ht="12.75">
      <c r="A15" s="31">
        <v>11</v>
      </c>
      <c r="B15" s="47" t="s">
        <v>23</v>
      </c>
      <c r="D15" s="50">
        <v>41531</v>
      </c>
    </row>
    <row r="16" spans="1:4" ht="12.75">
      <c r="A16" s="31">
        <v>12</v>
      </c>
      <c r="B16" s="47" t="s">
        <v>25</v>
      </c>
      <c r="D16" s="50">
        <v>41538</v>
      </c>
    </row>
    <row r="17" spans="1:4" ht="12.75">
      <c r="A17" s="31">
        <v>13</v>
      </c>
      <c r="B17" s="47" t="s">
        <v>65</v>
      </c>
      <c r="D17" s="50">
        <v>41546</v>
      </c>
    </row>
    <row r="18" spans="1:4" ht="12.75">
      <c r="A18" s="31">
        <v>14</v>
      </c>
      <c r="B18" s="47" t="s">
        <v>26</v>
      </c>
      <c r="D18" s="59">
        <v>41560</v>
      </c>
    </row>
    <row r="19" spans="1:4" ht="12.75">
      <c r="A19" s="31">
        <v>15</v>
      </c>
      <c r="B19" s="47" t="s">
        <v>32</v>
      </c>
      <c r="D19" s="59">
        <v>41567</v>
      </c>
    </row>
    <row r="20" spans="1:4" ht="12.75">
      <c r="A20" s="31">
        <v>16</v>
      </c>
      <c r="B20" s="47" t="s">
        <v>72</v>
      </c>
      <c r="D20" s="60"/>
    </row>
    <row r="22" spans="2:4" ht="15.75">
      <c r="B22" s="103" t="s">
        <v>100</v>
      </c>
      <c r="C22" s="104"/>
      <c r="D22" s="105"/>
    </row>
    <row r="24" spans="2:4" ht="12.75">
      <c r="B24" s="97">
        <f>D5</f>
        <v>41454</v>
      </c>
      <c r="C24" s="98"/>
      <c r="D24" s="99"/>
    </row>
    <row r="25" spans="2:4" ht="12.75">
      <c r="B25" s="35" t="s">
        <v>3</v>
      </c>
      <c r="D25" s="35" t="s">
        <v>4</v>
      </c>
    </row>
    <row r="26" spans="2:4" ht="12.75">
      <c r="B26" s="36" t="str">
        <f aca="true" t="shared" si="0" ref="B26:B32">B5</f>
        <v>Pucara</v>
      </c>
      <c r="C26" s="37"/>
      <c r="D26" s="36" t="str">
        <f>B18</f>
        <v>Pueyrredon</v>
      </c>
    </row>
    <row r="27" spans="2:4" ht="12.75">
      <c r="B27" s="36" t="str">
        <f t="shared" si="0"/>
        <v>Curupayti</v>
      </c>
      <c r="C27" s="37"/>
      <c r="D27" s="36" t="str">
        <f>B17</f>
        <v>San Andres</v>
      </c>
    </row>
    <row r="28" spans="2:4" ht="12.75">
      <c r="B28" s="36" t="str">
        <f t="shared" si="0"/>
        <v>Los Tilos</v>
      </c>
      <c r="C28" s="37"/>
      <c r="D28" s="36" t="str">
        <f>B16</f>
        <v>Los Matreros</v>
      </c>
    </row>
    <row r="29" spans="2:4" ht="12.75">
      <c r="B29" s="36" t="str">
        <f t="shared" si="0"/>
        <v>Liceo Militar</v>
      </c>
      <c r="C29" s="37"/>
      <c r="D29" s="36" t="str">
        <f>B15</f>
        <v>Champagnat</v>
      </c>
    </row>
    <row r="30" spans="2:4" ht="12.75">
      <c r="B30" s="36" t="str">
        <f t="shared" si="0"/>
        <v>San Martin</v>
      </c>
      <c r="C30" s="37"/>
      <c r="D30" s="36" t="str">
        <f>B14</f>
        <v>Buenos Aires</v>
      </c>
    </row>
    <row r="31" spans="2:4" ht="12.75">
      <c r="B31" s="36" t="str">
        <f t="shared" si="0"/>
        <v>Olivos</v>
      </c>
      <c r="C31" s="37"/>
      <c r="D31" s="36" t="str">
        <f>B13</f>
        <v>San Albano</v>
      </c>
    </row>
    <row r="32" spans="2:4" ht="12.75">
      <c r="B32" s="36" t="str">
        <f t="shared" si="0"/>
        <v>Delta</v>
      </c>
      <c r="C32" s="37"/>
      <c r="D32" s="36" t="str">
        <f>B12</f>
        <v>Mariano Moreno</v>
      </c>
    </row>
    <row r="33" spans="2:4" ht="12.75">
      <c r="B33" s="36" t="str">
        <f>B20</f>
        <v>Univ. de la Plata</v>
      </c>
      <c r="C33" s="37"/>
      <c r="D33" s="36" t="str">
        <f>B19</f>
        <v>San Cirano</v>
      </c>
    </row>
    <row r="35" spans="2:4" ht="12.75">
      <c r="B35" s="97">
        <f>D6</f>
        <v>41461</v>
      </c>
      <c r="C35" s="98"/>
      <c r="D35" s="99"/>
    </row>
    <row r="36" spans="2:4" ht="12.75">
      <c r="B36" s="35" t="s">
        <v>3</v>
      </c>
      <c r="D36" s="35" t="s">
        <v>4</v>
      </c>
    </row>
    <row r="37" spans="2:4" ht="12.75">
      <c r="B37" s="36" t="str">
        <f aca="true" t="shared" si="1" ref="B37:B43">B12</f>
        <v>Mariano Moreno</v>
      </c>
      <c r="C37" s="37"/>
      <c r="D37" s="36" t="str">
        <f>B10</f>
        <v>Olivos</v>
      </c>
    </row>
    <row r="38" spans="2:4" ht="12.75">
      <c r="B38" s="36" t="str">
        <f t="shared" si="1"/>
        <v>San Albano</v>
      </c>
      <c r="C38" s="37"/>
      <c r="D38" s="36" t="str">
        <f>B9</f>
        <v>San Martin</v>
      </c>
    </row>
    <row r="39" spans="2:4" ht="12.75">
      <c r="B39" s="36" t="str">
        <f t="shared" si="1"/>
        <v>Buenos Aires</v>
      </c>
      <c r="C39" s="37"/>
      <c r="D39" s="36" t="str">
        <f>B8</f>
        <v>Liceo Militar</v>
      </c>
    </row>
    <row r="40" spans="2:4" ht="12.75">
      <c r="B40" s="36" t="str">
        <f t="shared" si="1"/>
        <v>Champagnat</v>
      </c>
      <c r="C40" s="37"/>
      <c r="D40" s="36" t="str">
        <f>B7</f>
        <v>Los Tilos</v>
      </c>
    </row>
    <row r="41" spans="2:4" ht="12.75">
      <c r="B41" s="36" t="str">
        <f t="shared" si="1"/>
        <v>Los Matreros</v>
      </c>
      <c r="C41" s="37"/>
      <c r="D41" s="36" t="str">
        <f>B6</f>
        <v>Curupayti</v>
      </c>
    </row>
    <row r="42" spans="2:4" ht="12.75">
      <c r="B42" s="36" t="str">
        <f t="shared" si="1"/>
        <v>San Andres</v>
      </c>
      <c r="C42" s="37"/>
      <c r="D42" s="36" t="str">
        <f>B5</f>
        <v>Pucara</v>
      </c>
    </row>
    <row r="43" spans="2:4" ht="12.75">
      <c r="B43" s="36" t="str">
        <f t="shared" si="1"/>
        <v>Pueyrredon</v>
      </c>
      <c r="C43" s="37"/>
      <c r="D43" s="36" t="str">
        <f>B19</f>
        <v>San Cirano</v>
      </c>
    </row>
    <row r="44" spans="2:4" ht="12.75">
      <c r="B44" s="36" t="str">
        <f>B11</f>
        <v>Delta</v>
      </c>
      <c r="C44" s="37"/>
      <c r="D44" s="36" t="str">
        <f>B20</f>
        <v>Univ. de la Plata</v>
      </c>
    </row>
    <row r="45" spans="2:4" ht="12.75">
      <c r="B45" s="41"/>
      <c r="C45" s="41"/>
      <c r="D45" s="42"/>
    </row>
    <row r="46" spans="2:4" ht="12.75">
      <c r="B46" s="97">
        <f>D7</f>
        <v>41468</v>
      </c>
      <c r="C46" s="98"/>
      <c r="D46" s="99"/>
    </row>
    <row r="47" spans="2:4" ht="12.75">
      <c r="B47" s="35" t="s">
        <v>3</v>
      </c>
      <c r="D47" s="35" t="s">
        <v>4</v>
      </c>
    </row>
    <row r="48" spans="2:4" ht="12.75">
      <c r="B48" s="36" t="str">
        <f>B19</f>
        <v>San Cirano</v>
      </c>
      <c r="C48" s="37"/>
      <c r="D48" s="36" t="str">
        <f>B17</f>
        <v>San Andres</v>
      </c>
    </row>
    <row r="49" spans="2:4" ht="12.75">
      <c r="B49" s="36" t="str">
        <f aca="true" t="shared" si="2" ref="B49:B54">B5</f>
        <v>Pucara</v>
      </c>
      <c r="C49" s="37"/>
      <c r="D49" s="36" t="str">
        <f>B16</f>
        <v>Los Matreros</v>
      </c>
    </row>
    <row r="50" spans="2:4" ht="12.75">
      <c r="B50" s="36" t="str">
        <f t="shared" si="2"/>
        <v>Curupayti</v>
      </c>
      <c r="C50" s="37"/>
      <c r="D50" s="36" t="str">
        <f>B15</f>
        <v>Champagnat</v>
      </c>
    </row>
    <row r="51" spans="2:4" ht="12.75">
      <c r="B51" s="36" t="str">
        <f t="shared" si="2"/>
        <v>Los Tilos</v>
      </c>
      <c r="C51" s="37"/>
      <c r="D51" s="36" t="str">
        <f>B14</f>
        <v>Buenos Aires</v>
      </c>
    </row>
    <row r="52" spans="2:4" ht="12.75">
      <c r="B52" s="36" t="str">
        <f t="shared" si="2"/>
        <v>Liceo Militar</v>
      </c>
      <c r="C52" s="37"/>
      <c r="D52" s="36" t="str">
        <f>B13</f>
        <v>San Albano</v>
      </c>
    </row>
    <row r="53" spans="2:4" ht="12.75">
      <c r="B53" s="36" t="str">
        <f t="shared" si="2"/>
        <v>San Martin</v>
      </c>
      <c r="C53" s="37"/>
      <c r="D53" s="36" t="str">
        <f>B12</f>
        <v>Mariano Moreno</v>
      </c>
    </row>
    <row r="54" spans="2:4" ht="12.75">
      <c r="B54" s="36" t="str">
        <f t="shared" si="2"/>
        <v>Olivos</v>
      </c>
      <c r="C54" s="37"/>
      <c r="D54" s="36" t="str">
        <f>B11</f>
        <v>Delta</v>
      </c>
    </row>
    <row r="55" spans="2:4" ht="12.75">
      <c r="B55" s="36" t="str">
        <f>B20</f>
        <v>Univ. de la Plata</v>
      </c>
      <c r="C55" s="37"/>
      <c r="D55" s="36" t="str">
        <f>B18</f>
        <v>Pueyrredon</v>
      </c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8" spans="2:4" ht="12.75">
      <c r="B58" s="43"/>
      <c r="C58" s="44"/>
      <c r="D58" s="43"/>
    </row>
    <row r="59" spans="2:4" ht="12.75">
      <c r="B59" s="43"/>
      <c r="C59" s="44"/>
      <c r="D59" s="43"/>
    </row>
    <row r="60" spans="2:4" ht="12.75">
      <c r="B60" s="97">
        <f>D8</f>
        <v>41475</v>
      </c>
      <c r="C60" s="98"/>
      <c r="D60" s="99"/>
    </row>
    <row r="61" spans="2:4" ht="12.75">
      <c r="B61" s="35" t="s">
        <v>3</v>
      </c>
      <c r="D61" s="35" t="s">
        <v>4</v>
      </c>
    </row>
    <row r="62" spans="2:4" ht="12.75">
      <c r="B62" s="36" t="str">
        <f aca="true" t="shared" si="3" ref="B62:B68">B11</f>
        <v>Delta</v>
      </c>
      <c r="C62" s="37"/>
      <c r="D62" s="36" t="str">
        <f>B9</f>
        <v>San Martin</v>
      </c>
    </row>
    <row r="63" spans="2:4" ht="12.75">
      <c r="B63" s="36" t="str">
        <f t="shared" si="3"/>
        <v>Mariano Moreno</v>
      </c>
      <c r="C63" s="37"/>
      <c r="D63" s="36" t="str">
        <f>B8</f>
        <v>Liceo Militar</v>
      </c>
    </row>
    <row r="64" spans="2:4" ht="12.75">
      <c r="B64" s="36" t="str">
        <f t="shared" si="3"/>
        <v>San Albano</v>
      </c>
      <c r="C64" s="37"/>
      <c r="D64" s="36" t="str">
        <f>B7</f>
        <v>Los Tilos</v>
      </c>
    </row>
    <row r="65" spans="2:4" ht="12.75">
      <c r="B65" s="36" t="str">
        <f t="shared" si="3"/>
        <v>Buenos Aires</v>
      </c>
      <c r="C65" s="37"/>
      <c r="D65" s="36" t="str">
        <f>B6</f>
        <v>Curupayti</v>
      </c>
    </row>
    <row r="66" spans="2:4" ht="12.75">
      <c r="B66" s="36" t="str">
        <f t="shared" si="3"/>
        <v>Champagnat</v>
      </c>
      <c r="C66" s="37"/>
      <c r="D66" s="36" t="str">
        <f>B5</f>
        <v>Pucara</v>
      </c>
    </row>
    <row r="67" spans="2:4" ht="12.75">
      <c r="B67" s="36" t="str">
        <f t="shared" si="3"/>
        <v>Los Matreros</v>
      </c>
      <c r="C67" s="37"/>
      <c r="D67" s="36" t="str">
        <f>B19</f>
        <v>San Cirano</v>
      </c>
    </row>
    <row r="68" spans="2:4" ht="12.75">
      <c r="B68" s="36" t="str">
        <f t="shared" si="3"/>
        <v>San Andres</v>
      </c>
      <c r="C68" s="37"/>
      <c r="D68" s="36" t="str">
        <f>B18</f>
        <v>Pueyrredon</v>
      </c>
    </row>
    <row r="69" spans="2:4" ht="12.75">
      <c r="B69" s="36" t="str">
        <f>B10</f>
        <v>Olivos</v>
      </c>
      <c r="C69" s="37"/>
      <c r="D69" s="36" t="str">
        <f>B20</f>
        <v>Univ. de la Plata</v>
      </c>
    </row>
    <row r="70" spans="2:4" ht="12.75">
      <c r="B70" s="43"/>
      <c r="C70" s="44"/>
      <c r="D70" s="43"/>
    </row>
    <row r="71" spans="2:4" ht="12.75">
      <c r="B71" s="97">
        <f>D9</f>
        <v>41482</v>
      </c>
      <c r="C71" s="98"/>
      <c r="D71" s="99"/>
    </row>
    <row r="72" spans="2:4" ht="12.75">
      <c r="B72" s="35" t="s">
        <v>3</v>
      </c>
      <c r="D72" s="35" t="s">
        <v>4</v>
      </c>
    </row>
    <row r="73" spans="2:4" ht="12.75">
      <c r="B73" s="36" t="str">
        <f>B18</f>
        <v>Pueyrredon</v>
      </c>
      <c r="C73" s="37"/>
      <c r="D73" s="36" t="str">
        <f>B16</f>
        <v>Los Matreros</v>
      </c>
    </row>
    <row r="74" spans="2:4" ht="12.75">
      <c r="B74" s="36" t="str">
        <f>B19</f>
        <v>San Cirano</v>
      </c>
      <c r="C74" s="37"/>
      <c r="D74" s="36" t="str">
        <f>B15</f>
        <v>Champagnat</v>
      </c>
    </row>
    <row r="75" spans="2:4" ht="12.75">
      <c r="B75" s="36" t="str">
        <f>B5</f>
        <v>Pucara</v>
      </c>
      <c r="C75" s="37"/>
      <c r="D75" s="36" t="str">
        <f>B14</f>
        <v>Buenos Aires</v>
      </c>
    </row>
    <row r="76" spans="2:4" ht="12.75">
      <c r="B76" s="36" t="str">
        <f>B6</f>
        <v>Curupayti</v>
      </c>
      <c r="C76" s="37"/>
      <c r="D76" s="36" t="str">
        <f>B13</f>
        <v>San Albano</v>
      </c>
    </row>
    <row r="77" spans="2:4" ht="12.75">
      <c r="B77" s="36" t="str">
        <f>B7</f>
        <v>Los Tilos</v>
      </c>
      <c r="C77" s="37"/>
      <c r="D77" s="36" t="str">
        <f>B12</f>
        <v>Mariano Moreno</v>
      </c>
    </row>
    <row r="78" spans="2:4" ht="12.75">
      <c r="B78" s="36" t="str">
        <f>B8</f>
        <v>Liceo Militar</v>
      </c>
      <c r="C78" s="37"/>
      <c r="D78" s="36" t="str">
        <f>B11</f>
        <v>Delta</v>
      </c>
    </row>
    <row r="79" spans="2:4" ht="12.75">
      <c r="B79" s="36" t="str">
        <f>B9</f>
        <v>San Martin</v>
      </c>
      <c r="C79" s="37"/>
      <c r="D79" s="36" t="str">
        <f>B10</f>
        <v>Olivos</v>
      </c>
    </row>
    <row r="80" spans="2:4" ht="12.75">
      <c r="B80" s="36" t="str">
        <f>B20</f>
        <v>Univ. de la Plata</v>
      </c>
      <c r="C80" s="37"/>
      <c r="D80" s="36" t="str">
        <f>B17</f>
        <v>San Andres</v>
      </c>
    </row>
    <row r="82" spans="2:4" ht="12.75">
      <c r="B82" s="97">
        <f>D10</f>
        <v>41489</v>
      </c>
      <c r="C82" s="98"/>
      <c r="D82" s="99"/>
    </row>
    <row r="83" spans="2:4" ht="12.75">
      <c r="B83" s="35" t="s">
        <v>3</v>
      </c>
      <c r="D83" s="35" t="s">
        <v>4</v>
      </c>
    </row>
    <row r="84" spans="2:4" ht="12.75">
      <c r="B84" s="36" t="str">
        <f aca="true" t="shared" si="4" ref="B84:B90">B10</f>
        <v>Olivos</v>
      </c>
      <c r="C84" s="37"/>
      <c r="D84" s="36" t="str">
        <f>B8</f>
        <v>Liceo Militar</v>
      </c>
    </row>
    <row r="85" spans="2:4" ht="12.75">
      <c r="B85" s="36" t="str">
        <f t="shared" si="4"/>
        <v>Delta</v>
      </c>
      <c r="C85" s="37"/>
      <c r="D85" s="36" t="str">
        <f>B7</f>
        <v>Los Tilos</v>
      </c>
    </row>
    <row r="86" spans="2:4" ht="12.75">
      <c r="B86" s="36" t="str">
        <f t="shared" si="4"/>
        <v>Mariano Moreno</v>
      </c>
      <c r="C86" s="37"/>
      <c r="D86" s="36" t="str">
        <f>B6</f>
        <v>Curupayti</v>
      </c>
    </row>
    <row r="87" spans="2:4" ht="12.75">
      <c r="B87" s="36" t="str">
        <f t="shared" si="4"/>
        <v>San Albano</v>
      </c>
      <c r="C87" s="37"/>
      <c r="D87" s="36" t="str">
        <f>B5</f>
        <v>Pucara</v>
      </c>
    </row>
    <row r="88" spans="2:4" ht="12.75">
      <c r="B88" s="36" t="str">
        <f t="shared" si="4"/>
        <v>Buenos Aires</v>
      </c>
      <c r="C88" s="37"/>
      <c r="D88" s="36" t="str">
        <f>B19</f>
        <v>San Cirano</v>
      </c>
    </row>
    <row r="89" spans="2:4" ht="12.75">
      <c r="B89" s="36" t="str">
        <f t="shared" si="4"/>
        <v>Champagnat</v>
      </c>
      <c r="C89" s="37"/>
      <c r="D89" s="36" t="str">
        <f>B18</f>
        <v>Pueyrredon</v>
      </c>
    </row>
    <row r="90" spans="2:4" ht="12.75">
      <c r="B90" s="36" t="str">
        <f t="shared" si="4"/>
        <v>Los Matreros</v>
      </c>
      <c r="C90" s="37"/>
      <c r="D90" s="36" t="str">
        <f>B17</f>
        <v>San Andres</v>
      </c>
    </row>
    <row r="91" spans="2:4" ht="12.75">
      <c r="B91" s="36" t="str">
        <f>B9</f>
        <v>San Martin</v>
      </c>
      <c r="C91" s="37"/>
      <c r="D91" s="36" t="str">
        <f>B20</f>
        <v>Univ. de la Plata</v>
      </c>
    </row>
    <row r="93" spans="2:4" ht="12.75">
      <c r="B93" s="97">
        <f>D11</f>
        <v>41496</v>
      </c>
      <c r="C93" s="98"/>
      <c r="D93" s="99"/>
    </row>
    <row r="94" spans="2:4" ht="12.75">
      <c r="B94" s="35" t="s">
        <v>3</v>
      </c>
      <c r="D94" s="35" t="s">
        <v>4</v>
      </c>
    </row>
    <row r="95" spans="2:4" ht="12.75">
      <c r="B95" s="36" t="str">
        <f>B17</f>
        <v>San Andres</v>
      </c>
      <c r="C95" s="37"/>
      <c r="D95" s="36" t="str">
        <f>B15</f>
        <v>Champagnat</v>
      </c>
    </row>
    <row r="96" spans="2:4" ht="12.75">
      <c r="B96" s="36" t="str">
        <f>B18</f>
        <v>Pueyrredon</v>
      </c>
      <c r="C96" s="37"/>
      <c r="D96" s="36" t="str">
        <f>B14</f>
        <v>Buenos Aires</v>
      </c>
    </row>
    <row r="97" spans="2:4" ht="12.75">
      <c r="B97" s="36" t="str">
        <f>B19</f>
        <v>San Cirano</v>
      </c>
      <c r="C97" s="37"/>
      <c r="D97" s="36" t="str">
        <f>B13</f>
        <v>San Albano</v>
      </c>
    </row>
    <row r="98" spans="2:4" ht="12.75">
      <c r="B98" s="36" t="str">
        <f>B5</f>
        <v>Pucara</v>
      </c>
      <c r="C98" s="37"/>
      <c r="D98" s="36" t="str">
        <f>B12</f>
        <v>Mariano Moreno</v>
      </c>
    </row>
    <row r="99" spans="2:4" ht="12.75">
      <c r="B99" s="36" t="str">
        <f>B6</f>
        <v>Curupayti</v>
      </c>
      <c r="C99" s="37"/>
      <c r="D99" s="36" t="str">
        <f>B11</f>
        <v>Delta</v>
      </c>
    </row>
    <row r="100" spans="2:4" ht="12.75">
      <c r="B100" s="36" t="str">
        <f>B7</f>
        <v>Los Tilos</v>
      </c>
      <c r="C100" s="37"/>
      <c r="D100" s="36" t="str">
        <f>B10</f>
        <v>Olivos</v>
      </c>
    </row>
    <row r="101" spans="2:4" ht="12.75">
      <c r="B101" s="36" t="str">
        <f>B8</f>
        <v>Liceo Militar</v>
      </c>
      <c r="C101" s="37"/>
      <c r="D101" s="36" t="str">
        <f>B9</f>
        <v>San Martin</v>
      </c>
    </row>
    <row r="102" spans="2:4" ht="12.75">
      <c r="B102" s="36" t="str">
        <f>B20</f>
        <v>Univ. de la Plata</v>
      </c>
      <c r="C102" s="37"/>
      <c r="D102" s="36" t="str">
        <f>B16</f>
        <v>Los Matreros</v>
      </c>
    </row>
    <row r="104" spans="2:4" ht="12.75">
      <c r="B104" s="100">
        <f>D12</f>
        <v>41511</v>
      </c>
      <c r="C104" s="101"/>
      <c r="D104" s="102"/>
    </row>
    <row r="105" spans="2:4" ht="12.75">
      <c r="B105" s="35" t="s">
        <v>3</v>
      </c>
      <c r="D105" s="35" t="s">
        <v>4</v>
      </c>
    </row>
    <row r="106" spans="2:4" ht="12.75">
      <c r="B106" s="36" t="str">
        <f aca="true" t="shared" si="5" ref="B106:B112">B9</f>
        <v>San Martin</v>
      </c>
      <c r="C106" s="37"/>
      <c r="D106" s="36" t="str">
        <f>B7</f>
        <v>Los Tilos</v>
      </c>
    </row>
    <row r="107" spans="2:4" ht="12.75">
      <c r="B107" s="36" t="str">
        <f t="shared" si="5"/>
        <v>Olivos</v>
      </c>
      <c r="C107" s="37"/>
      <c r="D107" s="36" t="str">
        <f>B6</f>
        <v>Curupayti</v>
      </c>
    </row>
    <row r="108" spans="2:4" ht="12.75">
      <c r="B108" s="36" t="str">
        <f t="shared" si="5"/>
        <v>Delta</v>
      </c>
      <c r="C108" s="37"/>
      <c r="D108" s="36" t="str">
        <f>B5</f>
        <v>Pucara</v>
      </c>
    </row>
    <row r="109" spans="2:4" ht="12.75">
      <c r="B109" s="36" t="str">
        <f t="shared" si="5"/>
        <v>Mariano Moreno</v>
      </c>
      <c r="C109" s="37"/>
      <c r="D109" s="36" t="str">
        <f>B19</f>
        <v>San Cirano</v>
      </c>
    </row>
    <row r="110" spans="2:4" ht="12.75">
      <c r="B110" s="36" t="str">
        <f t="shared" si="5"/>
        <v>San Albano</v>
      </c>
      <c r="C110" s="37"/>
      <c r="D110" s="36" t="str">
        <f>B18</f>
        <v>Pueyrredon</v>
      </c>
    </row>
    <row r="111" spans="2:4" ht="12.75">
      <c r="B111" s="36" t="str">
        <f t="shared" si="5"/>
        <v>Buenos Aires</v>
      </c>
      <c r="C111" s="37"/>
      <c r="D111" s="36" t="str">
        <f>B17</f>
        <v>San Andres</v>
      </c>
    </row>
    <row r="112" spans="2:4" ht="12.75">
      <c r="B112" s="36" t="str">
        <f t="shared" si="5"/>
        <v>Champagnat</v>
      </c>
      <c r="C112" s="37"/>
      <c r="D112" s="36" t="str">
        <f>B16</f>
        <v>Los Matreros</v>
      </c>
    </row>
    <row r="113" spans="2:4" ht="12.75">
      <c r="B113" s="36" t="str">
        <f>B8</f>
        <v>Liceo Militar</v>
      </c>
      <c r="C113" s="37"/>
      <c r="D113" s="36" t="str">
        <f>B20</f>
        <v>Univ. de la Plata</v>
      </c>
    </row>
    <row r="114" spans="2:4" ht="12.75">
      <c r="B114" s="43"/>
      <c r="C114" s="44"/>
      <c r="D114" s="43"/>
    </row>
    <row r="115" spans="2:4" ht="12.75">
      <c r="B115" s="43"/>
      <c r="C115" s="44"/>
      <c r="D115" s="43"/>
    </row>
    <row r="116" spans="2:4" ht="12.75">
      <c r="B116" s="43"/>
      <c r="C116" s="44"/>
      <c r="D116" s="43"/>
    </row>
    <row r="117" spans="2:4" ht="12.75">
      <c r="B117" s="43"/>
      <c r="C117" s="44"/>
      <c r="D117" s="43"/>
    </row>
    <row r="118" spans="2:4" ht="12.75">
      <c r="B118" s="43"/>
      <c r="C118" s="44"/>
      <c r="D118" s="43"/>
    </row>
    <row r="119" spans="2:4" ht="12.75">
      <c r="B119" s="97">
        <f>D13</f>
        <v>41517</v>
      </c>
      <c r="C119" s="98"/>
      <c r="D119" s="99"/>
    </row>
    <row r="120" spans="2:4" ht="12.75">
      <c r="B120" s="35" t="s">
        <v>3</v>
      </c>
      <c r="D120" s="35" t="s">
        <v>4</v>
      </c>
    </row>
    <row r="121" spans="2:4" ht="12.75">
      <c r="B121" s="36" t="str">
        <f>B16</f>
        <v>Los Matreros</v>
      </c>
      <c r="C121" s="37"/>
      <c r="D121" s="36" t="str">
        <f>B14</f>
        <v>Buenos Aires</v>
      </c>
    </row>
    <row r="122" spans="2:4" ht="12.75">
      <c r="B122" s="36" t="str">
        <f>B17</f>
        <v>San Andres</v>
      </c>
      <c r="C122" s="37"/>
      <c r="D122" s="36" t="str">
        <f>B13</f>
        <v>San Albano</v>
      </c>
    </row>
    <row r="123" spans="2:4" ht="12.75">
      <c r="B123" s="36" t="str">
        <f>B18</f>
        <v>Pueyrredon</v>
      </c>
      <c r="C123" s="37"/>
      <c r="D123" s="36" t="str">
        <f>B12</f>
        <v>Mariano Moreno</v>
      </c>
    </row>
    <row r="124" spans="2:4" ht="12.75">
      <c r="B124" s="36" t="str">
        <f>B19</f>
        <v>San Cirano</v>
      </c>
      <c r="C124" s="37"/>
      <c r="D124" s="36" t="str">
        <f>B11</f>
        <v>Delta</v>
      </c>
    </row>
    <row r="125" spans="2:4" ht="12.75">
      <c r="B125" s="36" t="str">
        <f>B5</f>
        <v>Pucara</v>
      </c>
      <c r="C125" s="37"/>
      <c r="D125" s="36" t="str">
        <f>B10</f>
        <v>Olivos</v>
      </c>
    </row>
    <row r="126" spans="2:4" ht="12.75">
      <c r="B126" s="36" t="str">
        <f>B6</f>
        <v>Curupayti</v>
      </c>
      <c r="C126" s="37"/>
      <c r="D126" s="36" t="str">
        <f>B9</f>
        <v>San Martin</v>
      </c>
    </row>
    <row r="127" spans="2:4" ht="12.75">
      <c r="B127" s="36" t="str">
        <f>B7</f>
        <v>Los Tilos</v>
      </c>
      <c r="C127" s="37"/>
      <c r="D127" s="36" t="str">
        <f>B8</f>
        <v>Liceo Militar</v>
      </c>
    </row>
    <row r="128" spans="2:4" ht="12.75">
      <c r="B128" s="36" t="str">
        <f>B20</f>
        <v>Univ. de la Plata</v>
      </c>
      <c r="C128" s="37"/>
      <c r="D128" s="36" t="str">
        <f>B15</f>
        <v>Champagnat</v>
      </c>
    </row>
    <row r="129" spans="2:4" ht="12.75">
      <c r="B129" s="43"/>
      <c r="C129" s="44"/>
      <c r="D129" s="43"/>
    </row>
    <row r="130" spans="2:4" ht="12.75">
      <c r="B130" s="97">
        <f>D14</f>
        <v>41524</v>
      </c>
      <c r="C130" s="98"/>
      <c r="D130" s="99"/>
    </row>
    <row r="131" spans="2:4" ht="12.75">
      <c r="B131" s="35" t="s">
        <v>3</v>
      </c>
      <c r="D131" s="35" t="s">
        <v>4</v>
      </c>
    </row>
    <row r="132" spans="2:4" ht="12.75">
      <c r="B132" s="36" t="str">
        <f aca="true" t="shared" si="6" ref="B132:B138">B8</f>
        <v>Liceo Militar</v>
      </c>
      <c r="C132" s="37"/>
      <c r="D132" s="36" t="str">
        <f>B6</f>
        <v>Curupayti</v>
      </c>
    </row>
    <row r="133" spans="2:4" ht="12.75">
      <c r="B133" s="36" t="str">
        <f t="shared" si="6"/>
        <v>San Martin</v>
      </c>
      <c r="C133" s="37"/>
      <c r="D133" s="36" t="str">
        <f>B5</f>
        <v>Pucara</v>
      </c>
    </row>
    <row r="134" spans="2:4" ht="12.75">
      <c r="B134" s="36" t="str">
        <f t="shared" si="6"/>
        <v>Olivos</v>
      </c>
      <c r="C134" s="37"/>
      <c r="D134" s="36" t="str">
        <f>B19</f>
        <v>San Cirano</v>
      </c>
    </row>
    <row r="135" spans="2:4" ht="12.75">
      <c r="B135" s="36" t="str">
        <f t="shared" si="6"/>
        <v>Delta</v>
      </c>
      <c r="C135" s="37"/>
      <c r="D135" s="36" t="str">
        <f>B18</f>
        <v>Pueyrredon</v>
      </c>
    </row>
    <row r="136" spans="2:4" ht="12.75">
      <c r="B136" s="36" t="str">
        <f t="shared" si="6"/>
        <v>Mariano Moreno</v>
      </c>
      <c r="C136" s="37"/>
      <c r="D136" s="36" t="str">
        <f>B17</f>
        <v>San Andres</v>
      </c>
    </row>
    <row r="137" spans="2:4" ht="12.75">
      <c r="B137" s="36" t="str">
        <f t="shared" si="6"/>
        <v>San Albano</v>
      </c>
      <c r="C137" s="37"/>
      <c r="D137" s="36" t="str">
        <f>B16</f>
        <v>Los Matreros</v>
      </c>
    </row>
    <row r="138" spans="2:4" ht="12.75">
      <c r="B138" s="36" t="str">
        <f t="shared" si="6"/>
        <v>Buenos Aires</v>
      </c>
      <c r="C138" s="37"/>
      <c r="D138" s="36" t="str">
        <f>B15</f>
        <v>Champagnat</v>
      </c>
    </row>
    <row r="139" spans="2:4" ht="12.75">
      <c r="B139" s="36" t="str">
        <f>B7</f>
        <v>Los Tilos</v>
      </c>
      <c r="C139" s="37"/>
      <c r="D139" s="36" t="str">
        <f>B20</f>
        <v>Univ. de la Plata</v>
      </c>
    </row>
    <row r="141" spans="2:4" ht="12.75">
      <c r="B141" s="97">
        <f>D15</f>
        <v>41531</v>
      </c>
      <c r="C141" s="98"/>
      <c r="D141" s="99"/>
    </row>
    <row r="142" spans="2:4" ht="12.75">
      <c r="B142" s="35" t="s">
        <v>3</v>
      </c>
      <c r="D142" s="35" t="s">
        <v>4</v>
      </c>
    </row>
    <row r="143" spans="2:4" ht="12.75">
      <c r="B143" s="36" t="str">
        <f>B15</f>
        <v>Champagnat</v>
      </c>
      <c r="C143" s="37"/>
      <c r="D143" s="36" t="str">
        <f>B13</f>
        <v>San Albano</v>
      </c>
    </row>
    <row r="144" spans="2:4" ht="12.75">
      <c r="B144" s="36" t="str">
        <f>B16</f>
        <v>Los Matreros</v>
      </c>
      <c r="C144" s="37"/>
      <c r="D144" s="36" t="str">
        <f>B12</f>
        <v>Mariano Moreno</v>
      </c>
    </row>
    <row r="145" spans="2:4" ht="12.75">
      <c r="B145" s="36" t="str">
        <f>B17</f>
        <v>San Andres</v>
      </c>
      <c r="C145" s="37"/>
      <c r="D145" s="36" t="str">
        <f>B11</f>
        <v>Delta</v>
      </c>
    </row>
    <row r="146" spans="2:4" ht="12.75">
      <c r="B146" s="36" t="str">
        <f>B18</f>
        <v>Pueyrredon</v>
      </c>
      <c r="C146" s="37"/>
      <c r="D146" s="36" t="str">
        <f>B10</f>
        <v>Olivos</v>
      </c>
    </row>
    <row r="147" spans="2:4" ht="12.75">
      <c r="B147" s="36" t="str">
        <f>B19</f>
        <v>San Cirano</v>
      </c>
      <c r="C147" s="37"/>
      <c r="D147" s="36" t="str">
        <f>B9</f>
        <v>San Martin</v>
      </c>
    </row>
    <row r="148" spans="2:4" ht="12.75">
      <c r="B148" s="36" t="str">
        <f>B5</f>
        <v>Pucara</v>
      </c>
      <c r="C148" s="37"/>
      <c r="D148" s="36" t="str">
        <f>B8</f>
        <v>Liceo Militar</v>
      </c>
    </row>
    <row r="149" spans="2:4" ht="12.75">
      <c r="B149" s="36" t="str">
        <f>B6</f>
        <v>Curupayti</v>
      </c>
      <c r="C149" s="37"/>
      <c r="D149" s="36" t="str">
        <f>B7</f>
        <v>Los Tilos</v>
      </c>
    </row>
    <row r="150" spans="2:4" ht="12.75">
      <c r="B150" s="36" t="str">
        <f>B20</f>
        <v>Univ. de la Plata</v>
      </c>
      <c r="C150" s="37"/>
      <c r="D150" s="36" t="str">
        <f>B14</f>
        <v>Buenos Aires</v>
      </c>
    </row>
    <row r="152" spans="2:4" ht="12.75">
      <c r="B152" s="97">
        <f>D16</f>
        <v>41538</v>
      </c>
      <c r="C152" s="98"/>
      <c r="D152" s="99"/>
    </row>
    <row r="153" spans="2:4" ht="12.75">
      <c r="B153" s="35" t="s">
        <v>3</v>
      </c>
      <c r="D153" s="35" t="s">
        <v>4</v>
      </c>
    </row>
    <row r="154" spans="2:4" ht="12.75">
      <c r="B154" s="36" t="str">
        <f aca="true" t="shared" si="7" ref="B154:B160">B7</f>
        <v>Los Tilos</v>
      </c>
      <c r="C154" s="37"/>
      <c r="D154" s="36" t="str">
        <f>B5</f>
        <v>Pucara</v>
      </c>
    </row>
    <row r="155" spans="2:4" ht="12.75">
      <c r="B155" s="36" t="str">
        <f t="shared" si="7"/>
        <v>Liceo Militar</v>
      </c>
      <c r="C155" s="37"/>
      <c r="D155" s="36" t="str">
        <f>B19</f>
        <v>San Cirano</v>
      </c>
    </row>
    <row r="156" spans="2:4" ht="12.75">
      <c r="B156" s="36" t="str">
        <f t="shared" si="7"/>
        <v>San Martin</v>
      </c>
      <c r="C156" s="37"/>
      <c r="D156" s="36" t="str">
        <f>B18</f>
        <v>Pueyrredon</v>
      </c>
    </row>
    <row r="157" spans="2:4" ht="12.75">
      <c r="B157" s="36" t="str">
        <f t="shared" si="7"/>
        <v>Olivos</v>
      </c>
      <c r="C157" s="37"/>
      <c r="D157" s="36" t="str">
        <f>B17</f>
        <v>San Andres</v>
      </c>
    </row>
    <row r="158" spans="2:4" ht="12.75">
      <c r="B158" s="36" t="str">
        <f t="shared" si="7"/>
        <v>Delta</v>
      </c>
      <c r="C158" s="37"/>
      <c r="D158" s="36" t="str">
        <f>B16</f>
        <v>Los Matreros</v>
      </c>
    </row>
    <row r="159" spans="2:4" ht="12.75">
      <c r="B159" s="36" t="str">
        <f t="shared" si="7"/>
        <v>Mariano Moreno</v>
      </c>
      <c r="C159" s="37"/>
      <c r="D159" s="36" t="str">
        <f>B15</f>
        <v>Champagnat</v>
      </c>
    </row>
    <row r="160" spans="2:4" ht="12.75">
      <c r="B160" s="36" t="str">
        <f t="shared" si="7"/>
        <v>San Albano</v>
      </c>
      <c r="C160" s="37"/>
      <c r="D160" s="36" t="str">
        <f>B14</f>
        <v>Buenos Aires</v>
      </c>
    </row>
    <row r="161" spans="2:4" ht="12.75">
      <c r="B161" s="36" t="str">
        <f>B6</f>
        <v>Curupayti</v>
      </c>
      <c r="C161" s="37"/>
      <c r="D161" s="36" t="str">
        <f>B20</f>
        <v>Univ. de la Plata</v>
      </c>
    </row>
    <row r="163" spans="2:4" ht="12.75">
      <c r="B163" s="100">
        <f>D17</f>
        <v>41546</v>
      </c>
      <c r="C163" s="101"/>
      <c r="D163" s="102"/>
    </row>
    <row r="164" spans="2:4" ht="12.75">
      <c r="B164" s="35" t="s">
        <v>3</v>
      </c>
      <c r="D164" s="35" t="s">
        <v>4</v>
      </c>
    </row>
    <row r="165" spans="2:4" ht="12.75">
      <c r="B165" s="36" t="str">
        <f aca="true" t="shared" si="8" ref="B165:B170">B14</f>
        <v>Buenos Aires</v>
      </c>
      <c r="C165" s="37"/>
      <c r="D165" s="36" t="str">
        <f>B12</f>
        <v>Mariano Moreno</v>
      </c>
    </row>
    <row r="166" spans="2:4" ht="12.75">
      <c r="B166" s="36" t="str">
        <f t="shared" si="8"/>
        <v>Champagnat</v>
      </c>
      <c r="C166" s="37"/>
      <c r="D166" s="36" t="str">
        <f>B11</f>
        <v>Delta</v>
      </c>
    </row>
    <row r="167" spans="2:4" ht="12.75">
      <c r="B167" s="36" t="str">
        <f t="shared" si="8"/>
        <v>Los Matreros</v>
      </c>
      <c r="C167" s="37"/>
      <c r="D167" s="36" t="str">
        <f>B10</f>
        <v>Olivos</v>
      </c>
    </row>
    <row r="168" spans="2:4" ht="12.75">
      <c r="B168" s="36" t="str">
        <f t="shared" si="8"/>
        <v>San Andres</v>
      </c>
      <c r="C168" s="37"/>
      <c r="D168" s="36" t="str">
        <f>B9</f>
        <v>San Martin</v>
      </c>
    </row>
    <row r="169" spans="2:4" ht="12.75">
      <c r="B169" s="36" t="str">
        <f t="shared" si="8"/>
        <v>Pueyrredon</v>
      </c>
      <c r="C169" s="37"/>
      <c r="D169" s="36" t="str">
        <f>B8</f>
        <v>Liceo Militar</v>
      </c>
    </row>
    <row r="170" spans="2:4" ht="12.75">
      <c r="B170" s="36" t="str">
        <f t="shared" si="8"/>
        <v>San Cirano</v>
      </c>
      <c r="C170" s="37"/>
      <c r="D170" s="36" t="str">
        <f>B7</f>
        <v>Los Tilos</v>
      </c>
    </row>
    <row r="171" spans="2:4" ht="12.75">
      <c r="B171" s="36" t="str">
        <f>B5</f>
        <v>Pucara</v>
      </c>
      <c r="C171" s="37"/>
      <c r="D171" s="36" t="str">
        <f>B6</f>
        <v>Curupayti</v>
      </c>
    </row>
    <row r="172" spans="2:4" ht="12.75">
      <c r="B172" s="36" t="str">
        <f>B20</f>
        <v>Univ. de la Plata</v>
      </c>
      <c r="C172" s="37"/>
      <c r="D172" s="36" t="str">
        <f>B13</f>
        <v>San Albano</v>
      </c>
    </row>
    <row r="178" spans="2:4" ht="12.75">
      <c r="B178" s="106">
        <f>D18</f>
        <v>41560</v>
      </c>
      <c r="C178" s="107"/>
      <c r="D178" s="108"/>
    </row>
    <row r="179" spans="2:4" ht="12.75">
      <c r="B179" s="35" t="s">
        <v>3</v>
      </c>
      <c r="D179" s="35" t="s">
        <v>4</v>
      </c>
    </row>
    <row r="180" spans="2:4" ht="12.75">
      <c r="B180" s="36" t="str">
        <f aca="true" t="shared" si="9" ref="B180:B186">B6</f>
        <v>Curupayti</v>
      </c>
      <c r="C180" s="37"/>
      <c r="D180" s="36" t="str">
        <f>B19</f>
        <v>San Cirano</v>
      </c>
    </row>
    <row r="181" spans="2:4" ht="12.75">
      <c r="B181" s="36" t="str">
        <f t="shared" si="9"/>
        <v>Los Tilos</v>
      </c>
      <c r="C181" s="37"/>
      <c r="D181" s="36" t="str">
        <f>B18</f>
        <v>Pueyrredon</v>
      </c>
    </row>
    <row r="182" spans="2:4" ht="12.75">
      <c r="B182" s="36" t="str">
        <f t="shared" si="9"/>
        <v>Liceo Militar</v>
      </c>
      <c r="C182" s="37"/>
      <c r="D182" s="36" t="str">
        <f>B17</f>
        <v>San Andres</v>
      </c>
    </row>
    <row r="183" spans="2:4" ht="12.75">
      <c r="B183" s="36" t="str">
        <f t="shared" si="9"/>
        <v>San Martin</v>
      </c>
      <c r="C183" s="37"/>
      <c r="D183" s="36" t="str">
        <f>B16</f>
        <v>Los Matreros</v>
      </c>
    </row>
    <row r="184" spans="2:4" ht="12.75">
      <c r="B184" s="36" t="str">
        <f t="shared" si="9"/>
        <v>Olivos</v>
      </c>
      <c r="C184" s="37"/>
      <c r="D184" s="36" t="str">
        <f>B15</f>
        <v>Champagnat</v>
      </c>
    </row>
    <row r="185" spans="2:4" ht="12.75">
      <c r="B185" s="36" t="str">
        <f t="shared" si="9"/>
        <v>Delta</v>
      </c>
      <c r="C185" s="37"/>
      <c r="D185" s="36" t="str">
        <f>B14</f>
        <v>Buenos Aires</v>
      </c>
    </row>
    <row r="186" spans="2:4" ht="12.75">
      <c r="B186" s="36" t="str">
        <f t="shared" si="9"/>
        <v>Mariano Moreno</v>
      </c>
      <c r="C186" s="37"/>
      <c r="D186" s="36" t="str">
        <f>B13</f>
        <v>San Albano</v>
      </c>
    </row>
    <row r="187" spans="2:4" ht="12.75">
      <c r="B187" s="36" t="str">
        <f>B5</f>
        <v>Pucara</v>
      </c>
      <c r="C187" s="37"/>
      <c r="D187" s="36" t="str">
        <f>B20</f>
        <v>Univ. de la Plata</v>
      </c>
    </row>
    <row r="189" spans="2:4" ht="12.75">
      <c r="B189" s="106">
        <f>D19</f>
        <v>41567</v>
      </c>
      <c r="C189" s="107"/>
      <c r="D189" s="108"/>
    </row>
    <row r="190" spans="2:4" ht="12.75">
      <c r="B190" s="35" t="s">
        <v>3</v>
      </c>
      <c r="D190" s="35" t="s">
        <v>4</v>
      </c>
    </row>
    <row r="191" spans="2:4" ht="12.75">
      <c r="B191" s="36" t="str">
        <f aca="true" t="shared" si="10" ref="B191:B198">B13</f>
        <v>San Albano</v>
      </c>
      <c r="C191" s="37"/>
      <c r="D191" s="36" t="str">
        <f>B11</f>
        <v>Delta</v>
      </c>
    </row>
    <row r="192" spans="2:4" ht="12.75">
      <c r="B192" s="36" t="str">
        <f t="shared" si="10"/>
        <v>Buenos Aires</v>
      </c>
      <c r="C192" s="37"/>
      <c r="D192" s="36" t="str">
        <f>B10</f>
        <v>Olivos</v>
      </c>
    </row>
    <row r="193" spans="2:4" ht="12.75">
      <c r="B193" s="36" t="str">
        <f t="shared" si="10"/>
        <v>Champagnat</v>
      </c>
      <c r="C193" s="37"/>
      <c r="D193" s="36" t="str">
        <f>B9</f>
        <v>San Martin</v>
      </c>
    </row>
    <row r="194" spans="2:4" ht="12.75">
      <c r="B194" s="36" t="str">
        <f t="shared" si="10"/>
        <v>Los Matreros</v>
      </c>
      <c r="C194" s="37"/>
      <c r="D194" s="36" t="str">
        <f>B8</f>
        <v>Liceo Militar</v>
      </c>
    </row>
    <row r="195" spans="2:4" ht="12.75">
      <c r="B195" s="36" t="str">
        <f t="shared" si="10"/>
        <v>San Andres</v>
      </c>
      <c r="C195" s="37"/>
      <c r="D195" s="36" t="str">
        <f>B7</f>
        <v>Los Tilos</v>
      </c>
    </row>
    <row r="196" spans="2:4" ht="12.75">
      <c r="B196" s="36" t="str">
        <f t="shared" si="10"/>
        <v>Pueyrredon</v>
      </c>
      <c r="C196" s="37"/>
      <c r="D196" s="36" t="str">
        <f>B6</f>
        <v>Curupayti</v>
      </c>
    </row>
    <row r="197" spans="2:4" ht="12.75">
      <c r="B197" s="36" t="str">
        <f t="shared" si="10"/>
        <v>San Cirano</v>
      </c>
      <c r="C197" s="37"/>
      <c r="D197" s="36" t="str">
        <f>B5</f>
        <v>Pucara</v>
      </c>
    </row>
    <row r="198" spans="2:4" ht="12.75">
      <c r="B198" s="36" t="str">
        <f t="shared" si="10"/>
        <v>Univ. de la Plata</v>
      </c>
      <c r="C198" s="37"/>
      <c r="D198" s="36" t="str">
        <f>B12</f>
        <v>Mariano Moreno</v>
      </c>
    </row>
    <row r="200" spans="2:4" ht="12.75">
      <c r="B200" s="54">
        <v>41503</v>
      </c>
      <c r="D200" s="55" t="s">
        <v>56</v>
      </c>
    </row>
    <row r="201" spans="2:4" ht="12.75">
      <c r="B201" s="54">
        <v>41552</v>
      </c>
      <c r="D201" s="55" t="s">
        <v>56</v>
      </c>
    </row>
    <row r="202" spans="2:4" ht="12.75">
      <c r="B202" s="57"/>
      <c r="D202" s="58"/>
    </row>
    <row r="203" ht="12.75">
      <c r="B203" s="61"/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Preintermedia (Reubicación Grupo I)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127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1" ht="12" customHeight="1">
      <c r="D1" s="66"/>
    </row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47" t="s">
        <v>60</v>
      </c>
      <c r="D6" s="48">
        <v>41454</v>
      </c>
    </row>
    <row r="7" spans="1:4" ht="12.75">
      <c r="A7" s="30">
        <v>2</v>
      </c>
      <c r="B7" s="47" t="s">
        <v>73</v>
      </c>
      <c r="D7" s="48">
        <v>41461</v>
      </c>
    </row>
    <row r="8" spans="1:4" ht="12.75">
      <c r="A8" s="30">
        <v>3</v>
      </c>
      <c r="B8" s="64" t="s">
        <v>96</v>
      </c>
      <c r="D8" s="48">
        <v>41468</v>
      </c>
    </row>
    <row r="9" spans="1:4" ht="12.75">
      <c r="A9" s="30">
        <v>4</v>
      </c>
      <c r="B9" s="47" t="s">
        <v>63</v>
      </c>
      <c r="D9" s="48">
        <v>41475</v>
      </c>
    </row>
    <row r="10" spans="1:5" ht="12.75">
      <c r="A10" s="30">
        <v>5</v>
      </c>
      <c r="B10" s="69" t="s">
        <v>101</v>
      </c>
      <c r="D10" s="48">
        <v>41482</v>
      </c>
      <c r="E10" s="53"/>
    </row>
    <row r="11" spans="1:4" ht="12.75">
      <c r="A11" s="30">
        <v>6</v>
      </c>
      <c r="B11" s="47" t="s">
        <v>51</v>
      </c>
      <c r="D11" s="48">
        <v>41489</v>
      </c>
    </row>
    <row r="12" spans="1:4" ht="12.75">
      <c r="A12" s="30">
        <v>7</v>
      </c>
      <c r="B12" s="47" t="s">
        <v>47</v>
      </c>
      <c r="D12" s="48">
        <v>41496</v>
      </c>
    </row>
    <row r="13" spans="1:4" ht="12.75">
      <c r="A13" s="30">
        <v>8</v>
      </c>
      <c r="B13" s="47" t="s">
        <v>50</v>
      </c>
      <c r="D13" s="49">
        <v>41511</v>
      </c>
    </row>
    <row r="14" spans="1:4" ht="12.75">
      <c r="A14" s="30">
        <v>9</v>
      </c>
      <c r="B14" s="47" t="s">
        <v>48</v>
      </c>
      <c r="D14" s="48">
        <v>41517</v>
      </c>
    </row>
    <row r="15" spans="1:4" ht="12.75">
      <c r="A15" s="30">
        <v>10</v>
      </c>
      <c r="B15" s="47" t="s">
        <v>30</v>
      </c>
      <c r="D15" s="48">
        <v>41524</v>
      </c>
    </row>
    <row r="16" spans="1:5" ht="12.75">
      <c r="A16" s="30">
        <v>11</v>
      </c>
      <c r="B16" s="64" t="s">
        <v>102</v>
      </c>
      <c r="D16" s="50">
        <v>41531</v>
      </c>
      <c r="E16" s="53"/>
    </row>
    <row r="17" spans="1:10" ht="12.75">
      <c r="A17" s="30">
        <v>12</v>
      </c>
      <c r="B17" s="47" t="s">
        <v>28</v>
      </c>
      <c r="D17" s="60"/>
      <c r="J17" s="33" t="s">
        <v>6</v>
      </c>
    </row>
    <row r="19" spans="2:4" ht="15.75">
      <c r="B19" s="103" t="s">
        <v>100</v>
      </c>
      <c r="C19" s="104"/>
      <c r="D19" s="105"/>
    </row>
    <row r="20" spans="2:4" ht="12.75">
      <c r="B20" s="109"/>
      <c r="C20" s="109"/>
      <c r="D20" s="109"/>
    </row>
    <row r="21" spans="2:4" ht="12.75">
      <c r="B21" s="97">
        <f>D6</f>
        <v>41454</v>
      </c>
      <c r="C21" s="98"/>
      <c r="D21" s="99"/>
    </row>
    <row r="22" spans="2:4" ht="12.75">
      <c r="B22" s="35" t="s">
        <v>3</v>
      </c>
      <c r="D22" s="35" t="s">
        <v>4</v>
      </c>
    </row>
    <row r="23" spans="1:4" ht="12.75">
      <c r="A23" s="40"/>
      <c r="B23" s="36" t="str">
        <f>B17</f>
        <v>San Carlos</v>
      </c>
      <c r="C23" s="37"/>
      <c r="D23" s="67" t="str">
        <f>B16</f>
        <v>CASI C</v>
      </c>
    </row>
    <row r="24" spans="1:4" ht="12.75">
      <c r="A24" s="40"/>
      <c r="B24" s="36" t="str">
        <f>B6</f>
        <v>SITAS</v>
      </c>
      <c r="C24" s="37"/>
      <c r="D24" s="36" t="str">
        <f>B15</f>
        <v>Gimnasia y Esgrima</v>
      </c>
    </row>
    <row r="25" spans="1:4" ht="12.75">
      <c r="A25" s="40"/>
      <c r="B25" s="36" t="str">
        <f>B7</f>
        <v>C.U. de Quilmes </v>
      </c>
      <c r="C25" s="37"/>
      <c r="D25" s="36" t="str">
        <f>B14</f>
        <v>Tigre</v>
      </c>
    </row>
    <row r="26" spans="1:4" ht="12.75">
      <c r="A26" s="40"/>
      <c r="B26" s="36" t="str">
        <f>B8</f>
        <v>Bye</v>
      </c>
      <c r="C26" s="37"/>
      <c r="D26" s="36" t="str">
        <f>B13</f>
        <v>Centro Naval</v>
      </c>
    </row>
    <row r="27" spans="1:4" ht="12.75">
      <c r="A27" s="40"/>
      <c r="B27" s="36" t="str">
        <f>B9</f>
        <v>Banco Nacion</v>
      </c>
      <c r="C27" s="37"/>
      <c r="D27" s="36" t="str">
        <f>B12</f>
        <v>San Patricio</v>
      </c>
    </row>
    <row r="28" spans="1:4" ht="12.75">
      <c r="A28" s="40"/>
      <c r="B28" s="67" t="str">
        <f>B10</f>
        <v>Hurling B</v>
      </c>
      <c r="C28" s="37"/>
      <c r="D28" s="36" t="str">
        <f>B11</f>
        <v>Hurling</v>
      </c>
    </row>
    <row r="30" spans="2:4" ht="12.75">
      <c r="B30" s="97">
        <f>D7</f>
        <v>41461</v>
      </c>
      <c r="C30" s="98"/>
      <c r="D30" s="99"/>
    </row>
    <row r="31" spans="2:4" ht="12.75">
      <c r="B31" s="35" t="s">
        <v>3</v>
      </c>
      <c r="D31" s="35" t="s">
        <v>4</v>
      </c>
    </row>
    <row r="32" spans="1:4" ht="12.75">
      <c r="A32" s="40"/>
      <c r="B32" s="67" t="str">
        <f aca="true" t="shared" si="0" ref="B32:B37">B10</f>
        <v>Hurling B</v>
      </c>
      <c r="C32" s="37"/>
      <c r="D32" s="36" t="str">
        <f>B17</f>
        <v>San Carlos</v>
      </c>
    </row>
    <row r="33" spans="1:4" ht="12.75">
      <c r="A33" s="40"/>
      <c r="B33" s="36" t="str">
        <f t="shared" si="0"/>
        <v>Hurling</v>
      </c>
      <c r="C33" s="37"/>
      <c r="D33" s="36" t="str">
        <f>B9</f>
        <v>Banco Nacion</v>
      </c>
    </row>
    <row r="34" spans="2:4" ht="12.75">
      <c r="B34" s="36" t="str">
        <f t="shared" si="0"/>
        <v>San Patricio</v>
      </c>
      <c r="C34" s="37"/>
      <c r="D34" s="36" t="str">
        <f>B8</f>
        <v>Bye</v>
      </c>
    </row>
    <row r="35" spans="2:4" ht="12.75">
      <c r="B35" s="36" t="str">
        <f t="shared" si="0"/>
        <v>Centro Naval</v>
      </c>
      <c r="C35" s="37"/>
      <c r="D35" s="36" t="str">
        <f>B7</f>
        <v>C.U. de Quilmes </v>
      </c>
    </row>
    <row r="36" spans="2:4" ht="12.75">
      <c r="B36" s="36" t="str">
        <f t="shared" si="0"/>
        <v>Tigre</v>
      </c>
      <c r="C36" s="37"/>
      <c r="D36" s="36" t="str">
        <f>B6</f>
        <v>SITAS</v>
      </c>
    </row>
    <row r="37" spans="2:4" ht="12.75">
      <c r="B37" s="36" t="str">
        <f t="shared" si="0"/>
        <v>Gimnasia y Esgrima</v>
      </c>
      <c r="C37" s="37"/>
      <c r="D37" s="67" t="str">
        <f>B16</f>
        <v>CASI C</v>
      </c>
    </row>
    <row r="38" spans="2:4" ht="12.75">
      <c r="B38" s="41"/>
      <c r="C38" s="41"/>
      <c r="D38" s="42"/>
    </row>
    <row r="39" spans="2:4" ht="12.75">
      <c r="B39" s="97">
        <f>D8</f>
        <v>41468</v>
      </c>
      <c r="C39" s="98"/>
      <c r="D39" s="99"/>
    </row>
    <row r="40" spans="2:4" ht="12.75">
      <c r="B40" s="35" t="s">
        <v>3</v>
      </c>
      <c r="D40" s="35" t="s">
        <v>4</v>
      </c>
    </row>
    <row r="41" spans="1:4" ht="12.75">
      <c r="A41" s="40"/>
      <c r="B41" s="36" t="str">
        <f>B17</f>
        <v>San Carlos</v>
      </c>
      <c r="C41" s="37"/>
      <c r="D41" s="36" t="str">
        <f>B15</f>
        <v>Gimnasia y Esgrima</v>
      </c>
    </row>
    <row r="42" spans="2:4" ht="12.75">
      <c r="B42" s="67" t="str">
        <f>B16</f>
        <v>CASI C</v>
      </c>
      <c r="C42" s="37"/>
      <c r="D42" s="36" t="str">
        <f>B14</f>
        <v>Tigre</v>
      </c>
    </row>
    <row r="43" spans="1:4" ht="12.75">
      <c r="A43" s="40"/>
      <c r="B43" s="36" t="str">
        <f>B6</f>
        <v>SITAS</v>
      </c>
      <c r="C43" s="37"/>
      <c r="D43" s="36" t="str">
        <f>B13</f>
        <v>Centro Naval</v>
      </c>
    </row>
    <row r="44" spans="1:4" ht="12.75">
      <c r="A44" s="40"/>
      <c r="B44" s="36" t="str">
        <f>B7</f>
        <v>C.U. de Quilmes </v>
      </c>
      <c r="C44" s="37"/>
      <c r="D44" s="36" t="str">
        <f>B12</f>
        <v>San Patricio</v>
      </c>
    </row>
    <row r="45" spans="1:4" ht="12.75">
      <c r="A45" s="40"/>
      <c r="B45" s="36" t="str">
        <f>B8</f>
        <v>Bye</v>
      </c>
      <c r="C45" s="37"/>
      <c r="D45" s="36" t="str">
        <f>B11</f>
        <v>Hurling</v>
      </c>
    </row>
    <row r="46" spans="1:4" ht="12.75">
      <c r="A46" s="40"/>
      <c r="B46" s="36" t="str">
        <f>B9</f>
        <v>Banco Nacion</v>
      </c>
      <c r="C46" s="37"/>
      <c r="D46" s="67" t="str">
        <f>B10</f>
        <v>Hurling B</v>
      </c>
    </row>
    <row r="48" spans="2:4" ht="12.75">
      <c r="B48" s="97">
        <f>D9</f>
        <v>41475</v>
      </c>
      <c r="C48" s="98"/>
      <c r="D48" s="99"/>
    </row>
    <row r="49" spans="2:4" ht="12.75">
      <c r="B49" s="35" t="s">
        <v>3</v>
      </c>
      <c r="D49" s="35" t="s">
        <v>4</v>
      </c>
    </row>
    <row r="50" spans="1:4" ht="12.75">
      <c r="A50" s="40"/>
      <c r="B50" s="36" t="str">
        <f aca="true" t="shared" si="1" ref="B50:B55">B9</f>
        <v>Banco Nacion</v>
      </c>
      <c r="C50" s="37"/>
      <c r="D50" s="36" t="str">
        <f>B17</f>
        <v>San Carlos</v>
      </c>
    </row>
    <row r="51" spans="1:4" ht="12.75">
      <c r="A51" s="40"/>
      <c r="B51" s="67" t="str">
        <f t="shared" si="1"/>
        <v>Hurling B</v>
      </c>
      <c r="C51" s="37"/>
      <c r="D51" s="36" t="str">
        <f>B8</f>
        <v>Bye</v>
      </c>
    </row>
    <row r="52" spans="1:4" ht="12.75">
      <c r="A52" s="40"/>
      <c r="B52" s="36" t="str">
        <f t="shared" si="1"/>
        <v>Hurling</v>
      </c>
      <c r="C52" s="37"/>
      <c r="D52" s="36" t="str">
        <f>B7</f>
        <v>C.U. de Quilmes </v>
      </c>
    </row>
    <row r="53" spans="2:4" ht="12.75">
      <c r="B53" s="36" t="str">
        <f t="shared" si="1"/>
        <v>San Patricio</v>
      </c>
      <c r="C53" s="37"/>
      <c r="D53" s="36" t="str">
        <f>B6</f>
        <v>SITAS</v>
      </c>
    </row>
    <row r="54" spans="2:4" ht="12.75">
      <c r="B54" s="36" t="str">
        <f t="shared" si="1"/>
        <v>Centro Naval</v>
      </c>
      <c r="C54" s="37"/>
      <c r="D54" s="67" t="str">
        <f>B16</f>
        <v>CASI C</v>
      </c>
    </row>
    <row r="55" spans="2:4" ht="12.75">
      <c r="B55" s="36" t="str">
        <f t="shared" si="1"/>
        <v>Tigre</v>
      </c>
      <c r="C55" s="37"/>
      <c r="D55" s="36" t="str">
        <f>B15</f>
        <v>Gimnasia y Esgrima</v>
      </c>
    </row>
    <row r="56" spans="2:4" ht="12.75">
      <c r="B56" s="43"/>
      <c r="C56" s="44"/>
      <c r="D56" s="43"/>
    </row>
    <row r="57" spans="2:4" ht="12.75">
      <c r="B57" s="97">
        <f>D10</f>
        <v>41482</v>
      </c>
      <c r="C57" s="98"/>
      <c r="D57" s="99"/>
    </row>
    <row r="58" spans="2:4" ht="12.75">
      <c r="B58" s="35" t="s">
        <v>3</v>
      </c>
      <c r="D58" s="35" t="s">
        <v>4</v>
      </c>
    </row>
    <row r="59" spans="1:4" ht="12.75">
      <c r="A59" s="40"/>
      <c r="B59" s="36" t="str">
        <f>B17</f>
        <v>San Carlos</v>
      </c>
      <c r="C59" s="37"/>
      <c r="D59" s="36" t="str">
        <f>B14</f>
        <v>Tigre</v>
      </c>
    </row>
    <row r="60" spans="2:4" ht="12.75">
      <c r="B60" s="36" t="str">
        <f>B15</f>
        <v>Gimnasia y Esgrima</v>
      </c>
      <c r="C60" s="37"/>
      <c r="D60" s="36" t="str">
        <f>B13</f>
        <v>Centro Naval</v>
      </c>
    </row>
    <row r="61" spans="2:4" ht="12.75">
      <c r="B61" s="67" t="str">
        <f>B16</f>
        <v>CASI C</v>
      </c>
      <c r="C61" s="37"/>
      <c r="D61" s="36" t="str">
        <f>B12</f>
        <v>San Patricio</v>
      </c>
    </row>
    <row r="62" spans="1:4" ht="12.75">
      <c r="A62" s="40"/>
      <c r="B62" s="36" t="str">
        <f>B6</f>
        <v>SITAS</v>
      </c>
      <c r="C62" s="37"/>
      <c r="D62" s="36" t="str">
        <f>B11</f>
        <v>Hurling</v>
      </c>
    </row>
    <row r="63" spans="1:4" ht="12.75">
      <c r="A63" s="40"/>
      <c r="B63" s="36" t="str">
        <f>B7</f>
        <v>C.U. de Quilmes </v>
      </c>
      <c r="C63" s="37"/>
      <c r="D63" s="67" t="str">
        <f>B10</f>
        <v>Hurling B</v>
      </c>
    </row>
    <row r="64" spans="1:4" ht="12.75">
      <c r="A64" s="40"/>
      <c r="B64" s="36" t="str">
        <f>B8</f>
        <v>Bye</v>
      </c>
      <c r="C64" s="37"/>
      <c r="D64" s="36" t="str">
        <f>B9</f>
        <v>Banco Nacion</v>
      </c>
    </row>
    <row r="66" spans="2:4" ht="12.75">
      <c r="B66" s="97">
        <f>D11</f>
        <v>41489</v>
      </c>
      <c r="C66" s="98"/>
      <c r="D66" s="99"/>
    </row>
    <row r="67" spans="2:4" ht="12.75">
      <c r="B67" s="35" t="s">
        <v>3</v>
      </c>
      <c r="D67" s="35" t="s">
        <v>4</v>
      </c>
    </row>
    <row r="68" spans="1:4" ht="12.75">
      <c r="A68" s="40"/>
      <c r="B68" s="36" t="str">
        <f aca="true" t="shared" si="2" ref="B68:B73">B8</f>
        <v>Bye</v>
      </c>
      <c r="C68" s="37"/>
      <c r="D68" s="36" t="str">
        <f>B17</f>
        <v>San Carlos</v>
      </c>
    </row>
    <row r="69" spans="1:4" ht="12.75">
      <c r="A69" s="40"/>
      <c r="B69" s="36" t="str">
        <f t="shared" si="2"/>
        <v>Banco Nacion</v>
      </c>
      <c r="C69" s="37"/>
      <c r="D69" s="36" t="str">
        <f>B7</f>
        <v>C.U. de Quilmes </v>
      </c>
    </row>
    <row r="70" spans="1:4" ht="12.75">
      <c r="A70" s="40"/>
      <c r="B70" s="67" t="str">
        <f t="shared" si="2"/>
        <v>Hurling B</v>
      </c>
      <c r="C70" s="37"/>
      <c r="D70" s="36" t="str">
        <f>B6</f>
        <v>SITAS</v>
      </c>
    </row>
    <row r="71" spans="1:4" ht="12.75">
      <c r="A71" s="40"/>
      <c r="B71" s="36" t="str">
        <f t="shared" si="2"/>
        <v>Hurling</v>
      </c>
      <c r="C71" s="37"/>
      <c r="D71" s="67" t="str">
        <f>B16</f>
        <v>CASI C</v>
      </c>
    </row>
    <row r="72" spans="2:4" ht="12.75">
      <c r="B72" s="36" t="str">
        <f t="shared" si="2"/>
        <v>San Patricio</v>
      </c>
      <c r="C72" s="37"/>
      <c r="D72" s="36" t="str">
        <f>B15</f>
        <v>Gimnasia y Esgrima</v>
      </c>
    </row>
    <row r="73" spans="2:4" ht="12.75">
      <c r="B73" s="36" t="str">
        <f t="shared" si="2"/>
        <v>Centro Naval</v>
      </c>
      <c r="C73" s="37"/>
      <c r="D73" s="36" t="str">
        <f>B14</f>
        <v>Tigre</v>
      </c>
    </row>
    <row r="75" spans="2:4" ht="12.75">
      <c r="B75" s="97">
        <f>D12</f>
        <v>41496</v>
      </c>
      <c r="C75" s="98"/>
      <c r="D75" s="99"/>
    </row>
    <row r="76" spans="2:4" ht="12.75">
      <c r="B76" s="35" t="s">
        <v>3</v>
      </c>
      <c r="D76" s="35" t="s">
        <v>4</v>
      </c>
    </row>
    <row r="77" spans="1:4" ht="12.75">
      <c r="A77" s="40"/>
      <c r="B77" s="36" t="str">
        <f>B17</f>
        <v>San Carlos</v>
      </c>
      <c r="C77" s="37"/>
      <c r="D77" s="36" t="str">
        <f>B13</f>
        <v>Centro Naval</v>
      </c>
    </row>
    <row r="78" spans="2:4" ht="12.75">
      <c r="B78" s="36" t="str">
        <f>B14</f>
        <v>Tigre</v>
      </c>
      <c r="C78" s="37"/>
      <c r="D78" s="36" t="str">
        <f>B12</f>
        <v>San Patricio</v>
      </c>
    </row>
    <row r="79" spans="2:4" ht="12.75">
      <c r="B79" s="36" t="str">
        <f>B15</f>
        <v>Gimnasia y Esgrima</v>
      </c>
      <c r="C79" s="37"/>
      <c r="D79" s="36" t="str">
        <f>B11</f>
        <v>Hurling</v>
      </c>
    </row>
    <row r="80" spans="1:4" ht="12.75">
      <c r="A80" s="40"/>
      <c r="B80" s="67" t="str">
        <f>B16</f>
        <v>CASI C</v>
      </c>
      <c r="C80" s="37"/>
      <c r="D80" s="67" t="str">
        <f>B10</f>
        <v>Hurling B</v>
      </c>
    </row>
    <row r="81" spans="2:4" ht="12.75">
      <c r="B81" s="36" t="str">
        <f>B6</f>
        <v>SITAS</v>
      </c>
      <c r="C81" s="37"/>
      <c r="D81" s="36" t="str">
        <f>B9</f>
        <v>Banco Nacion</v>
      </c>
    </row>
    <row r="82" spans="1:4" ht="12.75">
      <c r="A82" s="40"/>
      <c r="B82" s="36" t="str">
        <f>B7</f>
        <v>C.U. de Quilmes </v>
      </c>
      <c r="C82" s="37"/>
      <c r="D82" s="36" t="str">
        <f>B8</f>
        <v>Bye</v>
      </c>
    </row>
    <row r="84" spans="2:4" ht="12.75">
      <c r="B84" s="100">
        <f>D13</f>
        <v>41511</v>
      </c>
      <c r="C84" s="101"/>
      <c r="D84" s="102"/>
    </row>
    <row r="85" spans="2:4" ht="12.75">
      <c r="B85" s="35" t="s">
        <v>3</v>
      </c>
      <c r="D85" s="35" t="s">
        <v>4</v>
      </c>
    </row>
    <row r="86" spans="1:4" ht="12.75">
      <c r="A86" s="40"/>
      <c r="B86" s="36" t="str">
        <f aca="true" t="shared" si="3" ref="B86:B91">B7</f>
        <v>C.U. de Quilmes </v>
      </c>
      <c r="C86" s="37"/>
      <c r="D86" s="36" t="str">
        <f>B17</f>
        <v>San Carlos</v>
      </c>
    </row>
    <row r="87" spans="1:4" ht="12.75">
      <c r="A87" s="40"/>
      <c r="B87" s="36" t="str">
        <f t="shared" si="3"/>
        <v>Bye</v>
      </c>
      <c r="C87" s="37"/>
      <c r="D87" s="36" t="str">
        <f>B6</f>
        <v>SITAS</v>
      </c>
    </row>
    <row r="88" spans="1:4" ht="12.75">
      <c r="A88" s="40"/>
      <c r="B88" s="36" t="str">
        <f t="shared" si="3"/>
        <v>Banco Nacion</v>
      </c>
      <c r="C88" s="37"/>
      <c r="D88" s="67" t="str">
        <f>B16</f>
        <v>CASI C</v>
      </c>
    </row>
    <row r="89" spans="1:4" ht="12.75">
      <c r="A89" s="40"/>
      <c r="B89" s="67" t="str">
        <f t="shared" si="3"/>
        <v>Hurling B</v>
      </c>
      <c r="C89" s="37"/>
      <c r="D89" s="36" t="str">
        <f>B15</f>
        <v>Gimnasia y Esgrima</v>
      </c>
    </row>
    <row r="90" spans="1:4" ht="12.75">
      <c r="A90" s="40"/>
      <c r="B90" s="36" t="str">
        <f t="shared" si="3"/>
        <v>Hurling</v>
      </c>
      <c r="C90" s="37"/>
      <c r="D90" s="36" t="str">
        <f>B14</f>
        <v>Tigre</v>
      </c>
    </row>
    <row r="91" spans="2:4" ht="12.75">
      <c r="B91" s="36" t="str">
        <f t="shared" si="3"/>
        <v>San Patricio</v>
      </c>
      <c r="C91" s="37"/>
      <c r="D91" s="36" t="str">
        <f>B13</f>
        <v>Centro Naval</v>
      </c>
    </row>
    <row r="93" spans="2:4" ht="12.75">
      <c r="B93" s="97">
        <f>D14</f>
        <v>41517</v>
      </c>
      <c r="C93" s="98"/>
      <c r="D93" s="99"/>
    </row>
    <row r="94" spans="2:4" ht="12.75">
      <c r="B94" s="35" t="s">
        <v>3</v>
      </c>
      <c r="D94" s="35" t="s">
        <v>4</v>
      </c>
    </row>
    <row r="95" spans="1:4" ht="12.75">
      <c r="A95" s="40"/>
      <c r="B95" s="36" t="str">
        <f>B17</f>
        <v>San Carlos</v>
      </c>
      <c r="C95" s="37"/>
      <c r="D95" s="36" t="str">
        <f>B12</f>
        <v>San Patricio</v>
      </c>
    </row>
    <row r="96" spans="2:4" ht="12.75">
      <c r="B96" s="36" t="str">
        <f>B13</f>
        <v>Centro Naval</v>
      </c>
      <c r="C96" s="37"/>
      <c r="D96" s="36" t="str">
        <f>B11</f>
        <v>Hurling</v>
      </c>
    </row>
    <row r="97" spans="2:4" ht="12.75">
      <c r="B97" s="36" t="str">
        <f>B14</f>
        <v>Tigre</v>
      </c>
      <c r="C97" s="37"/>
      <c r="D97" s="67" t="str">
        <f>B10</f>
        <v>Hurling B</v>
      </c>
    </row>
    <row r="98" spans="2:4" ht="12.75">
      <c r="B98" s="36" t="str">
        <f>B15</f>
        <v>Gimnasia y Esgrima</v>
      </c>
      <c r="C98" s="37"/>
      <c r="D98" s="36" t="str">
        <f>B9</f>
        <v>Banco Nacion</v>
      </c>
    </row>
    <row r="99" spans="2:4" ht="12.75">
      <c r="B99" s="67" t="str">
        <f>B16</f>
        <v>CASI C</v>
      </c>
      <c r="C99" s="37"/>
      <c r="D99" s="36" t="str">
        <f>B8</f>
        <v>Bye</v>
      </c>
    </row>
    <row r="100" spans="1:4" ht="12.75">
      <c r="A100" s="40"/>
      <c r="B100" s="36" t="str">
        <f>B6</f>
        <v>SITAS</v>
      </c>
      <c r="C100" s="37"/>
      <c r="D100" s="36" t="str">
        <f>B7</f>
        <v>C.U. de Quilmes </v>
      </c>
    </row>
    <row r="102" spans="2:4" ht="12.75">
      <c r="B102" s="97">
        <f>D15</f>
        <v>41524</v>
      </c>
      <c r="C102" s="98"/>
      <c r="D102" s="99"/>
    </row>
    <row r="103" spans="2:4" ht="12.75">
      <c r="B103" s="35" t="s">
        <v>3</v>
      </c>
      <c r="D103" s="35" t="s">
        <v>4</v>
      </c>
    </row>
    <row r="104" spans="1:4" ht="12.75">
      <c r="A104" s="40"/>
      <c r="B104" s="36" t="str">
        <f aca="true" t="shared" si="4" ref="B104:B109">B6</f>
        <v>SITAS</v>
      </c>
      <c r="C104" s="37"/>
      <c r="D104" s="36" t="str">
        <f>B17</f>
        <v>San Carlos</v>
      </c>
    </row>
    <row r="105" spans="1:4" ht="12.75">
      <c r="A105" s="40"/>
      <c r="B105" s="36" t="str">
        <f t="shared" si="4"/>
        <v>C.U. de Quilmes </v>
      </c>
      <c r="C105" s="37"/>
      <c r="D105" s="67" t="str">
        <f>B16</f>
        <v>CASI C</v>
      </c>
    </row>
    <row r="106" spans="1:4" ht="12.75">
      <c r="A106" s="40"/>
      <c r="B106" s="36" t="str">
        <f t="shared" si="4"/>
        <v>Bye</v>
      </c>
      <c r="C106" s="37"/>
      <c r="D106" s="36" t="str">
        <f>B15</f>
        <v>Gimnasia y Esgrima</v>
      </c>
    </row>
    <row r="107" spans="1:4" ht="12.75">
      <c r="A107" s="40"/>
      <c r="B107" s="36" t="str">
        <f t="shared" si="4"/>
        <v>Banco Nacion</v>
      </c>
      <c r="C107" s="37"/>
      <c r="D107" s="36" t="str">
        <f>B14</f>
        <v>Tigre</v>
      </c>
    </row>
    <row r="108" spans="1:4" ht="12.75">
      <c r="A108" s="40"/>
      <c r="B108" s="67" t="str">
        <f t="shared" si="4"/>
        <v>Hurling B</v>
      </c>
      <c r="C108" s="37"/>
      <c r="D108" s="36" t="str">
        <f>B13</f>
        <v>Centro Naval</v>
      </c>
    </row>
    <row r="109" spans="1:4" ht="12.75">
      <c r="A109" s="40"/>
      <c r="B109" s="36" t="str">
        <f t="shared" si="4"/>
        <v>Hurling</v>
      </c>
      <c r="C109" s="37"/>
      <c r="D109" s="36" t="str">
        <f>B12</f>
        <v>San Patricio</v>
      </c>
    </row>
    <row r="111" spans="2:4" ht="12.75">
      <c r="B111" s="97">
        <f>D16</f>
        <v>41531</v>
      </c>
      <c r="C111" s="98"/>
      <c r="D111" s="99"/>
    </row>
    <row r="112" spans="1:4" ht="12.75">
      <c r="A112" s="40"/>
      <c r="B112" s="35" t="s">
        <v>3</v>
      </c>
      <c r="D112" s="35" t="s">
        <v>4</v>
      </c>
    </row>
    <row r="113" spans="2:4" ht="12.75">
      <c r="B113" s="36" t="str">
        <f>B17</f>
        <v>San Carlos</v>
      </c>
      <c r="C113" s="37"/>
      <c r="D113" s="36" t="str">
        <f>B11</f>
        <v>Hurling</v>
      </c>
    </row>
    <row r="114" spans="2:4" ht="12.75">
      <c r="B114" s="36" t="str">
        <f>B12</f>
        <v>San Patricio</v>
      </c>
      <c r="C114" s="37"/>
      <c r="D114" s="67" t="str">
        <f>B10</f>
        <v>Hurling B</v>
      </c>
    </row>
    <row r="115" spans="2:4" ht="12.75">
      <c r="B115" s="36" t="str">
        <f>B13</f>
        <v>Centro Naval</v>
      </c>
      <c r="C115" s="37"/>
      <c r="D115" s="36" t="str">
        <f>B9</f>
        <v>Banco Nacion</v>
      </c>
    </row>
    <row r="116" spans="2:4" ht="12.75">
      <c r="B116" s="36" t="str">
        <f>B14</f>
        <v>Tigre</v>
      </c>
      <c r="C116" s="37"/>
      <c r="D116" s="36" t="str">
        <f>B8</f>
        <v>Bye</v>
      </c>
    </row>
    <row r="117" spans="2:4" ht="12.75">
      <c r="B117" s="36" t="str">
        <f>B15</f>
        <v>Gimnasia y Esgrima</v>
      </c>
      <c r="C117" s="37"/>
      <c r="D117" s="36" t="str">
        <f>B7</f>
        <v>C.U. de Quilmes </v>
      </c>
    </row>
    <row r="118" spans="1:4" ht="12.75">
      <c r="A118" s="40"/>
      <c r="B118" s="67" t="str">
        <f>B16</f>
        <v>CASI C</v>
      </c>
      <c r="C118" s="37"/>
      <c r="D118" s="36" t="str">
        <f>B6</f>
        <v>SITAS</v>
      </c>
    </row>
    <row r="119" spans="1:2" ht="12.75">
      <c r="A119" s="40"/>
      <c r="B119" s="61"/>
    </row>
    <row r="120" spans="1:4" ht="12.75">
      <c r="A120" s="62"/>
      <c r="B120" s="54">
        <v>41503</v>
      </c>
      <c r="D120" s="55" t="s">
        <v>56</v>
      </c>
    </row>
    <row r="121" spans="2:4" ht="12.75">
      <c r="B121" s="54">
        <v>41538</v>
      </c>
      <c r="D121" s="55" t="s">
        <v>56</v>
      </c>
    </row>
    <row r="122" spans="2:4" ht="12.75">
      <c r="B122" s="54">
        <v>41552</v>
      </c>
      <c r="D122" s="55" t="s">
        <v>56</v>
      </c>
    </row>
    <row r="123" ht="12.75">
      <c r="B123" s="61"/>
    </row>
    <row r="124" ht="12.75">
      <c r="B124" s="65" t="s">
        <v>103</v>
      </c>
    </row>
    <row r="125" ht="12.75">
      <c r="B125" s="65" t="s">
        <v>104</v>
      </c>
    </row>
    <row r="126" spans="2:4" ht="12.75">
      <c r="B126" s="68" t="s">
        <v>105</v>
      </c>
      <c r="C126" s="56"/>
      <c r="D126" s="58"/>
    </row>
    <row r="127" ht="12.75">
      <c r="B127" s="65" t="s">
        <v>106</v>
      </c>
    </row>
  </sheetData>
  <sheetProtection/>
  <mergeCells count="13">
    <mergeCell ref="B19:D19"/>
    <mergeCell ref="B20:D20"/>
    <mergeCell ref="B21:D21"/>
    <mergeCell ref="B30:D30"/>
    <mergeCell ref="B39:D39"/>
    <mergeCell ref="B48:D48"/>
    <mergeCell ref="B111:D111"/>
    <mergeCell ref="B57:D57"/>
    <mergeCell ref="B66:D66"/>
    <mergeCell ref="B75:D75"/>
    <mergeCell ref="B84:D84"/>
    <mergeCell ref="B93:D93"/>
    <mergeCell ref="B102:D102"/>
  </mergeCells>
  <printOptions horizontalCentered="1"/>
  <pageMargins left="0.7480314960629921" right="0.15748031496062992" top="0.2362204724409449" bottom="0.984251968503937" header="0" footer="0"/>
  <pageSetup horizontalDpi="600" verticalDpi="600" orientation="portrait" r:id="rId2"/>
  <headerFooter alignWithMargins="0">
    <oddFooter>&amp;L&amp;14Unión de Rugby de Buenos Aires&amp;RDivisión Preintermedia Reubicación del Grupo II (Zona "E")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5:E127"/>
  <sheetViews>
    <sheetView workbookViewId="0" topLeftCell="A1">
      <selection activeCell="F9" sqref="F9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47" t="s">
        <v>42</v>
      </c>
      <c r="D6" s="48">
        <v>41454</v>
      </c>
    </row>
    <row r="7" spans="1:5" ht="12.75">
      <c r="A7" s="30">
        <v>2</v>
      </c>
      <c r="B7" s="64" t="s">
        <v>96</v>
      </c>
      <c r="D7" s="48">
        <v>41461</v>
      </c>
      <c r="E7" s="53"/>
    </row>
    <row r="8" spans="1:4" ht="12.75">
      <c r="A8" s="30">
        <v>3</v>
      </c>
      <c r="B8" s="47" t="s">
        <v>62</v>
      </c>
      <c r="D8" s="48">
        <v>41468</v>
      </c>
    </row>
    <row r="9" spans="1:4" ht="12.75">
      <c r="A9" s="30">
        <v>4</v>
      </c>
      <c r="B9" s="47" t="s">
        <v>66</v>
      </c>
      <c r="D9" s="48">
        <v>41475</v>
      </c>
    </row>
    <row r="10" spans="1:4" ht="12.75">
      <c r="A10" s="30">
        <v>5</v>
      </c>
      <c r="B10" s="47" t="s">
        <v>74</v>
      </c>
      <c r="D10" s="48">
        <v>41482</v>
      </c>
    </row>
    <row r="11" spans="1:5" ht="12.75">
      <c r="A11" s="30">
        <v>6</v>
      </c>
      <c r="B11" s="64" t="s">
        <v>107</v>
      </c>
      <c r="D11" s="48">
        <v>41489</v>
      </c>
      <c r="E11" s="53"/>
    </row>
    <row r="12" spans="1:4" ht="12.75">
      <c r="A12" s="30">
        <v>7</v>
      </c>
      <c r="B12" s="47" t="s">
        <v>43</v>
      </c>
      <c r="D12" s="48">
        <v>41496</v>
      </c>
    </row>
    <row r="13" spans="1:4" ht="12.75">
      <c r="A13" s="30">
        <v>8</v>
      </c>
      <c r="B13" s="47" t="s">
        <v>40</v>
      </c>
      <c r="D13" s="49">
        <v>41511</v>
      </c>
    </row>
    <row r="14" spans="1:4" ht="12.75">
      <c r="A14" s="30">
        <v>9</v>
      </c>
      <c r="B14" s="47" t="s">
        <v>39</v>
      </c>
      <c r="D14" s="48">
        <v>41517</v>
      </c>
    </row>
    <row r="15" spans="1:4" ht="12.75">
      <c r="A15" s="30">
        <v>10</v>
      </c>
      <c r="B15" s="47" t="s">
        <v>45</v>
      </c>
      <c r="D15" s="48">
        <v>41524</v>
      </c>
    </row>
    <row r="16" spans="1:4" ht="12.75">
      <c r="A16" s="30">
        <v>11</v>
      </c>
      <c r="B16" s="47" t="s">
        <v>38</v>
      </c>
      <c r="D16" s="50">
        <v>41531</v>
      </c>
    </row>
    <row r="17" spans="1:4" ht="12.75">
      <c r="A17" s="30">
        <v>12</v>
      </c>
      <c r="B17" s="47" t="s">
        <v>75</v>
      </c>
      <c r="D17" s="60"/>
    </row>
    <row r="19" spans="2:4" ht="15.75">
      <c r="B19" s="103" t="s">
        <v>100</v>
      </c>
      <c r="C19" s="104"/>
      <c r="D19" s="105"/>
    </row>
    <row r="20" spans="2:4" ht="12.75">
      <c r="B20" s="109"/>
      <c r="C20" s="109"/>
      <c r="D20" s="109"/>
    </row>
    <row r="21" spans="2:4" ht="12.75">
      <c r="B21" s="97">
        <f>D6</f>
        <v>41454</v>
      </c>
      <c r="C21" s="98"/>
      <c r="D21" s="99"/>
    </row>
    <row r="22" spans="2:4" ht="12.75">
      <c r="B22" s="35" t="s">
        <v>3</v>
      </c>
      <c r="D22" s="35" t="s">
        <v>4</v>
      </c>
    </row>
    <row r="23" spans="1:4" ht="12.75">
      <c r="A23" s="40"/>
      <c r="B23" s="36" t="str">
        <f>B17</f>
        <v>St. Brendan´s</v>
      </c>
      <c r="C23" s="37"/>
      <c r="D23" s="36" t="str">
        <f>B16</f>
        <v>San Fernando</v>
      </c>
    </row>
    <row r="24" spans="1:4" ht="12.75">
      <c r="A24" s="40"/>
      <c r="B24" s="36" t="str">
        <f>B6</f>
        <v>Don Bosco</v>
      </c>
      <c r="C24" s="37"/>
      <c r="D24" s="36" t="str">
        <f>B15</f>
        <v>G y E de Ituzaingo</v>
      </c>
    </row>
    <row r="25" spans="1:4" ht="12.75">
      <c r="A25" s="40"/>
      <c r="B25" s="36" t="str">
        <f>B7</f>
        <v>Bye</v>
      </c>
      <c r="C25" s="37"/>
      <c r="D25" s="36" t="str">
        <f>B14</f>
        <v>Lanus</v>
      </c>
    </row>
    <row r="26" spans="1:4" ht="12.75">
      <c r="A26" s="40"/>
      <c r="B26" s="36" t="str">
        <f>B8</f>
        <v>CASA de Padua</v>
      </c>
      <c r="C26" s="37"/>
      <c r="D26" s="36" t="str">
        <f>B13</f>
        <v>Italiano</v>
      </c>
    </row>
    <row r="27" spans="1:4" ht="12.75">
      <c r="A27" s="40"/>
      <c r="B27" s="36" t="str">
        <f>B9</f>
        <v>Deportiva Francesa</v>
      </c>
      <c r="C27" s="37"/>
      <c r="D27" s="36" t="str">
        <f>B12</f>
        <v>La Salle</v>
      </c>
    </row>
    <row r="28" spans="1:4" ht="12.75">
      <c r="A28" s="40"/>
      <c r="B28" s="36" t="str">
        <f>B10</f>
        <v>Ciudad de Bs.As</v>
      </c>
      <c r="C28" s="37"/>
      <c r="D28" s="67" t="str">
        <f>B11</f>
        <v>Old Georgian M23</v>
      </c>
    </row>
    <row r="30" spans="2:4" ht="12.75">
      <c r="B30" s="97">
        <f>D7</f>
        <v>41461</v>
      </c>
      <c r="C30" s="98"/>
      <c r="D30" s="99"/>
    </row>
    <row r="31" spans="2:4" ht="12.75">
      <c r="B31" s="35" t="s">
        <v>3</v>
      </c>
      <c r="D31" s="35" t="s">
        <v>4</v>
      </c>
    </row>
    <row r="32" spans="1:4" ht="12.75">
      <c r="A32" s="40"/>
      <c r="B32" s="36" t="str">
        <f aca="true" t="shared" si="0" ref="B32:B37">B10</f>
        <v>Ciudad de Bs.As</v>
      </c>
      <c r="C32" s="37"/>
      <c r="D32" s="36" t="str">
        <f>B17</f>
        <v>St. Brendan´s</v>
      </c>
    </row>
    <row r="33" spans="1:4" ht="12.75">
      <c r="A33" s="40"/>
      <c r="B33" s="67" t="str">
        <f t="shared" si="0"/>
        <v>Old Georgian M23</v>
      </c>
      <c r="C33" s="37"/>
      <c r="D33" s="36" t="str">
        <f>B9</f>
        <v>Deportiva Francesa</v>
      </c>
    </row>
    <row r="34" spans="2:4" ht="12.75">
      <c r="B34" s="36" t="str">
        <f t="shared" si="0"/>
        <v>La Salle</v>
      </c>
      <c r="C34" s="37"/>
      <c r="D34" s="36" t="str">
        <f>B8</f>
        <v>CASA de Padua</v>
      </c>
    </row>
    <row r="35" spans="2:4" ht="12.75">
      <c r="B35" s="36" t="str">
        <f t="shared" si="0"/>
        <v>Italiano</v>
      </c>
      <c r="C35" s="37"/>
      <c r="D35" s="36" t="str">
        <f>B7</f>
        <v>Bye</v>
      </c>
    </row>
    <row r="36" spans="2:4" ht="12.75">
      <c r="B36" s="36" t="str">
        <f t="shared" si="0"/>
        <v>Lanus</v>
      </c>
      <c r="C36" s="37"/>
      <c r="D36" s="36" t="str">
        <f>B6</f>
        <v>Don Bosco</v>
      </c>
    </row>
    <row r="37" spans="2:4" ht="12.75">
      <c r="B37" s="36" t="str">
        <f t="shared" si="0"/>
        <v>G y E de Ituzaingo</v>
      </c>
      <c r="C37" s="37"/>
      <c r="D37" s="36" t="str">
        <f>B16</f>
        <v>San Fernando</v>
      </c>
    </row>
    <row r="38" spans="2:4" ht="12.75">
      <c r="B38" s="41"/>
      <c r="C38" s="41"/>
      <c r="D38" s="42"/>
    </row>
    <row r="39" spans="2:4" ht="12.75">
      <c r="B39" s="97">
        <f>D8</f>
        <v>41468</v>
      </c>
      <c r="C39" s="98"/>
      <c r="D39" s="99"/>
    </row>
    <row r="40" spans="2:4" ht="12.75">
      <c r="B40" s="35" t="s">
        <v>3</v>
      </c>
      <c r="D40" s="35" t="s">
        <v>4</v>
      </c>
    </row>
    <row r="41" spans="1:4" ht="12.75">
      <c r="A41" s="40"/>
      <c r="B41" s="36" t="str">
        <f>B17</f>
        <v>St. Brendan´s</v>
      </c>
      <c r="C41" s="37"/>
      <c r="D41" s="36" t="str">
        <f>B15</f>
        <v>G y E de Ituzaingo</v>
      </c>
    </row>
    <row r="42" spans="2:4" ht="12.75">
      <c r="B42" s="36" t="str">
        <f>B16</f>
        <v>San Fernando</v>
      </c>
      <c r="C42" s="37"/>
      <c r="D42" s="36" t="str">
        <f>B14</f>
        <v>Lanus</v>
      </c>
    </row>
    <row r="43" spans="1:4" ht="12.75">
      <c r="A43" s="40"/>
      <c r="B43" s="36" t="str">
        <f>B6</f>
        <v>Don Bosco</v>
      </c>
      <c r="C43" s="37"/>
      <c r="D43" s="36" t="str">
        <f>B13</f>
        <v>Italiano</v>
      </c>
    </row>
    <row r="44" spans="1:4" ht="12.75">
      <c r="A44" s="40"/>
      <c r="B44" s="36" t="str">
        <f>B7</f>
        <v>Bye</v>
      </c>
      <c r="C44" s="37"/>
      <c r="D44" s="36" t="str">
        <f>B12</f>
        <v>La Salle</v>
      </c>
    </row>
    <row r="45" spans="1:4" ht="12.75">
      <c r="A45" s="40"/>
      <c r="B45" s="36" t="str">
        <f>B8</f>
        <v>CASA de Padua</v>
      </c>
      <c r="C45" s="37"/>
      <c r="D45" s="67" t="str">
        <f>B11</f>
        <v>Old Georgian M23</v>
      </c>
    </row>
    <row r="46" spans="1:4" ht="12.75">
      <c r="A46" s="40"/>
      <c r="B46" s="36" t="str">
        <f>B9</f>
        <v>Deportiva Francesa</v>
      </c>
      <c r="C46" s="37"/>
      <c r="D46" s="36" t="str">
        <f>B10</f>
        <v>Ciudad de Bs.As</v>
      </c>
    </row>
    <row r="48" spans="2:4" ht="12.75">
      <c r="B48" s="97">
        <f>D9</f>
        <v>41475</v>
      </c>
      <c r="C48" s="98"/>
      <c r="D48" s="99"/>
    </row>
    <row r="49" spans="2:4" ht="12.75">
      <c r="B49" s="35" t="s">
        <v>3</v>
      </c>
      <c r="D49" s="35" t="s">
        <v>4</v>
      </c>
    </row>
    <row r="50" spans="1:4" ht="12.75">
      <c r="A50" s="40"/>
      <c r="B50" s="36" t="str">
        <f aca="true" t="shared" si="1" ref="B50:B55">B9</f>
        <v>Deportiva Francesa</v>
      </c>
      <c r="C50" s="37"/>
      <c r="D50" s="36" t="str">
        <f>B17</f>
        <v>St. Brendan´s</v>
      </c>
    </row>
    <row r="51" spans="1:4" ht="12.75">
      <c r="A51" s="40"/>
      <c r="B51" s="36" t="str">
        <f t="shared" si="1"/>
        <v>Ciudad de Bs.As</v>
      </c>
      <c r="C51" s="37"/>
      <c r="D51" s="36" t="str">
        <f>B8</f>
        <v>CASA de Padua</v>
      </c>
    </row>
    <row r="52" spans="1:4" ht="12.75">
      <c r="A52" s="40"/>
      <c r="B52" s="67" t="str">
        <f t="shared" si="1"/>
        <v>Old Georgian M23</v>
      </c>
      <c r="C52" s="37"/>
      <c r="D52" s="36" t="str">
        <f>B7</f>
        <v>Bye</v>
      </c>
    </row>
    <row r="53" spans="2:4" ht="12.75">
      <c r="B53" s="36" t="str">
        <f t="shared" si="1"/>
        <v>La Salle</v>
      </c>
      <c r="C53" s="37"/>
      <c r="D53" s="36" t="str">
        <f>B6</f>
        <v>Don Bosco</v>
      </c>
    </row>
    <row r="54" spans="2:4" ht="12.75">
      <c r="B54" s="36" t="str">
        <f t="shared" si="1"/>
        <v>Italiano</v>
      </c>
      <c r="C54" s="37"/>
      <c r="D54" s="36" t="str">
        <f>B16</f>
        <v>San Fernando</v>
      </c>
    </row>
    <row r="55" spans="2:4" ht="12.75">
      <c r="B55" s="36" t="str">
        <f t="shared" si="1"/>
        <v>Lanus</v>
      </c>
      <c r="C55" s="37"/>
      <c r="D55" s="36" t="str">
        <f>B15</f>
        <v>G y E de Ituzaingo</v>
      </c>
    </row>
    <row r="56" spans="2:4" ht="12.75">
      <c r="B56" s="43"/>
      <c r="C56" s="44"/>
      <c r="D56" s="43"/>
    </row>
    <row r="57" spans="2:4" ht="12.75">
      <c r="B57" s="97">
        <f>D10</f>
        <v>41482</v>
      </c>
      <c r="C57" s="98"/>
      <c r="D57" s="99"/>
    </row>
    <row r="58" spans="2:4" ht="12.75">
      <c r="B58" s="35" t="s">
        <v>3</v>
      </c>
      <c r="D58" s="35" t="s">
        <v>4</v>
      </c>
    </row>
    <row r="59" spans="1:4" ht="12.75">
      <c r="A59" s="40"/>
      <c r="B59" s="36" t="str">
        <f>B17</f>
        <v>St. Brendan´s</v>
      </c>
      <c r="C59" s="37"/>
      <c r="D59" s="36" t="str">
        <f>B14</f>
        <v>Lanus</v>
      </c>
    </row>
    <row r="60" spans="2:4" ht="12.75">
      <c r="B60" s="36" t="str">
        <f>B15</f>
        <v>G y E de Ituzaingo</v>
      </c>
      <c r="C60" s="37"/>
      <c r="D60" s="36" t="str">
        <f>B13</f>
        <v>Italiano</v>
      </c>
    </row>
    <row r="61" spans="2:4" ht="12.75">
      <c r="B61" s="36" t="str">
        <f>B16</f>
        <v>San Fernando</v>
      </c>
      <c r="C61" s="37"/>
      <c r="D61" s="36" t="str">
        <f>B12</f>
        <v>La Salle</v>
      </c>
    </row>
    <row r="62" spans="1:4" ht="12.75">
      <c r="A62" s="40"/>
      <c r="B62" s="36" t="str">
        <f>B6</f>
        <v>Don Bosco</v>
      </c>
      <c r="C62" s="37"/>
      <c r="D62" s="67" t="str">
        <f>B11</f>
        <v>Old Georgian M23</v>
      </c>
    </row>
    <row r="63" spans="1:4" ht="12.75">
      <c r="A63" s="40"/>
      <c r="B63" s="36" t="str">
        <f>B7</f>
        <v>Bye</v>
      </c>
      <c r="C63" s="37"/>
      <c r="D63" s="36" t="str">
        <f>B10</f>
        <v>Ciudad de Bs.As</v>
      </c>
    </row>
    <row r="64" spans="1:4" ht="12.75">
      <c r="A64" s="40"/>
      <c r="B64" s="36" t="str">
        <f>B8</f>
        <v>CASA de Padua</v>
      </c>
      <c r="C64" s="37"/>
      <c r="D64" s="36" t="str">
        <f>B9</f>
        <v>Deportiva Francesa</v>
      </c>
    </row>
    <row r="66" spans="2:4" ht="12.75">
      <c r="B66" s="97">
        <f>D11</f>
        <v>41489</v>
      </c>
      <c r="C66" s="98"/>
      <c r="D66" s="99"/>
    </row>
    <row r="67" spans="2:4" ht="12.75">
      <c r="B67" s="35" t="s">
        <v>3</v>
      </c>
      <c r="D67" s="35" t="s">
        <v>4</v>
      </c>
    </row>
    <row r="68" spans="1:4" ht="12.75">
      <c r="A68" s="40"/>
      <c r="B68" s="36" t="str">
        <f aca="true" t="shared" si="2" ref="B68:B73">B8</f>
        <v>CASA de Padua</v>
      </c>
      <c r="C68" s="37"/>
      <c r="D68" s="36" t="str">
        <f>B17</f>
        <v>St. Brendan´s</v>
      </c>
    </row>
    <row r="69" spans="1:4" ht="12.75">
      <c r="A69" s="40"/>
      <c r="B69" s="36" t="str">
        <f t="shared" si="2"/>
        <v>Deportiva Francesa</v>
      </c>
      <c r="C69" s="37"/>
      <c r="D69" s="36" t="str">
        <f>B7</f>
        <v>Bye</v>
      </c>
    </row>
    <row r="70" spans="1:4" ht="12.75">
      <c r="A70" s="40"/>
      <c r="B70" s="36" t="str">
        <f t="shared" si="2"/>
        <v>Ciudad de Bs.As</v>
      </c>
      <c r="C70" s="37"/>
      <c r="D70" s="36" t="str">
        <f>B6</f>
        <v>Don Bosco</v>
      </c>
    </row>
    <row r="71" spans="1:4" ht="12.75">
      <c r="A71" s="40"/>
      <c r="B71" s="67" t="str">
        <f t="shared" si="2"/>
        <v>Old Georgian M23</v>
      </c>
      <c r="C71" s="37"/>
      <c r="D71" s="36" t="str">
        <f>B16</f>
        <v>San Fernando</v>
      </c>
    </row>
    <row r="72" spans="2:4" ht="12.75">
      <c r="B72" s="36" t="str">
        <f t="shared" si="2"/>
        <v>La Salle</v>
      </c>
      <c r="C72" s="37"/>
      <c r="D72" s="36" t="str">
        <f>B15</f>
        <v>G y E de Ituzaingo</v>
      </c>
    </row>
    <row r="73" spans="2:4" ht="12.75">
      <c r="B73" s="36" t="str">
        <f t="shared" si="2"/>
        <v>Italiano</v>
      </c>
      <c r="C73" s="37"/>
      <c r="D73" s="36" t="str">
        <f>B14</f>
        <v>Lanus</v>
      </c>
    </row>
    <row r="75" spans="2:4" ht="12.75">
      <c r="B75" s="97">
        <f>D12</f>
        <v>41496</v>
      </c>
      <c r="C75" s="98"/>
      <c r="D75" s="99"/>
    </row>
    <row r="76" spans="2:4" ht="12.75">
      <c r="B76" s="35" t="s">
        <v>3</v>
      </c>
      <c r="D76" s="35" t="s">
        <v>4</v>
      </c>
    </row>
    <row r="77" spans="1:4" ht="12.75">
      <c r="A77" s="40"/>
      <c r="B77" s="36" t="str">
        <f>B17</f>
        <v>St. Brendan´s</v>
      </c>
      <c r="C77" s="37"/>
      <c r="D77" s="36" t="str">
        <f>B13</f>
        <v>Italiano</v>
      </c>
    </row>
    <row r="78" spans="2:4" ht="12.75">
      <c r="B78" s="36" t="str">
        <f>B14</f>
        <v>Lanus</v>
      </c>
      <c r="C78" s="37"/>
      <c r="D78" s="36" t="str">
        <f>B12</f>
        <v>La Salle</v>
      </c>
    </row>
    <row r="79" spans="2:4" ht="12.75">
      <c r="B79" s="36" t="str">
        <f>B15</f>
        <v>G y E de Ituzaingo</v>
      </c>
      <c r="C79" s="37"/>
      <c r="D79" s="67" t="str">
        <f>B11</f>
        <v>Old Georgian M23</v>
      </c>
    </row>
    <row r="80" spans="1:4" ht="12.75">
      <c r="A80" s="40"/>
      <c r="B80" s="36" t="str">
        <f>B16</f>
        <v>San Fernando</v>
      </c>
      <c r="C80" s="37"/>
      <c r="D80" s="36" t="str">
        <f>B10</f>
        <v>Ciudad de Bs.As</v>
      </c>
    </row>
    <row r="81" spans="2:4" ht="12.75">
      <c r="B81" s="36" t="str">
        <f>B6</f>
        <v>Don Bosco</v>
      </c>
      <c r="C81" s="37"/>
      <c r="D81" s="36" t="str">
        <f>B9</f>
        <v>Deportiva Francesa</v>
      </c>
    </row>
    <row r="82" spans="1:4" ht="12.75">
      <c r="A82" s="40"/>
      <c r="B82" s="36" t="str">
        <f>B7</f>
        <v>Bye</v>
      </c>
      <c r="C82" s="37"/>
      <c r="D82" s="36" t="str">
        <f>B8</f>
        <v>CASA de Padua</v>
      </c>
    </row>
    <row r="84" spans="2:4" ht="12.75">
      <c r="B84" s="100">
        <f>D13</f>
        <v>41511</v>
      </c>
      <c r="C84" s="101"/>
      <c r="D84" s="102"/>
    </row>
    <row r="85" spans="2:4" ht="12.75">
      <c r="B85" s="35" t="s">
        <v>3</v>
      </c>
      <c r="D85" s="35" t="s">
        <v>4</v>
      </c>
    </row>
    <row r="86" spans="1:4" ht="12.75">
      <c r="A86" s="40"/>
      <c r="B86" s="36" t="str">
        <f aca="true" t="shared" si="3" ref="B86:B91">B7</f>
        <v>Bye</v>
      </c>
      <c r="C86" s="37"/>
      <c r="D86" s="36" t="str">
        <f>B17</f>
        <v>St. Brendan´s</v>
      </c>
    </row>
    <row r="87" spans="1:4" ht="12.75">
      <c r="A87" s="40"/>
      <c r="B87" s="36" t="str">
        <f t="shared" si="3"/>
        <v>CASA de Padua</v>
      </c>
      <c r="C87" s="37"/>
      <c r="D87" s="36" t="str">
        <f>B6</f>
        <v>Don Bosco</v>
      </c>
    </row>
    <row r="88" spans="1:4" ht="12.75">
      <c r="A88" s="40"/>
      <c r="B88" s="36" t="str">
        <f t="shared" si="3"/>
        <v>Deportiva Francesa</v>
      </c>
      <c r="C88" s="37"/>
      <c r="D88" s="36" t="str">
        <f>B16</f>
        <v>San Fernando</v>
      </c>
    </row>
    <row r="89" spans="1:4" ht="12.75">
      <c r="A89" s="40"/>
      <c r="B89" s="36" t="str">
        <f t="shared" si="3"/>
        <v>Ciudad de Bs.As</v>
      </c>
      <c r="C89" s="37"/>
      <c r="D89" s="36" t="str">
        <f>B15</f>
        <v>G y E de Ituzaingo</v>
      </c>
    </row>
    <row r="90" spans="1:4" ht="12.75">
      <c r="A90" s="40"/>
      <c r="B90" s="67" t="str">
        <f t="shared" si="3"/>
        <v>Old Georgian M23</v>
      </c>
      <c r="C90" s="37"/>
      <c r="D90" s="36" t="str">
        <f>B14</f>
        <v>Lanus</v>
      </c>
    </row>
    <row r="91" spans="2:4" ht="12.75">
      <c r="B91" s="36" t="str">
        <f t="shared" si="3"/>
        <v>La Salle</v>
      </c>
      <c r="C91" s="37"/>
      <c r="D91" s="36" t="str">
        <f>B13</f>
        <v>Italiano</v>
      </c>
    </row>
    <row r="93" spans="2:4" ht="12.75">
      <c r="B93" s="97">
        <f>D14</f>
        <v>41517</v>
      </c>
      <c r="C93" s="98"/>
      <c r="D93" s="99"/>
    </row>
    <row r="94" spans="2:4" ht="12.75">
      <c r="B94" s="35" t="s">
        <v>3</v>
      </c>
      <c r="D94" s="35" t="s">
        <v>4</v>
      </c>
    </row>
    <row r="95" spans="1:4" ht="12.75">
      <c r="A95" s="40"/>
      <c r="B95" s="36" t="str">
        <f>B17</f>
        <v>St. Brendan´s</v>
      </c>
      <c r="C95" s="37"/>
      <c r="D95" s="36" t="str">
        <f>B12</f>
        <v>La Salle</v>
      </c>
    </row>
    <row r="96" spans="2:4" ht="12.75">
      <c r="B96" s="36" t="str">
        <f>B13</f>
        <v>Italiano</v>
      </c>
      <c r="C96" s="37"/>
      <c r="D96" s="67" t="str">
        <f>B11</f>
        <v>Old Georgian M23</v>
      </c>
    </row>
    <row r="97" spans="2:4" ht="12.75">
      <c r="B97" s="36" t="str">
        <f>B14</f>
        <v>Lanus</v>
      </c>
      <c r="C97" s="37"/>
      <c r="D97" s="36" t="str">
        <f>B10</f>
        <v>Ciudad de Bs.As</v>
      </c>
    </row>
    <row r="98" spans="2:4" ht="12.75">
      <c r="B98" s="36" t="str">
        <f>B15</f>
        <v>G y E de Ituzaingo</v>
      </c>
      <c r="C98" s="37"/>
      <c r="D98" s="36" t="str">
        <f>B9</f>
        <v>Deportiva Francesa</v>
      </c>
    </row>
    <row r="99" spans="2:4" ht="12.75">
      <c r="B99" s="36" t="str">
        <f>B16</f>
        <v>San Fernando</v>
      </c>
      <c r="C99" s="37"/>
      <c r="D99" s="36" t="str">
        <f>B8</f>
        <v>CASA de Padua</v>
      </c>
    </row>
    <row r="100" spans="1:4" ht="12.75">
      <c r="A100" s="40"/>
      <c r="B100" s="36" t="str">
        <f>B6</f>
        <v>Don Bosco</v>
      </c>
      <c r="C100" s="37"/>
      <c r="D100" s="36" t="str">
        <f>B7</f>
        <v>Bye</v>
      </c>
    </row>
    <row r="102" spans="2:4" ht="12.75">
      <c r="B102" s="97">
        <f>D15</f>
        <v>41524</v>
      </c>
      <c r="C102" s="98"/>
      <c r="D102" s="99"/>
    </row>
    <row r="103" spans="2:4" ht="12.75">
      <c r="B103" s="35" t="s">
        <v>3</v>
      </c>
      <c r="D103" s="35" t="s">
        <v>4</v>
      </c>
    </row>
    <row r="104" spans="1:4" ht="12.75">
      <c r="A104" s="40"/>
      <c r="B104" s="36" t="str">
        <f aca="true" t="shared" si="4" ref="B104:B109">B6</f>
        <v>Don Bosco</v>
      </c>
      <c r="C104" s="37"/>
      <c r="D104" s="36" t="str">
        <f>B17</f>
        <v>St. Brendan´s</v>
      </c>
    </row>
    <row r="105" spans="1:4" ht="12.75">
      <c r="A105" s="40"/>
      <c r="B105" s="36" t="str">
        <f t="shared" si="4"/>
        <v>Bye</v>
      </c>
      <c r="C105" s="37"/>
      <c r="D105" s="36" t="str">
        <f>B16</f>
        <v>San Fernando</v>
      </c>
    </row>
    <row r="106" spans="1:4" ht="12.75">
      <c r="A106" s="40"/>
      <c r="B106" s="36" t="str">
        <f t="shared" si="4"/>
        <v>CASA de Padua</v>
      </c>
      <c r="C106" s="37"/>
      <c r="D106" s="36" t="str">
        <f>B15</f>
        <v>G y E de Ituzaingo</v>
      </c>
    </row>
    <row r="107" spans="1:4" ht="12.75">
      <c r="A107" s="40"/>
      <c r="B107" s="36" t="str">
        <f t="shared" si="4"/>
        <v>Deportiva Francesa</v>
      </c>
      <c r="C107" s="37"/>
      <c r="D107" s="36" t="str">
        <f>B14</f>
        <v>Lanus</v>
      </c>
    </row>
    <row r="108" spans="1:4" ht="12.75">
      <c r="A108" s="40"/>
      <c r="B108" s="36" t="str">
        <f t="shared" si="4"/>
        <v>Ciudad de Bs.As</v>
      </c>
      <c r="C108" s="37"/>
      <c r="D108" s="36" t="str">
        <f>B13</f>
        <v>Italiano</v>
      </c>
    </row>
    <row r="109" spans="1:4" ht="12.75">
      <c r="A109" s="40"/>
      <c r="B109" s="67" t="str">
        <f t="shared" si="4"/>
        <v>Old Georgian M23</v>
      </c>
      <c r="C109" s="37"/>
      <c r="D109" s="36" t="str">
        <f>B12</f>
        <v>La Salle</v>
      </c>
    </row>
    <row r="111" spans="2:4" ht="12.75">
      <c r="B111" s="97">
        <f>D16</f>
        <v>41531</v>
      </c>
      <c r="C111" s="98"/>
      <c r="D111" s="99"/>
    </row>
    <row r="112" spans="2:4" ht="12.75">
      <c r="B112" s="35" t="s">
        <v>3</v>
      </c>
      <c r="D112" s="35" t="s">
        <v>4</v>
      </c>
    </row>
    <row r="113" spans="1:4" ht="12.75">
      <c r="A113" s="40"/>
      <c r="B113" s="36" t="str">
        <f>B17</f>
        <v>St. Brendan´s</v>
      </c>
      <c r="C113" s="37"/>
      <c r="D113" s="67" t="str">
        <f>B11</f>
        <v>Old Georgian M23</v>
      </c>
    </row>
    <row r="114" spans="2:4" ht="12.75">
      <c r="B114" s="36" t="str">
        <f>B12</f>
        <v>La Salle</v>
      </c>
      <c r="C114" s="37"/>
      <c r="D114" s="36" t="str">
        <f>B10</f>
        <v>Ciudad de Bs.As</v>
      </c>
    </row>
    <row r="115" spans="2:4" ht="12.75">
      <c r="B115" s="36" t="str">
        <f>B13</f>
        <v>Italiano</v>
      </c>
      <c r="C115" s="37"/>
      <c r="D115" s="36" t="str">
        <f>B9</f>
        <v>Deportiva Francesa</v>
      </c>
    </row>
    <row r="116" spans="2:4" ht="12.75">
      <c r="B116" s="36" t="str">
        <f>B14</f>
        <v>Lanus</v>
      </c>
      <c r="C116" s="37"/>
      <c r="D116" s="36" t="str">
        <f>B8</f>
        <v>CASA de Padua</v>
      </c>
    </row>
    <row r="117" spans="2:4" ht="12.75">
      <c r="B117" s="36" t="str">
        <f>B15</f>
        <v>G y E de Ituzaingo</v>
      </c>
      <c r="C117" s="37"/>
      <c r="D117" s="36" t="str">
        <f>B7</f>
        <v>Bye</v>
      </c>
    </row>
    <row r="118" spans="2:4" ht="12.75">
      <c r="B118" s="36" t="str">
        <f>B16</f>
        <v>San Fernando</v>
      </c>
      <c r="C118" s="37"/>
      <c r="D118" s="36" t="str">
        <f>B6</f>
        <v>Don Bosco</v>
      </c>
    </row>
    <row r="119" ht="12.75">
      <c r="A119" s="40"/>
    </row>
    <row r="120" spans="1:4" ht="12.75">
      <c r="A120" s="40"/>
      <c r="B120" s="54">
        <v>41503</v>
      </c>
      <c r="D120" s="55" t="s">
        <v>56</v>
      </c>
    </row>
    <row r="121" spans="1:4" ht="12.75">
      <c r="A121" s="62"/>
      <c r="B121" s="54">
        <v>41538</v>
      </c>
      <c r="D121" s="55" t="s">
        <v>56</v>
      </c>
    </row>
    <row r="122" spans="2:4" ht="12.75">
      <c r="B122" s="54">
        <v>41552</v>
      </c>
      <c r="D122" s="55" t="s">
        <v>56</v>
      </c>
    </row>
    <row r="123" ht="12.75">
      <c r="B123" s="61"/>
    </row>
    <row r="124" ht="12.75">
      <c r="B124" s="65" t="s">
        <v>108</v>
      </c>
    </row>
    <row r="125" ht="12.75">
      <c r="B125" s="65" t="s">
        <v>109</v>
      </c>
    </row>
    <row r="126" spans="2:4" ht="12.75">
      <c r="B126" s="68" t="s">
        <v>110</v>
      </c>
      <c r="C126" s="56"/>
      <c r="D126" s="58"/>
    </row>
    <row r="127" ht="12.75">
      <c r="B127" s="65" t="s">
        <v>21</v>
      </c>
    </row>
  </sheetData>
  <sheetProtection/>
  <mergeCells count="13">
    <mergeCell ref="B19:D19"/>
    <mergeCell ref="B20:D20"/>
    <mergeCell ref="B21:D21"/>
    <mergeCell ref="B30:D30"/>
    <mergeCell ref="B39:D39"/>
    <mergeCell ref="B48:D48"/>
    <mergeCell ref="B111:D111"/>
    <mergeCell ref="B57:D57"/>
    <mergeCell ref="B66:D66"/>
    <mergeCell ref="B75:D75"/>
    <mergeCell ref="B84:D84"/>
    <mergeCell ref="B93:D93"/>
    <mergeCell ref="B102:D102"/>
  </mergeCells>
  <printOptions horizontalCentered="1"/>
  <pageMargins left="0.7480314960629921" right="0.15748031496062992" top="0.31496062992125984" bottom="0.984251968503937" header="0" footer="0"/>
  <pageSetup horizontalDpi="600" verticalDpi="600" orientation="portrait" r:id="rId2"/>
  <headerFooter alignWithMargins="0">
    <oddFooter>&amp;L&amp;14Unión de Rugby de Buenos Aires&amp;RDivisión Preintermedia Reubicación del Grupo II (Zona "E")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F157"/>
  <sheetViews>
    <sheetView zoomScalePageLayoutView="0" workbookViewId="0" topLeftCell="A16">
      <selection activeCell="F9" sqref="F9"/>
    </sheetView>
  </sheetViews>
  <sheetFormatPr defaultColWidth="11.421875" defaultRowHeight="12.75"/>
  <cols>
    <col min="1" max="1" width="3.7109375" style="39" customWidth="1"/>
    <col min="2" max="2" width="27.28125" style="33" customWidth="1"/>
    <col min="3" max="3" width="4.8515625" style="33" customWidth="1"/>
    <col min="4" max="4" width="26.8515625" style="45" customWidth="1"/>
    <col min="5" max="16384" width="11.421875" style="33" customWidth="1"/>
  </cols>
  <sheetData>
    <row r="4" spans="1:4" ht="12.75">
      <c r="A4" s="30" t="s">
        <v>2</v>
      </c>
      <c r="B4" s="31" t="s">
        <v>0</v>
      </c>
      <c r="C4" s="32"/>
      <c r="D4" s="31" t="s">
        <v>1</v>
      </c>
    </row>
    <row r="5" spans="1:4" ht="12.75">
      <c r="A5" s="30">
        <v>1</v>
      </c>
      <c r="B5" s="47" t="s">
        <v>111</v>
      </c>
      <c r="D5" s="48">
        <v>41454</v>
      </c>
    </row>
    <row r="6" spans="1:4" ht="12.75">
      <c r="A6" s="30">
        <v>2</v>
      </c>
      <c r="B6" s="47" t="s">
        <v>112</v>
      </c>
      <c r="D6" s="48">
        <v>41461</v>
      </c>
    </row>
    <row r="7" spans="1:4" ht="12.75">
      <c r="A7" s="30">
        <v>3</v>
      </c>
      <c r="B7" s="47" t="s">
        <v>113</v>
      </c>
      <c r="D7" s="48">
        <v>41468</v>
      </c>
    </row>
    <row r="8" spans="1:4" ht="12.75">
      <c r="A8" s="30">
        <v>4</v>
      </c>
      <c r="B8" s="47" t="s">
        <v>114</v>
      </c>
      <c r="D8" s="48">
        <v>41475</v>
      </c>
    </row>
    <row r="9" spans="1:4" ht="12.75">
      <c r="A9" s="30">
        <v>5</v>
      </c>
      <c r="B9" s="69" t="s">
        <v>115</v>
      </c>
      <c r="D9" s="48">
        <v>41482</v>
      </c>
    </row>
    <row r="10" spans="1:4" ht="12.75">
      <c r="A10" s="30">
        <v>6</v>
      </c>
      <c r="B10" s="47" t="s">
        <v>116</v>
      </c>
      <c r="D10" s="48">
        <v>41489</v>
      </c>
    </row>
    <row r="11" spans="1:4" ht="12.75">
      <c r="A11" s="30">
        <v>7</v>
      </c>
      <c r="B11" s="47" t="s">
        <v>117</v>
      </c>
      <c r="D11" s="48">
        <v>41496</v>
      </c>
    </row>
    <row r="12" spans="1:4" ht="12.75">
      <c r="A12" s="30">
        <v>8</v>
      </c>
      <c r="B12" s="47" t="s">
        <v>118</v>
      </c>
      <c r="D12" s="49">
        <v>41511</v>
      </c>
    </row>
    <row r="13" spans="1:4" ht="12.75">
      <c r="A13" s="30">
        <v>9</v>
      </c>
      <c r="B13" s="47" t="s">
        <v>119</v>
      </c>
      <c r="D13" s="48">
        <v>41517</v>
      </c>
    </row>
    <row r="14" spans="1:4" ht="12.75">
      <c r="A14" s="30">
        <v>10</v>
      </c>
      <c r="B14" s="47" t="s">
        <v>120</v>
      </c>
      <c r="D14" s="48">
        <v>41524</v>
      </c>
    </row>
    <row r="15" spans="1:4" ht="12.75">
      <c r="A15" s="30">
        <v>11</v>
      </c>
      <c r="B15" s="47" t="s">
        <v>121</v>
      </c>
      <c r="D15" s="50">
        <v>41531</v>
      </c>
    </row>
    <row r="16" spans="1:4" ht="12.75">
      <c r="A16" s="30">
        <v>12</v>
      </c>
      <c r="B16" s="47" t="s">
        <v>122</v>
      </c>
      <c r="D16" s="50">
        <v>41538</v>
      </c>
    </row>
    <row r="17" spans="1:4" ht="12.75">
      <c r="A17" s="30">
        <v>13</v>
      </c>
      <c r="B17" s="47" t="s">
        <v>123</v>
      </c>
      <c r="D17" s="50">
        <v>41546</v>
      </c>
    </row>
    <row r="18" spans="1:4" ht="12.75">
      <c r="A18" s="30">
        <v>14</v>
      </c>
      <c r="B18" s="47" t="s">
        <v>124</v>
      </c>
      <c r="D18" s="51"/>
    </row>
    <row r="20" spans="2:4" ht="15.75">
      <c r="B20" s="103" t="s">
        <v>100</v>
      </c>
      <c r="C20" s="104"/>
      <c r="D20" s="105"/>
    </row>
    <row r="22" spans="2:4" ht="12.75">
      <c r="B22" s="97">
        <f>D5</f>
        <v>41454</v>
      </c>
      <c r="C22" s="98"/>
      <c r="D22" s="99"/>
    </row>
    <row r="23" spans="2:4" ht="12.75">
      <c r="B23" s="35" t="s">
        <v>3</v>
      </c>
      <c r="D23" s="35" t="s">
        <v>4</v>
      </c>
    </row>
    <row r="24" spans="2:4" ht="12.75">
      <c r="B24" s="36" t="str">
        <f aca="true" t="shared" si="0" ref="B24:B29">B5</f>
        <v>Atletico Del Rosario B</v>
      </c>
      <c r="C24" s="37"/>
      <c r="D24" s="36" t="str">
        <f>B16</f>
        <v>Newman B</v>
      </c>
    </row>
    <row r="25" spans="1:4" ht="12.75">
      <c r="A25" s="40" t="s">
        <v>125</v>
      </c>
      <c r="B25" s="36" t="str">
        <f t="shared" si="0"/>
        <v>La Plata B</v>
      </c>
      <c r="C25" s="37"/>
      <c r="D25" s="36" t="str">
        <f>B15</f>
        <v>CASI B</v>
      </c>
    </row>
    <row r="26" spans="1:4" ht="12.75">
      <c r="A26" s="40" t="s">
        <v>126</v>
      </c>
      <c r="B26" s="36" t="str">
        <f t="shared" si="0"/>
        <v>Belgrano Athletic B</v>
      </c>
      <c r="C26" s="37"/>
      <c r="D26" s="36" t="str">
        <f>B14</f>
        <v>Regatas Bella Vista B</v>
      </c>
    </row>
    <row r="27" spans="1:4" ht="12.75">
      <c r="A27" s="40" t="s">
        <v>125</v>
      </c>
      <c r="B27" s="36" t="str">
        <f t="shared" si="0"/>
        <v>CUBA B</v>
      </c>
      <c r="C27" s="37"/>
      <c r="D27" s="36" t="str">
        <f>B13</f>
        <v>Alumni B</v>
      </c>
    </row>
    <row r="28" spans="2:4" ht="12.75">
      <c r="B28" s="36" t="str">
        <f t="shared" si="0"/>
        <v>Newman C</v>
      </c>
      <c r="C28" s="37"/>
      <c r="D28" s="36" t="str">
        <f>B12</f>
        <v>SIC B</v>
      </c>
    </row>
    <row r="29" spans="2:4" ht="12.75">
      <c r="B29" s="36" t="str">
        <f t="shared" si="0"/>
        <v>San Luis B</v>
      </c>
      <c r="C29" s="37"/>
      <c r="D29" s="36" t="str">
        <f>B11</f>
        <v>Liceo Naval B</v>
      </c>
    </row>
    <row r="30" spans="1:4" ht="12.75">
      <c r="A30" s="40" t="s">
        <v>125</v>
      </c>
      <c r="B30" s="36" t="str">
        <f>B18</f>
        <v>Lomas Athletic B</v>
      </c>
      <c r="C30" s="37"/>
      <c r="D30" s="36" t="str">
        <f>B17</f>
        <v>Hindu B</v>
      </c>
    </row>
    <row r="32" spans="2:4" ht="12.75">
      <c r="B32" s="97">
        <f>D6</f>
        <v>41461</v>
      </c>
      <c r="C32" s="98"/>
      <c r="D32" s="99"/>
    </row>
    <row r="33" spans="2:4" ht="12.75">
      <c r="B33" s="35" t="s">
        <v>3</v>
      </c>
      <c r="D33" s="35" t="s">
        <v>4</v>
      </c>
    </row>
    <row r="34" spans="1:4" ht="12.75">
      <c r="A34" s="40" t="s">
        <v>125</v>
      </c>
      <c r="B34" s="36" t="str">
        <f aca="true" t="shared" si="1" ref="B34:B39">B11</f>
        <v>Liceo Naval B</v>
      </c>
      <c r="C34" s="37"/>
      <c r="D34" s="36" t="str">
        <f>B9</f>
        <v>Newman C</v>
      </c>
    </row>
    <row r="35" spans="1:4" ht="12.75">
      <c r="A35" s="40" t="s">
        <v>127</v>
      </c>
      <c r="B35" s="36" t="str">
        <f t="shared" si="1"/>
        <v>SIC B</v>
      </c>
      <c r="C35" s="37"/>
      <c r="D35" s="36" t="str">
        <f>B8</f>
        <v>CUBA B</v>
      </c>
    </row>
    <row r="36" spans="1:4" ht="12.75">
      <c r="A36" s="40" t="s">
        <v>125</v>
      </c>
      <c r="B36" s="36" t="str">
        <f t="shared" si="1"/>
        <v>Alumni B</v>
      </c>
      <c r="C36" s="37"/>
      <c r="D36" s="36" t="str">
        <f>B7</f>
        <v>Belgrano Athletic B</v>
      </c>
    </row>
    <row r="37" spans="1:4" ht="12.75">
      <c r="A37" s="40" t="s">
        <v>125</v>
      </c>
      <c r="B37" s="36" t="str">
        <f t="shared" si="1"/>
        <v>Regatas Bella Vista B</v>
      </c>
      <c r="C37" s="37"/>
      <c r="D37" s="36" t="str">
        <f>B6</f>
        <v>La Plata B</v>
      </c>
    </row>
    <row r="38" spans="2:4" ht="12.75">
      <c r="B38" s="36" t="str">
        <f t="shared" si="1"/>
        <v>CASI B</v>
      </c>
      <c r="C38" s="37"/>
      <c r="D38" s="36" t="str">
        <f>B5</f>
        <v>Atletico Del Rosario B</v>
      </c>
    </row>
    <row r="39" spans="1:4" ht="12.75">
      <c r="A39" s="40" t="s">
        <v>125</v>
      </c>
      <c r="B39" s="36" t="str">
        <f t="shared" si="1"/>
        <v>Newman B</v>
      </c>
      <c r="C39" s="37"/>
      <c r="D39" s="36" t="str">
        <f>B17</f>
        <v>Hindu B</v>
      </c>
    </row>
    <row r="40" spans="2:4" ht="12.75">
      <c r="B40" s="36" t="str">
        <f>B10</f>
        <v>San Luis B</v>
      </c>
      <c r="C40" s="37"/>
      <c r="D40" s="52" t="str">
        <f>B18</f>
        <v>Lomas Athletic B</v>
      </c>
    </row>
    <row r="41" spans="2:4" ht="12.75">
      <c r="B41" s="41"/>
      <c r="C41" s="41"/>
      <c r="D41" s="42"/>
    </row>
    <row r="42" spans="2:4" ht="12.75">
      <c r="B42" s="97">
        <f>D7</f>
        <v>41468</v>
      </c>
      <c r="C42" s="98"/>
      <c r="D42" s="99"/>
    </row>
    <row r="43" spans="2:4" ht="12.75">
      <c r="B43" s="35" t="s">
        <v>3</v>
      </c>
      <c r="D43" s="35" t="s">
        <v>4</v>
      </c>
    </row>
    <row r="44" spans="1:4" ht="12.75">
      <c r="A44" s="40" t="s">
        <v>125</v>
      </c>
      <c r="B44" s="36" t="str">
        <f>B17</f>
        <v>Hindu B</v>
      </c>
      <c r="C44" s="37"/>
      <c r="D44" s="36" t="str">
        <f>B15</f>
        <v>CASI B</v>
      </c>
    </row>
    <row r="45" spans="2:4" ht="12.75">
      <c r="B45" s="36" t="str">
        <f>B5</f>
        <v>Atletico Del Rosario B</v>
      </c>
      <c r="C45" s="37"/>
      <c r="D45" s="36" t="str">
        <f>B14</f>
        <v>Regatas Bella Vista B</v>
      </c>
    </row>
    <row r="46" spans="1:4" ht="12.75">
      <c r="A46" s="40" t="s">
        <v>125</v>
      </c>
      <c r="B46" s="36" t="str">
        <f>B6</f>
        <v>La Plata B</v>
      </c>
      <c r="C46" s="37"/>
      <c r="D46" s="36" t="str">
        <f>B13</f>
        <v>Alumni B</v>
      </c>
    </row>
    <row r="47" spans="1:4" ht="12.75">
      <c r="A47" s="40" t="s">
        <v>126</v>
      </c>
      <c r="B47" s="36" t="str">
        <f>B7</f>
        <v>Belgrano Athletic B</v>
      </c>
      <c r="C47" s="37"/>
      <c r="D47" s="36" t="str">
        <f>B12</f>
        <v>SIC B</v>
      </c>
    </row>
    <row r="48" spans="1:4" ht="12.75">
      <c r="A48" s="40" t="s">
        <v>125</v>
      </c>
      <c r="B48" s="36" t="str">
        <f>B8</f>
        <v>CUBA B</v>
      </c>
      <c r="C48" s="37"/>
      <c r="D48" s="36" t="str">
        <f>B11</f>
        <v>Liceo Naval B</v>
      </c>
    </row>
    <row r="49" spans="2:4" ht="12.75">
      <c r="B49" s="36" t="str">
        <f>B9</f>
        <v>Newman C</v>
      </c>
      <c r="C49" s="37"/>
      <c r="D49" s="36" t="str">
        <f>B10</f>
        <v>San Luis B</v>
      </c>
    </row>
    <row r="50" spans="1:4" ht="12.75">
      <c r="A50" s="40" t="s">
        <v>125</v>
      </c>
      <c r="B50" s="36" t="str">
        <f>B18</f>
        <v>Lomas Athletic B</v>
      </c>
      <c r="C50" s="37"/>
      <c r="D50" s="36" t="str">
        <f>B16</f>
        <v>Newman B</v>
      </c>
    </row>
    <row r="51" spans="2:4" ht="12.75">
      <c r="B51" s="43"/>
      <c r="C51" s="44"/>
      <c r="D51" s="43"/>
    </row>
    <row r="52" spans="2:4" ht="12.75">
      <c r="B52" s="97">
        <f>D8</f>
        <v>41475</v>
      </c>
      <c r="C52" s="98"/>
      <c r="D52" s="99"/>
    </row>
    <row r="53" spans="2:4" ht="12.75">
      <c r="B53" s="35" t="s">
        <v>3</v>
      </c>
      <c r="D53" s="35" t="s">
        <v>4</v>
      </c>
    </row>
    <row r="54" spans="2:4" ht="12.75">
      <c r="B54" s="36" t="str">
        <f aca="true" t="shared" si="2" ref="B54:B59">B10</f>
        <v>San Luis B</v>
      </c>
      <c r="C54" s="37"/>
      <c r="D54" s="36" t="str">
        <f>B8</f>
        <v>CUBA B</v>
      </c>
    </row>
    <row r="55" spans="1:4" ht="12.75">
      <c r="A55" s="40" t="s">
        <v>125</v>
      </c>
      <c r="B55" s="36" t="str">
        <f t="shared" si="2"/>
        <v>Liceo Naval B</v>
      </c>
      <c r="C55" s="37"/>
      <c r="D55" s="36" t="str">
        <f>B7</f>
        <v>Belgrano Athletic B</v>
      </c>
    </row>
    <row r="56" spans="1:4" ht="12.75">
      <c r="A56" s="40" t="s">
        <v>127</v>
      </c>
      <c r="B56" s="36" t="str">
        <f t="shared" si="2"/>
        <v>SIC B</v>
      </c>
      <c r="C56" s="37"/>
      <c r="D56" s="36" t="str">
        <f>B6</f>
        <v>La Plata B</v>
      </c>
    </row>
    <row r="57" spans="1:4" ht="12.75">
      <c r="A57" s="40" t="s">
        <v>125</v>
      </c>
      <c r="B57" s="36" t="str">
        <f t="shared" si="2"/>
        <v>Alumni B</v>
      </c>
      <c r="C57" s="37"/>
      <c r="D57" s="36" t="str">
        <f>B5</f>
        <v>Atletico Del Rosario B</v>
      </c>
    </row>
    <row r="58" spans="1:4" ht="12.75">
      <c r="A58" s="40" t="s">
        <v>125</v>
      </c>
      <c r="B58" s="36" t="str">
        <f t="shared" si="2"/>
        <v>Regatas Bella Vista B</v>
      </c>
      <c r="C58" s="37"/>
      <c r="D58" s="36" t="str">
        <f>B17</f>
        <v>Hindu B</v>
      </c>
    </row>
    <row r="59" spans="2:4" ht="12.75">
      <c r="B59" s="36" t="str">
        <f t="shared" si="2"/>
        <v>CASI B</v>
      </c>
      <c r="C59" s="37"/>
      <c r="D59" s="36" t="str">
        <f>B16</f>
        <v>Newman B</v>
      </c>
    </row>
    <row r="60" spans="2:6" ht="12.75">
      <c r="B60" s="36" t="str">
        <f>B9</f>
        <v>Newman C</v>
      </c>
      <c r="C60" s="37"/>
      <c r="D60" s="36" t="str">
        <f>B18</f>
        <v>Lomas Athletic B</v>
      </c>
      <c r="F60" s="53" t="s">
        <v>6</v>
      </c>
    </row>
    <row r="61" spans="2:4" ht="12.75">
      <c r="B61" s="43"/>
      <c r="C61" s="44"/>
      <c r="D61" s="43"/>
    </row>
    <row r="62" spans="2:4" ht="12.75">
      <c r="B62" s="97">
        <f>D9</f>
        <v>41482</v>
      </c>
      <c r="C62" s="98"/>
      <c r="D62" s="99"/>
    </row>
    <row r="63" spans="2:4" ht="12.75">
      <c r="B63" s="35" t="s">
        <v>3</v>
      </c>
      <c r="D63" s="35" t="s">
        <v>4</v>
      </c>
    </row>
    <row r="64" spans="1:4" ht="12.75">
      <c r="A64" s="40" t="s">
        <v>125</v>
      </c>
      <c r="B64" s="36" t="str">
        <f>B16</f>
        <v>Newman B</v>
      </c>
      <c r="C64" s="37"/>
      <c r="D64" s="36" t="str">
        <f>B14</f>
        <v>Regatas Bella Vista B</v>
      </c>
    </row>
    <row r="65" spans="1:4" ht="12.75">
      <c r="A65" s="40" t="s">
        <v>125</v>
      </c>
      <c r="B65" s="36" t="str">
        <f>B17</f>
        <v>Hindu B</v>
      </c>
      <c r="C65" s="37"/>
      <c r="D65" s="36" t="str">
        <f>B13</f>
        <v>Alumni B</v>
      </c>
    </row>
    <row r="66" spans="2:4" ht="12.75">
      <c r="B66" s="36" t="str">
        <f>B5</f>
        <v>Atletico Del Rosario B</v>
      </c>
      <c r="C66" s="37"/>
      <c r="D66" s="36" t="str">
        <f>B12</f>
        <v>SIC B</v>
      </c>
    </row>
    <row r="67" spans="1:4" ht="12.75">
      <c r="A67" s="40" t="s">
        <v>125</v>
      </c>
      <c r="B67" s="36" t="str">
        <f>B6</f>
        <v>La Plata B</v>
      </c>
      <c r="C67" s="37"/>
      <c r="D67" s="36" t="str">
        <f>B11</f>
        <v>Liceo Naval B</v>
      </c>
    </row>
    <row r="68" spans="1:4" ht="12.75">
      <c r="A68" s="40" t="s">
        <v>126</v>
      </c>
      <c r="B68" s="36" t="str">
        <f>B7</f>
        <v>Belgrano Athletic B</v>
      </c>
      <c r="C68" s="37"/>
      <c r="D68" s="36" t="str">
        <f>B10</f>
        <v>San Luis B</v>
      </c>
    </row>
    <row r="69" spans="1:4" ht="12.75">
      <c r="A69" s="40" t="s">
        <v>125</v>
      </c>
      <c r="B69" s="36" t="str">
        <f>B8</f>
        <v>CUBA B</v>
      </c>
      <c r="C69" s="37"/>
      <c r="D69" s="36" t="str">
        <f>B9</f>
        <v>Newman C</v>
      </c>
    </row>
    <row r="70" spans="1:4" ht="12.75">
      <c r="A70" s="40" t="s">
        <v>125</v>
      </c>
      <c r="B70" s="36" t="str">
        <f>B18</f>
        <v>Lomas Athletic B</v>
      </c>
      <c r="C70" s="37"/>
      <c r="D70" s="36" t="str">
        <f>B15</f>
        <v>CASI B</v>
      </c>
    </row>
    <row r="72" spans="2:4" ht="12.75">
      <c r="B72" s="97">
        <f>D10</f>
        <v>41489</v>
      </c>
      <c r="C72" s="98"/>
      <c r="D72" s="99"/>
    </row>
    <row r="73" spans="2:4" ht="12.75">
      <c r="B73" s="35" t="s">
        <v>3</v>
      </c>
      <c r="D73" s="35" t="s">
        <v>4</v>
      </c>
    </row>
    <row r="74" spans="2:4" ht="12.75">
      <c r="B74" s="36" t="str">
        <f aca="true" t="shared" si="3" ref="B74:B79">B9</f>
        <v>Newman C</v>
      </c>
      <c r="C74" s="37"/>
      <c r="D74" s="36" t="str">
        <f>B7</f>
        <v>Belgrano Athletic B</v>
      </c>
    </row>
    <row r="75" spans="2:4" ht="12.75">
      <c r="B75" s="36" t="str">
        <f t="shared" si="3"/>
        <v>San Luis B</v>
      </c>
      <c r="C75" s="37"/>
      <c r="D75" s="36" t="str">
        <f>B6</f>
        <v>La Plata B</v>
      </c>
    </row>
    <row r="76" spans="1:4" ht="12.75">
      <c r="A76" s="40" t="s">
        <v>125</v>
      </c>
      <c r="B76" s="36" t="str">
        <f t="shared" si="3"/>
        <v>Liceo Naval B</v>
      </c>
      <c r="C76" s="37"/>
      <c r="D76" s="36" t="str">
        <f>B5</f>
        <v>Atletico Del Rosario B</v>
      </c>
    </row>
    <row r="77" spans="1:4" ht="12.75">
      <c r="A77" s="40" t="s">
        <v>127</v>
      </c>
      <c r="B77" s="36" t="str">
        <f t="shared" si="3"/>
        <v>SIC B</v>
      </c>
      <c r="C77" s="37"/>
      <c r="D77" s="36" t="str">
        <f>B17</f>
        <v>Hindu B</v>
      </c>
    </row>
    <row r="78" spans="1:4" ht="12.75">
      <c r="A78" s="40" t="s">
        <v>125</v>
      </c>
      <c r="B78" s="36" t="str">
        <f t="shared" si="3"/>
        <v>Alumni B</v>
      </c>
      <c r="C78" s="37"/>
      <c r="D78" s="36" t="str">
        <f>B16</f>
        <v>Newman B</v>
      </c>
    </row>
    <row r="79" spans="1:4" ht="12.75">
      <c r="A79" s="40" t="s">
        <v>125</v>
      </c>
      <c r="B79" s="36" t="str">
        <f t="shared" si="3"/>
        <v>Regatas Bella Vista B</v>
      </c>
      <c r="C79" s="37"/>
      <c r="D79" s="36" t="str">
        <f>B15</f>
        <v>CASI B</v>
      </c>
    </row>
    <row r="80" spans="1:4" ht="12.75">
      <c r="A80" s="40" t="s">
        <v>125</v>
      </c>
      <c r="B80" s="36" t="str">
        <f>B8</f>
        <v>CUBA B</v>
      </c>
      <c r="C80" s="37"/>
      <c r="D80" s="36" t="str">
        <f>B18</f>
        <v>Lomas Athletic B</v>
      </c>
    </row>
    <row r="82" spans="2:4" ht="12.75">
      <c r="B82" s="97">
        <f>D11</f>
        <v>41496</v>
      </c>
      <c r="C82" s="98"/>
      <c r="D82" s="99"/>
    </row>
    <row r="83" spans="2:4" ht="12.75">
      <c r="B83" s="35" t="s">
        <v>3</v>
      </c>
      <c r="D83" s="35" t="s">
        <v>4</v>
      </c>
    </row>
    <row r="84" spans="2:4" ht="12.75">
      <c r="B84" s="36" t="str">
        <f>B15</f>
        <v>CASI B</v>
      </c>
      <c r="C84" s="37"/>
      <c r="D84" s="36" t="str">
        <f>B13</f>
        <v>Alumni B</v>
      </c>
    </row>
    <row r="85" spans="1:4" ht="12.75">
      <c r="A85" s="40" t="s">
        <v>125</v>
      </c>
      <c r="B85" s="36" t="str">
        <f>B16</f>
        <v>Newman B</v>
      </c>
      <c r="C85" s="37"/>
      <c r="D85" s="36" t="str">
        <f>B12</f>
        <v>SIC B</v>
      </c>
    </row>
    <row r="86" spans="1:4" ht="12.75">
      <c r="A86" s="40" t="s">
        <v>125</v>
      </c>
      <c r="B86" s="36" t="str">
        <f>B17</f>
        <v>Hindu B</v>
      </c>
      <c r="C86" s="37"/>
      <c r="D86" s="36" t="str">
        <f>B11</f>
        <v>Liceo Naval B</v>
      </c>
    </row>
    <row r="87" spans="2:4" ht="12.75">
      <c r="B87" s="36" t="str">
        <f>B5</f>
        <v>Atletico Del Rosario B</v>
      </c>
      <c r="C87" s="37"/>
      <c r="D87" s="36" t="str">
        <f>B10</f>
        <v>San Luis B</v>
      </c>
    </row>
    <row r="88" spans="1:4" ht="12.75">
      <c r="A88" s="40" t="s">
        <v>125</v>
      </c>
      <c r="B88" s="36" t="str">
        <f>B6</f>
        <v>La Plata B</v>
      </c>
      <c r="C88" s="37"/>
      <c r="D88" s="36" t="str">
        <f>B9</f>
        <v>Newman C</v>
      </c>
    </row>
    <row r="89" spans="1:4" ht="12.75">
      <c r="A89" s="40" t="s">
        <v>126</v>
      </c>
      <c r="B89" s="36" t="str">
        <f>B7</f>
        <v>Belgrano Athletic B</v>
      </c>
      <c r="C89" s="37"/>
      <c r="D89" s="36" t="str">
        <f>B8</f>
        <v>CUBA B</v>
      </c>
    </row>
    <row r="90" spans="1:4" ht="12.75">
      <c r="A90" s="40" t="s">
        <v>125</v>
      </c>
      <c r="B90" s="36" t="str">
        <f>B18</f>
        <v>Lomas Athletic B</v>
      </c>
      <c r="C90" s="37"/>
      <c r="D90" s="36" t="str">
        <f>B14</f>
        <v>Regatas Bella Vista B</v>
      </c>
    </row>
    <row r="92" spans="2:4" ht="12.75">
      <c r="B92" s="97">
        <f>D12</f>
        <v>41511</v>
      </c>
      <c r="C92" s="98"/>
      <c r="D92" s="99"/>
    </row>
    <row r="93" spans="2:4" ht="12.75">
      <c r="B93" s="35" t="s">
        <v>3</v>
      </c>
      <c r="D93" s="35" t="s">
        <v>4</v>
      </c>
    </row>
    <row r="94" spans="1:4" ht="12.75">
      <c r="A94" s="40" t="s">
        <v>125</v>
      </c>
      <c r="B94" s="36" t="str">
        <f aca="true" t="shared" si="4" ref="B94:B99">B8</f>
        <v>CUBA B</v>
      </c>
      <c r="C94" s="37"/>
      <c r="D94" s="36" t="str">
        <f>B6</f>
        <v>La Plata B</v>
      </c>
    </row>
    <row r="95" spans="2:4" ht="12.75">
      <c r="B95" s="36" t="str">
        <f t="shared" si="4"/>
        <v>Newman C</v>
      </c>
      <c r="C95" s="37"/>
      <c r="D95" s="36" t="str">
        <f>B5</f>
        <v>Atletico Del Rosario B</v>
      </c>
    </row>
    <row r="96" spans="2:4" ht="12.75">
      <c r="B96" s="36" t="str">
        <f t="shared" si="4"/>
        <v>San Luis B</v>
      </c>
      <c r="C96" s="37"/>
      <c r="D96" s="36" t="str">
        <f>B17</f>
        <v>Hindu B</v>
      </c>
    </row>
    <row r="97" spans="1:4" ht="12.75">
      <c r="A97" s="40" t="s">
        <v>125</v>
      </c>
      <c r="B97" s="36" t="str">
        <f t="shared" si="4"/>
        <v>Liceo Naval B</v>
      </c>
      <c r="C97" s="37"/>
      <c r="D97" s="36" t="str">
        <f>B16</f>
        <v>Newman B</v>
      </c>
    </row>
    <row r="98" spans="1:4" ht="12.75">
      <c r="A98" s="40" t="s">
        <v>127</v>
      </c>
      <c r="B98" s="36" t="str">
        <f t="shared" si="4"/>
        <v>SIC B</v>
      </c>
      <c r="C98" s="37"/>
      <c r="D98" s="36" t="str">
        <f>B15</f>
        <v>CASI B</v>
      </c>
    </row>
    <row r="99" spans="1:4" ht="12.75">
      <c r="A99" s="40" t="s">
        <v>125</v>
      </c>
      <c r="B99" s="36" t="str">
        <f t="shared" si="4"/>
        <v>Alumni B</v>
      </c>
      <c r="C99" s="37"/>
      <c r="D99" s="36" t="str">
        <f>B14</f>
        <v>Regatas Bella Vista B</v>
      </c>
    </row>
    <row r="100" spans="1:4" ht="12.75">
      <c r="A100" s="40" t="s">
        <v>126</v>
      </c>
      <c r="B100" s="36" t="str">
        <f>B7</f>
        <v>Belgrano Athletic B</v>
      </c>
      <c r="C100" s="37"/>
      <c r="D100" s="36" t="str">
        <f>B18</f>
        <v>Lomas Athletic B</v>
      </c>
    </row>
    <row r="101" spans="2:4" ht="12.75">
      <c r="B101" s="43"/>
      <c r="C101" s="44"/>
      <c r="D101" s="43"/>
    </row>
    <row r="102" spans="2:4" ht="12.75">
      <c r="B102" s="97">
        <f>D13</f>
        <v>41517</v>
      </c>
      <c r="C102" s="98"/>
      <c r="D102" s="99"/>
    </row>
    <row r="103" spans="2:4" ht="12.75">
      <c r="B103" s="35" t="s">
        <v>3</v>
      </c>
      <c r="D103" s="35" t="s">
        <v>4</v>
      </c>
    </row>
    <row r="104" spans="1:4" ht="12.75">
      <c r="A104" s="40" t="s">
        <v>125</v>
      </c>
      <c r="B104" s="36" t="str">
        <f>B14</f>
        <v>Regatas Bella Vista B</v>
      </c>
      <c r="C104" s="37"/>
      <c r="D104" s="36" t="str">
        <f>B12</f>
        <v>SIC B</v>
      </c>
    </row>
    <row r="105" spans="2:4" ht="12.75">
      <c r="B105" s="36" t="str">
        <f>B15</f>
        <v>CASI B</v>
      </c>
      <c r="C105" s="37"/>
      <c r="D105" s="36" t="str">
        <f>B11</f>
        <v>Liceo Naval B</v>
      </c>
    </row>
    <row r="106" spans="1:4" ht="12.75">
      <c r="A106" s="40" t="s">
        <v>125</v>
      </c>
      <c r="B106" s="36" t="str">
        <f>B16</f>
        <v>Newman B</v>
      </c>
      <c r="C106" s="37"/>
      <c r="D106" s="36" t="str">
        <f>B10</f>
        <v>San Luis B</v>
      </c>
    </row>
    <row r="107" spans="1:4" ht="12.75">
      <c r="A107" s="40" t="s">
        <v>125</v>
      </c>
      <c r="B107" s="36" t="str">
        <f>B17</f>
        <v>Hindu B</v>
      </c>
      <c r="C107" s="37"/>
      <c r="D107" s="36" t="str">
        <f>B9</f>
        <v>Newman C</v>
      </c>
    </row>
    <row r="108" spans="2:4" ht="12.75">
      <c r="B108" s="36" t="str">
        <f>B5</f>
        <v>Atletico Del Rosario B</v>
      </c>
      <c r="C108" s="37"/>
      <c r="D108" s="36" t="str">
        <f>B8</f>
        <v>CUBA B</v>
      </c>
    </row>
    <row r="109" spans="1:4" ht="12.75">
      <c r="A109" s="40" t="s">
        <v>125</v>
      </c>
      <c r="B109" s="36" t="str">
        <f>B6</f>
        <v>La Plata B</v>
      </c>
      <c r="C109" s="37"/>
      <c r="D109" s="36" t="str">
        <f>B7</f>
        <v>Belgrano Athletic B</v>
      </c>
    </row>
    <row r="110" spans="1:4" ht="12.75">
      <c r="A110" s="40" t="s">
        <v>125</v>
      </c>
      <c r="B110" s="36" t="str">
        <f>B18</f>
        <v>Lomas Athletic B</v>
      </c>
      <c r="C110" s="37"/>
      <c r="D110" s="36" t="str">
        <f>B13</f>
        <v>Alumni B</v>
      </c>
    </row>
    <row r="111" spans="2:4" ht="12.75">
      <c r="B111" s="43"/>
      <c r="C111" s="44"/>
      <c r="D111" s="43"/>
    </row>
    <row r="112" spans="2:4" ht="12.75">
      <c r="B112" s="97">
        <f>D14</f>
        <v>41524</v>
      </c>
      <c r="C112" s="98"/>
      <c r="D112" s="99"/>
    </row>
    <row r="113" spans="2:4" ht="12.75">
      <c r="B113" s="35" t="s">
        <v>3</v>
      </c>
      <c r="D113" s="35" t="s">
        <v>4</v>
      </c>
    </row>
    <row r="114" spans="1:4" ht="12.75">
      <c r="A114" s="40" t="s">
        <v>126</v>
      </c>
      <c r="B114" s="36" t="str">
        <f aca="true" t="shared" si="5" ref="B114:B119">B7</f>
        <v>Belgrano Athletic B</v>
      </c>
      <c r="C114" s="37"/>
      <c r="D114" s="36" t="str">
        <f>B5</f>
        <v>Atletico Del Rosario B</v>
      </c>
    </row>
    <row r="115" spans="1:4" ht="12.75">
      <c r="A115" s="40" t="s">
        <v>125</v>
      </c>
      <c r="B115" s="36" t="str">
        <f t="shared" si="5"/>
        <v>CUBA B</v>
      </c>
      <c r="C115" s="37"/>
      <c r="D115" s="36" t="str">
        <f>B17</f>
        <v>Hindu B</v>
      </c>
    </row>
    <row r="116" spans="2:4" ht="12.75">
      <c r="B116" s="36" t="str">
        <f t="shared" si="5"/>
        <v>Newman C</v>
      </c>
      <c r="C116" s="37"/>
      <c r="D116" s="36" t="str">
        <f>B16</f>
        <v>Newman B</v>
      </c>
    </row>
    <row r="117" spans="2:4" ht="12.75">
      <c r="B117" s="36" t="str">
        <f t="shared" si="5"/>
        <v>San Luis B</v>
      </c>
      <c r="C117" s="37"/>
      <c r="D117" s="36" t="str">
        <f>B15</f>
        <v>CASI B</v>
      </c>
    </row>
    <row r="118" spans="1:4" ht="12.75">
      <c r="A118" s="40" t="s">
        <v>125</v>
      </c>
      <c r="B118" s="36" t="str">
        <f t="shared" si="5"/>
        <v>Liceo Naval B</v>
      </c>
      <c r="C118" s="37"/>
      <c r="D118" s="36" t="str">
        <f>B14</f>
        <v>Regatas Bella Vista B</v>
      </c>
    </row>
    <row r="119" spans="1:4" ht="12.75">
      <c r="A119" s="40" t="s">
        <v>127</v>
      </c>
      <c r="B119" s="36" t="str">
        <f t="shared" si="5"/>
        <v>SIC B</v>
      </c>
      <c r="C119" s="37"/>
      <c r="D119" s="36" t="str">
        <f>B13</f>
        <v>Alumni B</v>
      </c>
    </row>
    <row r="120" spans="1:4" ht="12.75">
      <c r="A120" s="40" t="s">
        <v>125</v>
      </c>
      <c r="B120" s="36" t="str">
        <f>B6</f>
        <v>La Plata B</v>
      </c>
      <c r="C120" s="37"/>
      <c r="D120" s="36" t="str">
        <f>B18</f>
        <v>Lomas Athletic B</v>
      </c>
    </row>
    <row r="122" spans="2:4" ht="12.75">
      <c r="B122" s="97">
        <f>D15</f>
        <v>41531</v>
      </c>
      <c r="C122" s="98"/>
      <c r="D122" s="99"/>
    </row>
    <row r="123" spans="2:4" ht="12.75">
      <c r="B123" s="35" t="s">
        <v>3</v>
      </c>
      <c r="D123" s="35" t="s">
        <v>4</v>
      </c>
    </row>
    <row r="124" spans="1:4" ht="12.75">
      <c r="A124" s="40" t="s">
        <v>125</v>
      </c>
      <c r="B124" s="36" t="str">
        <f>B13</f>
        <v>Alumni B</v>
      </c>
      <c r="C124" s="37"/>
      <c r="D124" s="36" t="str">
        <f>B11</f>
        <v>Liceo Naval B</v>
      </c>
    </row>
    <row r="125" spans="1:4" ht="12.75">
      <c r="A125" s="40" t="s">
        <v>125</v>
      </c>
      <c r="B125" s="36" t="str">
        <f>B14</f>
        <v>Regatas Bella Vista B</v>
      </c>
      <c r="C125" s="37"/>
      <c r="D125" s="36" t="str">
        <f>B10</f>
        <v>San Luis B</v>
      </c>
    </row>
    <row r="126" spans="1:4" ht="12.75">
      <c r="A126" s="40"/>
      <c r="B126" s="36" t="str">
        <f>B15</f>
        <v>CASI B</v>
      </c>
      <c r="C126" s="37"/>
      <c r="D126" s="36" t="str">
        <f>B9</f>
        <v>Newman C</v>
      </c>
    </row>
    <row r="127" spans="1:4" ht="12.75">
      <c r="A127" s="40" t="s">
        <v>125</v>
      </c>
      <c r="B127" s="36" t="str">
        <f>B16</f>
        <v>Newman B</v>
      </c>
      <c r="C127" s="37"/>
      <c r="D127" s="36" t="str">
        <f>B8</f>
        <v>CUBA B</v>
      </c>
    </row>
    <row r="128" spans="1:4" ht="12.75">
      <c r="A128" s="40" t="s">
        <v>125</v>
      </c>
      <c r="B128" s="36" t="str">
        <f>B17</f>
        <v>Hindu B</v>
      </c>
      <c r="C128" s="37"/>
      <c r="D128" s="36" t="str">
        <f>B7</f>
        <v>Belgrano Athletic B</v>
      </c>
    </row>
    <row r="129" spans="2:4" ht="12.75">
      <c r="B129" s="36" t="str">
        <f>B5</f>
        <v>Atletico Del Rosario B</v>
      </c>
      <c r="C129" s="37"/>
      <c r="D129" s="36" t="str">
        <f>B6</f>
        <v>La Plata B</v>
      </c>
    </row>
    <row r="130" spans="1:4" ht="12.75">
      <c r="A130" s="40" t="s">
        <v>125</v>
      </c>
      <c r="B130" s="36" t="str">
        <f>B18</f>
        <v>Lomas Athletic B</v>
      </c>
      <c r="C130" s="37"/>
      <c r="D130" s="36" t="str">
        <f>B12</f>
        <v>SIC B</v>
      </c>
    </row>
    <row r="132" spans="2:4" ht="12.75">
      <c r="B132" s="97">
        <f>D16</f>
        <v>41538</v>
      </c>
      <c r="C132" s="98"/>
      <c r="D132" s="99"/>
    </row>
    <row r="133" spans="2:4" ht="12.75">
      <c r="B133" s="35" t="s">
        <v>3</v>
      </c>
      <c r="D133" s="35" t="s">
        <v>4</v>
      </c>
    </row>
    <row r="134" spans="1:4" ht="12.75">
      <c r="A134" s="40" t="s">
        <v>125</v>
      </c>
      <c r="B134" s="36" t="str">
        <f aca="true" t="shared" si="6" ref="B134:B139">B6</f>
        <v>La Plata B</v>
      </c>
      <c r="C134" s="37"/>
      <c r="D134" s="36" t="str">
        <f>B17</f>
        <v>Hindu B</v>
      </c>
    </row>
    <row r="135" spans="1:4" ht="12.75">
      <c r="A135" s="40" t="s">
        <v>126</v>
      </c>
      <c r="B135" s="36" t="str">
        <f t="shared" si="6"/>
        <v>Belgrano Athletic B</v>
      </c>
      <c r="C135" s="37"/>
      <c r="D135" s="36" t="str">
        <f>B16</f>
        <v>Newman B</v>
      </c>
    </row>
    <row r="136" spans="1:4" ht="12.75">
      <c r="A136" s="40" t="s">
        <v>125</v>
      </c>
      <c r="B136" s="36" t="str">
        <f t="shared" si="6"/>
        <v>CUBA B</v>
      </c>
      <c r="C136" s="37"/>
      <c r="D136" s="36" t="str">
        <f>B15</f>
        <v>CASI B</v>
      </c>
    </row>
    <row r="137" spans="2:4" ht="12.75">
      <c r="B137" s="36" t="str">
        <f t="shared" si="6"/>
        <v>Newman C</v>
      </c>
      <c r="C137" s="37"/>
      <c r="D137" s="36" t="str">
        <f>B14</f>
        <v>Regatas Bella Vista B</v>
      </c>
    </row>
    <row r="138" spans="2:4" ht="12.75">
      <c r="B138" s="36" t="str">
        <f t="shared" si="6"/>
        <v>San Luis B</v>
      </c>
      <c r="C138" s="37"/>
      <c r="D138" s="36" t="str">
        <f>B13</f>
        <v>Alumni B</v>
      </c>
    </row>
    <row r="139" spans="1:4" ht="12.75">
      <c r="A139" s="40" t="s">
        <v>125</v>
      </c>
      <c r="B139" s="36" t="str">
        <f t="shared" si="6"/>
        <v>Liceo Naval B</v>
      </c>
      <c r="C139" s="37"/>
      <c r="D139" s="36" t="str">
        <f>B12</f>
        <v>SIC B</v>
      </c>
    </row>
    <row r="140" spans="2:4" ht="12.75">
      <c r="B140" s="36" t="str">
        <f>B5</f>
        <v>Atletico Del Rosario B</v>
      </c>
      <c r="C140" s="37"/>
      <c r="D140" s="36" t="str">
        <f>B18</f>
        <v>Lomas Athletic B</v>
      </c>
    </row>
    <row r="142" spans="2:4" ht="12.75">
      <c r="B142" s="97">
        <f>D17</f>
        <v>41546</v>
      </c>
      <c r="C142" s="98"/>
      <c r="D142" s="99"/>
    </row>
    <row r="143" spans="2:4" ht="12.75">
      <c r="B143" s="35" t="s">
        <v>3</v>
      </c>
      <c r="D143" s="35" t="s">
        <v>4</v>
      </c>
    </row>
    <row r="144" spans="1:4" ht="12.75">
      <c r="A144" s="40" t="s">
        <v>127</v>
      </c>
      <c r="B144" s="36" t="str">
        <f aca="true" t="shared" si="7" ref="B144:B150">B12</f>
        <v>SIC B</v>
      </c>
      <c r="C144" s="37"/>
      <c r="D144" s="36" t="str">
        <f>B10</f>
        <v>San Luis B</v>
      </c>
    </row>
    <row r="145" spans="1:4" ht="12.75">
      <c r="A145" s="40" t="s">
        <v>125</v>
      </c>
      <c r="B145" s="36" t="str">
        <f t="shared" si="7"/>
        <v>Alumni B</v>
      </c>
      <c r="C145" s="37"/>
      <c r="D145" s="36" t="str">
        <f>B9</f>
        <v>Newman C</v>
      </c>
    </row>
    <row r="146" spans="1:4" ht="12.75">
      <c r="A146" s="40" t="s">
        <v>125</v>
      </c>
      <c r="B146" s="36" t="str">
        <f t="shared" si="7"/>
        <v>Regatas Bella Vista B</v>
      </c>
      <c r="C146" s="37"/>
      <c r="D146" s="36" t="str">
        <f>B8</f>
        <v>CUBA B</v>
      </c>
    </row>
    <row r="147" spans="2:4" ht="12.75">
      <c r="B147" s="36" t="str">
        <f t="shared" si="7"/>
        <v>CASI B</v>
      </c>
      <c r="C147" s="37"/>
      <c r="D147" s="36" t="str">
        <f>B7</f>
        <v>Belgrano Athletic B</v>
      </c>
    </row>
    <row r="148" spans="1:4" ht="12.75">
      <c r="A148" s="40" t="s">
        <v>125</v>
      </c>
      <c r="B148" s="36" t="str">
        <f t="shared" si="7"/>
        <v>Newman B</v>
      </c>
      <c r="C148" s="37"/>
      <c r="D148" s="36" t="str">
        <f>B6</f>
        <v>La Plata B</v>
      </c>
    </row>
    <row r="149" spans="1:4" ht="12.75">
      <c r="A149" s="40" t="s">
        <v>125</v>
      </c>
      <c r="B149" s="36" t="str">
        <f t="shared" si="7"/>
        <v>Hindu B</v>
      </c>
      <c r="C149" s="37"/>
      <c r="D149" s="36" t="str">
        <f>B5</f>
        <v>Atletico Del Rosario B</v>
      </c>
    </row>
    <row r="150" spans="1:4" ht="12.75">
      <c r="A150" s="40" t="s">
        <v>125</v>
      </c>
      <c r="B150" s="36" t="str">
        <f t="shared" si="7"/>
        <v>Lomas Athletic B</v>
      </c>
      <c r="C150" s="37"/>
      <c r="D150" s="36" t="str">
        <f>B11</f>
        <v>Liceo Naval B</v>
      </c>
    </row>
    <row r="152" spans="2:4" ht="12.75">
      <c r="B152" s="54">
        <v>41503</v>
      </c>
      <c r="D152" s="55" t="s">
        <v>56</v>
      </c>
    </row>
    <row r="153" spans="2:4" ht="12.75">
      <c r="B153" s="54"/>
      <c r="D153" s="55"/>
    </row>
    <row r="154" spans="1:4" ht="12.75">
      <c r="A154" s="40" t="s">
        <v>125</v>
      </c>
      <c r="B154" s="61" t="s">
        <v>128</v>
      </c>
      <c r="D154" s="55"/>
    </row>
    <row r="155" spans="2:4" ht="12.75">
      <c r="B155" s="54" t="s">
        <v>129</v>
      </c>
      <c r="C155" s="56"/>
      <c r="D155" s="55"/>
    </row>
    <row r="156" spans="1:4" ht="12.75">
      <c r="A156" s="40" t="s">
        <v>127</v>
      </c>
      <c r="B156" s="54" t="s">
        <v>130</v>
      </c>
      <c r="D156" s="58"/>
    </row>
    <row r="157" spans="1:6" ht="12.75">
      <c r="A157" s="40" t="s">
        <v>126</v>
      </c>
      <c r="B157" s="54" t="s">
        <v>131</v>
      </c>
      <c r="F157" s="33" t="s">
        <v>6</v>
      </c>
    </row>
  </sheetData>
  <sheetProtection/>
  <mergeCells count="14">
    <mergeCell ref="B20:D20"/>
    <mergeCell ref="B22:D22"/>
    <mergeCell ref="B32:D32"/>
    <mergeCell ref="B42:D42"/>
    <mergeCell ref="B52:D52"/>
    <mergeCell ref="B62:D62"/>
    <mergeCell ref="B132:D132"/>
    <mergeCell ref="B142:D142"/>
    <mergeCell ref="B72:D72"/>
    <mergeCell ref="B82:D82"/>
    <mergeCell ref="B92:D92"/>
    <mergeCell ref="B102:D102"/>
    <mergeCell ref="B112:D112"/>
    <mergeCell ref="B122:D122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Superior Top 14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H197"/>
  <sheetViews>
    <sheetView zoomScalePageLayoutView="0" workbookViewId="0" topLeftCell="A1">
      <selection activeCell="B197" sqref="B197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5" width="3.28125" style="33" hidden="1" customWidth="1"/>
    <col min="6" max="6" width="15.00390625" style="33" hidden="1" customWidth="1"/>
    <col min="7" max="7" width="3.7109375" style="33" hidden="1" customWidth="1"/>
    <col min="8" max="8" width="5.28125" style="33" hidden="1" customWidth="1"/>
    <col min="9" max="16384" width="11.421875" style="33" customWidth="1"/>
  </cols>
  <sheetData>
    <row r="4" spans="1:6" ht="12.75">
      <c r="A4" s="30" t="s">
        <v>2</v>
      </c>
      <c r="B4" s="31" t="s">
        <v>0</v>
      </c>
      <c r="C4" s="32"/>
      <c r="D4" s="31" t="s">
        <v>1</v>
      </c>
      <c r="F4" s="70" t="s">
        <v>132</v>
      </c>
    </row>
    <row r="5" spans="1:6" ht="12.75">
      <c r="A5" s="30">
        <v>1</v>
      </c>
      <c r="B5" s="47" t="s">
        <v>133</v>
      </c>
      <c r="D5" s="48">
        <v>41454</v>
      </c>
      <c r="E5" s="71">
        <v>1</v>
      </c>
      <c r="F5" s="72" t="s">
        <v>134</v>
      </c>
    </row>
    <row r="6" spans="1:6" ht="12.75">
      <c r="A6" s="30">
        <v>2</v>
      </c>
      <c r="B6" s="73" t="s">
        <v>135</v>
      </c>
      <c r="D6" s="48">
        <v>41461</v>
      </c>
      <c r="E6" s="71">
        <v>2</v>
      </c>
      <c r="F6" s="72" t="s">
        <v>136</v>
      </c>
    </row>
    <row r="7" spans="1:7" ht="14.25">
      <c r="A7" s="30">
        <v>3</v>
      </c>
      <c r="B7" s="47" t="s">
        <v>137</v>
      </c>
      <c r="D7" s="48">
        <v>41468</v>
      </c>
      <c r="E7" s="71">
        <v>3</v>
      </c>
      <c r="F7" s="72" t="s">
        <v>138</v>
      </c>
      <c r="G7" s="74"/>
    </row>
    <row r="8" spans="1:6" ht="12.75">
      <c r="A8" s="30">
        <v>4</v>
      </c>
      <c r="B8" s="75" t="s">
        <v>139</v>
      </c>
      <c r="D8" s="48">
        <v>41475</v>
      </c>
      <c r="E8" s="71">
        <v>4</v>
      </c>
      <c r="F8" s="72" t="s">
        <v>140</v>
      </c>
    </row>
    <row r="9" spans="1:6" ht="12.75">
      <c r="A9" s="30">
        <v>5</v>
      </c>
      <c r="B9" s="47" t="s">
        <v>141</v>
      </c>
      <c r="D9" s="48">
        <v>41482</v>
      </c>
      <c r="E9" s="71">
        <v>5</v>
      </c>
      <c r="F9" s="76" t="s">
        <v>102</v>
      </c>
    </row>
    <row r="10" spans="1:8" ht="12.75">
      <c r="A10" s="30">
        <v>6</v>
      </c>
      <c r="B10" s="47" t="s">
        <v>142</v>
      </c>
      <c r="D10" s="48">
        <v>41489</v>
      </c>
      <c r="E10" s="71"/>
      <c r="F10" s="65"/>
      <c r="H10" s="53"/>
    </row>
    <row r="11" spans="1:8" ht="12.75">
      <c r="A11" s="30">
        <v>7</v>
      </c>
      <c r="B11" s="77" t="s">
        <v>143</v>
      </c>
      <c r="D11" s="48">
        <v>41496</v>
      </c>
      <c r="E11" s="71"/>
      <c r="F11" s="65"/>
      <c r="H11" s="53"/>
    </row>
    <row r="12" spans="1:8" ht="12.75">
      <c r="A12" s="30">
        <v>8</v>
      </c>
      <c r="B12" s="77" t="s">
        <v>144</v>
      </c>
      <c r="D12" s="49">
        <v>41511</v>
      </c>
      <c r="E12" s="71"/>
      <c r="F12" s="65"/>
      <c r="H12" s="53"/>
    </row>
    <row r="13" spans="1:4" ht="12.75">
      <c r="A13" s="30">
        <v>9</v>
      </c>
      <c r="B13" s="47" t="s">
        <v>145</v>
      </c>
      <c r="D13" s="48">
        <v>41517</v>
      </c>
    </row>
    <row r="14" spans="1:4" ht="12.75">
      <c r="A14" s="30">
        <v>10</v>
      </c>
      <c r="B14" s="47" t="s">
        <v>146</v>
      </c>
      <c r="D14" s="48">
        <v>41524</v>
      </c>
    </row>
    <row r="15" spans="1:4" ht="12.75">
      <c r="A15" s="30">
        <v>11</v>
      </c>
      <c r="B15" s="47" t="s">
        <v>147</v>
      </c>
      <c r="D15" s="50">
        <v>41531</v>
      </c>
    </row>
    <row r="16" spans="1:4" ht="12.75">
      <c r="A16" s="30">
        <v>12</v>
      </c>
      <c r="B16" s="47" t="s">
        <v>148</v>
      </c>
      <c r="D16" s="50">
        <v>41538</v>
      </c>
    </row>
    <row r="17" spans="1:4" ht="12.75">
      <c r="A17" s="30">
        <v>13</v>
      </c>
      <c r="B17" s="77" t="s">
        <v>149</v>
      </c>
      <c r="D17" s="50">
        <v>41546</v>
      </c>
    </row>
    <row r="18" spans="1:4" ht="12.75">
      <c r="A18" s="30">
        <v>14</v>
      </c>
      <c r="B18" s="47" t="s">
        <v>150</v>
      </c>
      <c r="D18" s="59">
        <v>41560</v>
      </c>
    </row>
    <row r="19" spans="1:4" ht="12.75">
      <c r="A19" s="30">
        <v>15</v>
      </c>
      <c r="B19" s="75" t="s">
        <v>151</v>
      </c>
      <c r="D19" s="59">
        <v>41567</v>
      </c>
    </row>
    <row r="20" spans="1:4" ht="12.75">
      <c r="A20" s="30">
        <v>16</v>
      </c>
      <c r="B20" s="77" t="s">
        <v>136</v>
      </c>
      <c r="D20" s="60"/>
    </row>
    <row r="22" spans="2:4" ht="15.75">
      <c r="B22" s="103" t="s">
        <v>100</v>
      </c>
      <c r="C22" s="104"/>
      <c r="D22" s="105"/>
    </row>
    <row r="24" spans="2:4" ht="12.75">
      <c r="B24" s="97">
        <f>D5</f>
        <v>41454</v>
      </c>
      <c r="C24" s="98"/>
      <c r="D24" s="99"/>
    </row>
    <row r="25" spans="2:4" ht="12.75">
      <c r="B25" s="35" t="s">
        <v>3</v>
      </c>
      <c r="D25" s="35" t="s">
        <v>4</v>
      </c>
    </row>
    <row r="26" spans="1:4" ht="12.75">
      <c r="A26" s="40" t="s">
        <v>125</v>
      </c>
      <c r="B26" s="36" t="str">
        <f aca="true" t="shared" si="0" ref="B26:B32">B5</f>
        <v>Pucara B</v>
      </c>
      <c r="C26" s="37"/>
      <c r="D26" s="36" t="str">
        <f>B18</f>
        <v>Pueyrredon B</v>
      </c>
    </row>
    <row r="27" spans="1:4" ht="12.75">
      <c r="A27" s="40" t="s">
        <v>125</v>
      </c>
      <c r="B27" s="36" t="str">
        <f t="shared" si="0"/>
        <v>Curupayti B</v>
      </c>
      <c r="C27" s="37"/>
      <c r="D27" s="36" t="str">
        <f>B17</f>
        <v>Pucara C</v>
      </c>
    </row>
    <row r="28" spans="2:4" ht="12.75">
      <c r="B28" s="36" t="str">
        <f t="shared" si="0"/>
        <v>Los Tilos B</v>
      </c>
      <c r="C28" s="37"/>
      <c r="D28" s="36" t="str">
        <f>B16</f>
        <v>Los Matreros B</v>
      </c>
    </row>
    <row r="29" spans="2:4" ht="12.75">
      <c r="B29" s="36" t="str">
        <f t="shared" si="0"/>
        <v>Liceo Militar B</v>
      </c>
      <c r="C29" s="37"/>
      <c r="D29" s="36" t="str">
        <f>B15</f>
        <v>Champagnat B</v>
      </c>
    </row>
    <row r="30" spans="2:4" ht="12.75">
      <c r="B30" s="36" t="str">
        <f t="shared" si="0"/>
        <v>San Martin B</v>
      </c>
      <c r="C30" s="37"/>
      <c r="D30" s="36" t="str">
        <f>B14</f>
        <v>Buenos Aires B</v>
      </c>
    </row>
    <row r="31" spans="1:4" ht="12.75">
      <c r="A31" s="40" t="s">
        <v>125</v>
      </c>
      <c r="B31" s="36" t="str">
        <f t="shared" si="0"/>
        <v>Olivos B</v>
      </c>
      <c r="C31" s="37"/>
      <c r="D31" s="36" t="str">
        <f>B13</f>
        <v>San Albano B</v>
      </c>
    </row>
    <row r="32" spans="2:4" ht="12.75">
      <c r="B32" s="36" t="str">
        <f t="shared" si="0"/>
        <v>Belgrano C</v>
      </c>
      <c r="C32" s="37"/>
      <c r="D32" s="36" t="str">
        <f>B12</f>
        <v>Alumni C</v>
      </c>
    </row>
    <row r="33" spans="2:4" ht="12.75">
      <c r="B33" s="36" t="str">
        <f>B20</f>
        <v>SIC C</v>
      </c>
      <c r="C33" s="37"/>
      <c r="D33" s="36" t="str">
        <f>B19</f>
        <v>San Cirano B</v>
      </c>
    </row>
    <row r="35" spans="2:4" ht="12.75">
      <c r="B35" s="97">
        <f>D6</f>
        <v>41461</v>
      </c>
      <c r="C35" s="98"/>
      <c r="D35" s="99"/>
    </row>
    <row r="36" spans="2:4" ht="12.75">
      <c r="B36" s="35" t="s">
        <v>3</v>
      </c>
      <c r="D36" s="35" t="s">
        <v>4</v>
      </c>
    </row>
    <row r="37" spans="2:4" ht="12.75">
      <c r="B37" s="36" t="str">
        <f aca="true" t="shared" si="1" ref="B37:B43">B12</f>
        <v>Alumni C</v>
      </c>
      <c r="C37" s="37"/>
      <c r="D37" s="36" t="str">
        <f>B10</f>
        <v>Olivos B</v>
      </c>
    </row>
    <row r="38" spans="2:4" ht="12.75">
      <c r="B38" s="36" t="str">
        <f t="shared" si="1"/>
        <v>San Albano B</v>
      </c>
      <c r="C38" s="37"/>
      <c r="D38" s="36" t="str">
        <f>B9</f>
        <v>San Martin B</v>
      </c>
    </row>
    <row r="39" spans="2:4" ht="12.75">
      <c r="B39" s="36" t="str">
        <f t="shared" si="1"/>
        <v>Buenos Aires B</v>
      </c>
      <c r="C39" s="37"/>
      <c r="D39" s="36" t="str">
        <f>B8</f>
        <v>Liceo Militar B</v>
      </c>
    </row>
    <row r="40" spans="2:4" ht="12.75">
      <c r="B40" s="36" t="str">
        <f t="shared" si="1"/>
        <v>Champagnat B</v>
      </c>
      <c r="C40" s="37"/>
      <c r="D40" s="36" t="str">
        <f>B7</f>
        <v>Los Tilos B</v>
      </c>
    </row>
    <row r="41" spans="2:4" ht="12.75">
      <c r="B41" s="36" t="str">
        <f t="shared" si="1"/>
        <v>Los Matreros B</v>
      </c>
      <c r="C41" s="37"/>
      <c r="D41" s="36" t="str">
        <f>B6</f>
        <v>Curupayti B</v>
      </c>
    </row>
    <row r="42" spans="2:4" ht="12.75">
      <c r="B42" s="36" t="str">
        <f t="shared" si="1"/>
        <v>Pucara C</v>
      </c>
      <c r="C42" s="37"/>
      <c r="D42" s="36" t="str">
        <f>B5</f>
        <v>Pucara B</v>
      </c>
    </row>
    <row r="43" spans="2:4" ht="12.75">
      <c r="B43" s="36" t="str">
        <f t="shared" si="1"/>
        <v>Pueyrredon B</v>
      </c>
      <c r="C43" s="37"/>
      <c r="D43" s="36" t="str">
        <f>B19</f>
        <v>San Cirano B</v>
      </c>
    </row>
    <row r="44" spans="2:4" ht="12.75">
      <c r="B44" s="36" t="str">
        <f>B11</f>
        <v>Belgrano C</v>
      </c>
      <c r="C44" s="37"/>
      <c r="D44" s="36" t="str">
        <f>B20</f>
        <v>SIC C</v>
      </c>
    </row>
    <row r="45" spans="2:4" ht="12.75">
      <c r="B45" s="41"/>
      <c r="C45" s="41"/>
      <c r="D45" s="42"/>
    </row>
    <row r="46" spans="2:4" ht="12.75">
      <c r="B46" s="97">
        <f>D7</f>
        <v>41468</v>
      </c>
      <c r="C46" s="98"/>
      <c r="D46" s="99"/>
    </row>
    <row r="47" spans="2:4" ht="12.75">
      <c r="B47" s="35" t="s">
        <v>3</v>
      </c>
      <c r="D47" s="35" t="s">
        <v>4</v>
      </c>
    </row>
    <row r="48" spans="2:4" ht="12.75">
      <c r="B48" s="36" t="str">
        <f>B19</f>
        <v>San Cirano B</v>
      </c>
      <c r="C48" s="37"/>
      <c r="D48" s="36" t="str">
        <f>B17</f>
        <v>Pucara C</v>
      </c>
    </row>
    <row r="49" spans="1:4" ht="12.75">
      <c r="A49" s="40" t="s">
        <v>125</v>
      </c>
      <c r="B49" s="36" t="str">
        <f aca="true" t="shared" si="2" ref="B49:B54">B5</f>
        <v>Pucara B</v>
      </c>
      <c r="C49" s="37"/>
      <c r="D49" s="36" t="str">
        <f>B16</f>
        <v>Los Matreros B</v>
      </c>
    </row>
    <row r="50" spans="1:4" ht="12.75">
      <c r="A50" s="40" t="s">
        <v>125</v>
      </c>
      <c r="B50" s="36" t="str">
        <f t="shared" si="2"/>
        <v>Curupayti B</v>
      </c>
      <c r="C50" s="37"/>
      <c r="D50" s="36" t="str">
        <f>B15</f>
        <v>Champagnat B</v>
      </c>
    </row>
    <row r="51" spans="2:4" ht="12.75">
      <c r="B51" s="36" t="str">
        <f t="shared" si="2"/>
        <v>Los Tilos B</v>
      </c>
      <c r="C51" s="37"/>
      <c r="D51" s="36" t="str">
        <f>B14</f>
        <v>Buenos Aires B</v>
      </c>
    </row>
    <row r="52" spans="2:4" ht="12.75">
      <c r="B52" s="36" t="str">
        <f t="shared" si="2"/>
        <v>Liceo Militar B</v>
      </c>
      <c r="C52" s="37"/>
      <c r="D52" s="36" t="str">
        <f>B13</f>
        <v>San Albano B</v>
      </c>
    </row>
    <row r="53" spans="2:4" ht="12.75">
      <c r="B53" s="36" t="str">
        <f t="shared" si="2"/>
        <v>San Martin B</v>
      </c>
      <c r="C53" s="37"/>
      <c r="D53" s="36" t="str">
        <f>B12</f>
        <v>Alumni C</v>
      </c>
    </row>
    <row r="54" spans="1:4" ht="12.75">
      <c r="A54" s="40" t="s">
        <v>125</v>
      </c>
      <c r="B54" s="36" t="str">
        <f t="shared" si="2"/>
        <v>Olivos B</v>
      </c>
      <c r="C54" s="37"/>
      <c r="D54" s="36" t="str">
        <f>B11</f>
        <v>Belgrano C</v>
      </c>
    </row>
    <row r="55" spans="2:4" ht="12.75">
      <c r="B55" s="36" t="str">
        <f>B20</f>
        <v>SIC C</v>
      </c>
      <c r="C55" s="37"/>
      <c r="D55" s="36" t="str">
        <f>B18</f>
        <v>Pueyrredon B</v>
      </c>
    </row>
    <row r="56" spans="2:4" ht="12.75">
      <c r="B56" s="43"/>
      <c r="C56" s="44"/>
      <c r="D56" s="43"/>
    </row>
    <row r="57" spans="2:4" ht="12.75">
      <c r="B57" s="97">
        <f>D8</f>
        <v>41475</v>
      </c>
      <c r="C57" s="98"/>
      <c r="D57" s="99"/>
    </row>
    <row r="58" spans="2:4" ht="12.75">
      <c r="B58" s="35" t="s">
        <v>3</v>
      </c>
      <c r="D58" s="35" t="s">
        <v>4</v>
      </c>
    </row>
    <row r="59" spans="2:4" ht="12.75">
      <c r="B59" s="36" t="str">
        <f aca="true" t="shared" si="3" ref="B59:B65">B11</f>
        <v>Belgrano C</v>
      </c>
      <c r="C59" s="37"/>
      <c r="D59" s="36" t="str">
        <f>B9</f>
        <v>San Martin B</v>
      </c>
    </row>
    <row r="60" spans="2:4" ht="12.75">
      <c r="B60" s="36" t="str">
        <f t="shared" si="3"/>
        <v>Alumni C</v>
      </c>
      <c r="C60" s="37"/>
      <c r="D60" s="36" t="str">
        <f>B8</f>
        <v>Liceo Militar B</v>
      </c>
    </row>
    <row r="61" spans="2:4" ht="12.75">
      <c r="B61" s="36" t="str">
        <f t="shared" si="3"/>
        <v>San Albano B</v>
      </c>
      <c r="C61" s="37"/>
      <c r="D61" s="36" t="str">
        <f>B7</f>
        <v>Los Tilos B</v>
      </c>
    </row>
    <row r="62" spans="2:4" ht="12.75">
      <c r="B62" s="36" t="str">
        <f t="shared" si="3"/>
        <v>Buenos Aires B</v>
      </c>
      <c r="C62" s="37"/>
      <c r="D62" s="36" t="str">
        <f>B6</f>
        <v>Curupayti B</v>
      </c>
    </row>
    <row r="63" spans="2:4" ht="12.75">
      <c r="B63" s="36" t="str">
        <f t="shared" si="3"/>
        <v>Champagnat B</v>
      </c>
      <c r="C63" s="37"/>
      <c r="D63" s="36" t="str">
        <f>B5</f>
        <v>Pucara B</v>
      </c>
    </row>
    <row r="64" spans="2:4" ht="12.75">
      <c r="B64" s="36" t="str">
        <f t="shared" si="3"/>
        <v>Los Matreros B</v>
      </c>
      <c r="C64" s="37"/>
      <c r="D64" s="36" t="str">
        <f>B19</f>
        <v>San Cirano B</v>
      </c>
    </row>
    <row r="65" spans="2:4" ht="12.75">
      <c r="B65" s="36" t="str">
        <f t="shared" si="3"/>
        <v>Pucara C</v>
      </c>
      <c r="C65" s="37"/>
      <c r="D65" s="36" t="str">
        <f>B18</f>
        <v>Pueyrredon B</v>
      </c>
    </row>
    <row r="66" spans="1:4" ht="12.75">
      <c r="A66" s="40" t="s">
        <v>125</v>
      </c>
      <c r="B66" s="36" t="str">
        <f>B10</f>
        <v>Olivos B</v>
      </c>
      <c r="C66" s="37"/>
      <c r="D66" s="36" t="str">
        <f>B20</f>
        <v>SIC C</v>
      </c>
    </row>
    <row r="67" spans="2:4" ht="12.75">
      <c r="B67" s="43"/>
      <c r="C67" s="44"/>
      <c r="D67" s="43"/>
    </row>
    <row r="68" spans="2:4" ht="12.75">
      <c r="B68" s="97">
        <f>D9</f>
        <v>41482</v>
      </c>
      <c r="C68" s="98"/>
      <c r="D68" s="99"/>
    </row>
    <row r="69" spans="2:4" ht="12.75">
      <c r="B69" s="35" t="s">
        <v>3</v>
      </c>
      <c r="D69" s="35" t="s">
        <v>4</v>
      </c>
    </row>
    <row r="70" spans="2:4" ht="12.75">
      <c r="B70" s="36" t="str">
        <f>B18</f>
        <v>Pueyrredon B</v>
      </c>
      <c r="C70" s="37"/>
      <c r="D70" s="36" t="str">
        <f>B16</f>
        <v>Los Matreros B</v>
      </c>
    </row>
    <row r="71" spans="2:4" ht="12.75">
      <c r="B71" s="36" t="str">
        <f>B19</f>
        <v>San Cirano B</v>
      </c>
      <c r="C71" s="37"/>
      <c r="D71" s="36" t="str">
        <f>B15</f>
        <v>Champagnat B</v>
      </c>
    </row>
    <row r="72" spans="1:4" ht="12.75">
      <c r="A72" s="40" t="s">
        <v>125</v>
      </c>
      <c r="B72" s="36" t="str">
        <f>B5</f>
        <v>Pucara B</v>
      </c>
      <c r="C72" s="37"/>
      <c r="D72" s="36" t="str">
        <f>B14</f>
        <v>Buenos Aires B</v>
      </c>
    </row>
    <row r="73" spans="1:4" ht="12.75">
      <c r="A73" s="40" t="s">
        <v>125</v>
      </c>
      <c r="B73" s="36" t="str">
        <f>B6</f>
        <v>Curupayti B</v>
      </c>
      <c r="C73" s="37"/>
      <c r="D73" s="36" t="str">
        <f>B13</f>
        <v>San Albano B</v>
      </c>
    </row>
    <row r="74" spans="2:4" ht="12.75">
      <c r="B74" s="36" t="str">
        <f>B7</f>
        <v>Los Tilos B</v>
      </c>
      <c r="C74" s="37"/>
      <c r="D74" s="36" t="str">
        <f>B12</f>
        <v>Alumni C</v>
      </c>
    </row>
    <row r="75" spans="2:4" ht="12.75">
      <c r="B75" s="36" t="str">
        <f>B8</f>
        <v>Liceo Militar B</v>
      </c>
      <c r="C75" s="37"/>
      <c r="D75" s="36" t="str">
        <f>B11</f>
        <v>Belgrano C</v>
      </c>
    </row>
    <row r="76" spans="2:4" ht="12.75">
      <c r="B76" s="36" t="str">
        <f>B9</f>
        <v>San Martin B</v>
      </c>
      <c r="C76" s="37"/>
      <c r="D76" s="36" t="str">
        <f>B10</f>
        <v>Olivos B</v>
      </c>
    </row>
    <row r="77" spans="2:4" ht="12.75">
      <c r="B77" s="36" t="str">
        <f>B20</f>
        <v>SIC C</v>
      </c>
      <c r="C77" s="37"/>
      <c r="D77" s="36" t="str">
        <f>B17</f>
        <v>Pucara C</v>
      </c>
    </row>
    <row r="79" spans="2:4" ht="12.75">
      <c r="B79" s="97">
        <f>D10</f>
        <v>41489</v>
      </c>
      <c r="C79" s="98"/>
      <c r="D79" s="99"/>
    </row>
    <row r="80" spans="2:4" ht="12.75">
      <c r="B80" s="35" t="s">
        <v>3</v>
      </c>
      <c r="D80" s="35" t="s">
        <v>4</v>
      </c>
    </row>
    <row r="81" spans="1:4" ht="12.75">
      <c r="A81" s="40" t="s">
        <v>125</v>
      </c>
      <c r="B81" s="36" t="str">
        <f aca="true" t="shared" si="4" ref="B81:B87">B10</f>
        <v>Olivos B</v>
      </c>
      <c r="C81" s="37"/>
      <c r="D81" s="36" t="str">
        <f>B8</f>
        <v>Liceo Militar B</v>
      </c>
    </row>
    <row r="82" spans="2:4" ht="12.75">
      <c r="B82" s="36" t="str">
        <f t="shared" si="4"/>
        <v>Belgrano C</v>
      </c>
      <c r="C82" s="37"/>
      <c r="D82" s="36" t="str">
        <f>B7</f>
        <v>Los Tilos B</v>
      </c>
    </row>
    <row r="83" spans="2:4" ht="12.75">
      <c r="B83" s="36" t="str">
        <f t="shared" si="4"/>
        <v>Alumni C</v>
      </c>
      <c r="C83" s="37"/>
      <c r="D83" s="36" t="str">
        <f>B6</f>
        <v>Curupayti B</v>
      </c>
    </row>
    <row r="84" spans="2:4" ht="12.75">
      <c r="B84" s="36" t="str">
        <f t="shared" si="4"/>
        <v>San Albano B</v>
      </c>
      <c r="C84" s="37"/>
      <c r="D84" s="36" t="str">
        <f>B5</f>
        <v>Pucara B</v>
      </c>
    </row>
    <row r="85" spans="2:4" ht="12.75">
      <c r="B85" s="36" t="str">
        <f t="shared" si="4"/>
        <v>Buenos Aires B</v>
      </c>
      <c r="C85" s="37"/>
      <c r="D85" s="36" t="str">
        <f>B19</f>
        <v>San Cirano B</v>
      </c>
    </row>
    <row r="86" spans="2:4" ht="12.75">
      <c r="B86" s="36" t="str">
        <f t="shared" si="4"/>
        <v>Champagnat B</v>
      </c>
      <c r="C86" s="37"/>
      <c r="D86" s="36" t="str">
        <f>B18</f>
        <v>Pueyrredon B</v>
      </c>
    </row>
    <row r="87" spans="2:4" ht="12.75">
      <c r="B87" s="36" t="str">
        <f t="shared" si="4"/>
        <v>Los Matreros B</v>
      </c>
      <c r="C87" s="37"/>
      <c r="D87" s="36" t="str">
        <f>B17</f>
        <v>Pucara C</v>
      </c>
    </row>
    <row r="88" spans="2:4" ht="12.75">
      <c r="B88" s="36" t="str">
        <f>B9</f>
        <v>San Martin B</v>
      </c>
      <c r="C88" s="37"/>
      <c r="D88" s="36" t="str">
        <f>B20</f>
        <v>SIC C</v>
      </c>
    </row>
    <row r="90" spans="2:4" ht="12.75">
      <c r="B90" s="97">
        <f>D11</f>
        <v>41496</v>
      </c>
      <c r="C90" s="98"/>
      <c r="D90" s="99"/>
    </row>
    <row r="91" spans="2:4" ht="12.75">
      <c r="B91" s="35" t="s">
        <v>3</v>
      </c>
      <c r="D91" s="35" t="s">
        <v>4</v>
      </c>
    </row>
    <row r="92" spans="2:4" ht="12.75">
      <c r="B92" s="36" t="str">
        <f>B17</f>
        <v>Pucara C</v>
      </c>
      <c r="C92" s="37"/>
      <c r="D92" s="36" t="str">
        <f>B15</f>
        <v>Champagnat B</v>
      </c>
    </row>
    <row r="93" spans="2:4" ht="12.75">
      <c r="B93" s="36" t="str">
        <f>B18</f>
        <v>Pueyrredon B</v>
      </c>
      <c r="C93" s="37"/>
      <c r="D93" s="36" t="str">
        <f>B14</f>
        <v>Buenos Aires B</v>
      </c>
    </row>
    <row r="94" spans="2:4" ht="12.75">
      <c r="B94" s="36" t="str">
        <f>B19</f>
        <v>San Cirano B</v>
      </c>
      <c r="C94" s="37"/>
      <c r="D94" s="36" t="str">
        <f>B13</f>
        <v>San Albano B</v>
      </c>
    </row>
    <row r="95" spans="1:4" ht="12.75">
      <c r="A95" s="40" t="s">
        <v>125</v>
      </c>
      <c r="B95" s="36" t="str">
        <f>B5</f>
        <v>Pucara B</v>
      </c>
      <c r="C95" s="37"/>
      <c r="D95" s="36" t="str">
        <f>B12</f>
        <v>Alumni C</v>
      </c>
    </row>
    <row r="96" spans="1:4" ht="12.75">
      <c r="A96" s="40" t="s">
        <v>125</v>
      </c>
      <c r="B96" s="36" t="str">
        <f>B6</f>
        <v>Curupayti B</v>
      </c>
      <c r="C96" s="37"/>
      <c r="D96" s="36" t="str">
        <f>B11</f>
        <v>Belgrano C</v>
      </c>
    </row>
    <row r="97" spans="2:4" ht="12.75">
      <c r="B97" s="36" t="str">
        <f>B7</f>
        <v>Los Tilos B</v>
      </c>
      <c r="C97" s="37"/>
      <c r="D97" s="36" t="str">
        <f>B10</f>
        <v>Olivos B</v>
      </c>
    </row>
    <row r="98" spans="2:4" ht="12.75">
      <c r="B98" s="36" t="str">
        <f>B8</f>
        <v>Liceo Militar B</v>
      </c>
      <c r="C98" s="37"/>
      <c r="D98" s="36" t="str">
        <f>B9</f>
        <v>San Martin B</v>
      </c>
    </row>
    <row r="99" spans="2:4" ht="12.75">
      <c r="B99" s="36" t="str">
        <f>B20</f>
        <v>SIC C</v>
      </c>
      <c r="C99" s="37"/>
      <c r="D99" s="36" t="str">
        <f>B16</f>
        <v>Los Matreros B</v>
      </c>
    </row>
    <row r="101" spans="2:4" ht="12.75">
      <c r="B101" s="100">
        <f>D12</f>
        <v>41511</v>
      </c>
      <c r="C101" s="101"/>
      <c r="D101" s="102"/>
    </row>
    <row r="102" spans="2:4" ht="12.75">
      <c r="B102" s="35" t="s">
        <v>3</v>
      </c>
      <c r="D102" s="35" t="s">
        <v>4</v>
      </c>
    </row>
    <row r="103" spans="2:4" ht="12.75">
      <c r="B103" s="36" t="str">
        <f aca="true" t="shared" si="5" ref="B103:B109">B9</f>
        <v>San Martin B</v>
      </c>
      <c r="C103" s="37"/>
      <c r="D103" s="36" t="str">
        <f>B7</f>
        <v>Los Tilos B</v>
      </c>
    </row>
    <row r="104" spans="1:4" ht="12.75">
      <c r="A104" s="40" t="s">
        <v>125</v>
      </c>
      <c r="B104" s="36" t="str">
        <f t="shared" si="5"/>
        <v>Olivos B</v>
      </c>
      <c r="C104" s="37"/>
      <c r="D104" s="36" t="str">
        <f>B6</f>
        <v>Curupayti B</v>
      </c>
    </row>
    <row r="105" spans="2:4" ht="12.75">
      <c r="B105" s="36" t="str">
        <f t="shared" si="5"/>
        <v>Belgrano C</v>
      </c>
      <c r="C105" s="37"/>
      <c r="D105" s="36" t="str">
        <f>B5</f>
        <v>Pucara B</v>
      </c>
    </row>
    <row r="106" spans="2:4" ht="12.75">
      <c r="B106" s="36" t="str">
        <f t="shared" si="5"/>
        <v>Alumni C</v>
      </c>
      <c r="C106" s="37"/>
      <c r="D106" s="36" t="str">
        <f>B19</f>
        <v>San Cirano B</v>
      </c>
    </row>
    <row r="107" spans="2:4" ht="12.75">
      <c r="B107" s="36" t="str">
        <f t="shared" si="5"/>
        <v>San Albano B</v>
      </c>
      <c r="C107" s="37"/>
      <c r="D107" s="36" t="str">
        <f>B18</f>
        <v>Pueyrredon B</v>
      </c>
    </row>
    <row r="108" spans="2:4" ht="12.75">
      <c r="B108" s="36" t="str">
        <f t="shared" si="5"/>
        <v>Buenos Aires B</v>
      </c>
      <c r="C108" s="37"/>
      <c r="D108" s="36" t="str">
        <f>B17</f>
        <v>Pucara C</v>
      </c>
    </row>
    <row r="109" spans="2:4" ht="12.75">
      <c r="B109" s="36" t="str">
        <f t="shared" si="5"/>
        <v>Champagnat B</v>
      </c>
      <c r="C109" s="37"/>
      <c r="D109" s="36" t="str">
        <f>B16</f>
        <v>Los Matreros B</v>
      </c>
    </row>
    <row r="110" spans="2:4" ht="12.75">
      <c r="B110" s="36" t="str">
        <f>B8</f>
        <v>Liceo Militar B</v>
      </c>
      <c r="C110" s="37"/>
      <c r="D110" s="36" t="str">
        <f>B20</f>
        <v>SIC C</v>
      </c>
    </row>
    <row r="111" spans="2:4" ht="12.75">
      <c r="B111" s="43"/>
      <c r="C111" s="44"/>
      <c r="D111" s="43"/>
    </row>
    <row r="112" spans="2:4" ht="12.75">
      <c r="B112" s="97">
        <f>D13</f>
        <v>41517</v>
      </c>
      <c r="C112" s="98"/>
      <c r="D112" s="99"/>
    </row>
    <row r="113" spans="2:4" ht="12.75">
      <c r="B113" s="35" t="s">
        <v>3</v>
      </c>
      <c r="D113" s="35" t="s">
        <v>4</v>
      </c>
    </row>
    <row r="114" spans="2:4" ht="12.75">
      <c r="B114" s="36" t="str">
        <f>B16</f>
        <v>Los Matreros B</v>
      </c>
      <c r="C114" s="37"/>
      <c r="D114" s="36" t="str">
        <f>B14</f>
        <v>Buenos Aires B</v>
      </c>
    </row>
    <row r="115" spans="2:4" ht="12.75">
      <c r="B115" s="36" t="str">
        <f>B17</f>
        <v>Pucara C</v>
      </c>
      <c r="C115" s="37"/>
      <c r="D115" s="36" t="str">
        <f>B13</f>
        <v>San Albano B</v>
      </c>
    </row>
    <row r="116" spans="2:4" ht="12.75">
      <c r="B116" s="36" t="str">
        <f>B18</f>
        <v>Pueyrredon B</v>
      </c>
      <c r="C116" s="37"/>
      <c r="D116" s="36" t="str">
        <f>B12</f>
        <v>Alumni C</v>
      </c>
    </row>
    <row r="117" spans="2:4" ht="12.75">
      <c r="B117" s="36" t="str">
        <f>B19</f>
        <v>San Cirano B</v>
      </c>
      <c r="C117" s="37"/>
      <c r="D117" s="36" t="str">
        <f>B11</f>
        <v>Belgrano C</v>
      </c>
    </row>
    <row r="118" spans="1:4" ht="12.75">
      <c r="A118" s="40" t="s">
        <v>125</v>
      </c>
      <c r="B118" s="36" t="str">
        <f>B5</f>
        <v>Pucara B</v>
      </c>
      <c r="C118" s="37"/>
      <c r="D118" s="36" t="str">
        <f>B10</f>
        <v>Olivos B</v>
      </c>
    </row>
    <row r="119" spans="1:4" ht="12.75">
      <c r="A119" s="40" t="s">
        <v>125</v>
      </c>
      <c r="B119" s="36" t="str">
        <f>B6</f>
        <v>Curupayti B</v>
      </c>
      <c r="C119" s="37"/>
      <c r="D119" s="36" t="str">
        <f>B9</f>
        <v>San Martin B</v>
      </c>
    </row>
    <row r="120" spans="2:4" ht="12.75">
      <c r="B120" s="36" t="str">
        <f>B7</f>
        <v>Los Tilos B</v>
      </c>
      <c r="C120" s="37"/>
      <c r="D120" s="36" t="str">
        <f>B8</f>
        <v>Liceo Militar B</v>
      </c>
    </row>
    <row r="121" spans="2:4" ht="12.75">
      <c r="B121" s="36" t="str">
        <f>B20</f>
        <v>SIC C</v>
      </c>
      <c r="C121" s="37"/>
      <c r="D121" s="36" t="str">
        <f>B15</f>
        <v>Champagnat B</v>
      </c>
    </row>
    <row r="122" spans="2:4" ht="12.75">
      <c r="B122" s="43"/>
      <c r="C122" s="44"/>
      <c r="D122" s="43"/>
    </row>
    <row r="123" spans="2:4" ht="12.75">
      <c r="B123" s="97">
        <f>D14</f>
        <v>41524</v>
      </c>
      <c r="C123" s="98"/>
      <c r="D123" s="99"/>
    </row>
    <row r="124" spans="2:4" ht="12.75">
      <c r="B124" s="35" t="s">
        <v>3</v>
      </c>
      <c r="D124" s="35" t="s">
        <v>4</v>
      </c>
    </row>
    <row r="125" spans="2:4" ht="12.75">
      <c r="B125" s="36" t="str">
        <f aca="true" t="shared" si="6" ref="B125:B131">B8</f>
        <v>Liceo Militar B</v>
      </c>
      <c r="C125" s="37"/>
      <c r="D125" s="36" t="str">
        <f>B6</f>
        <v>Curupayti B</v>
      </c>
    </row>
    <row r="126" spans="2:4" ht="12.75">
      <c r="B126" s="36" t="str">
        <f t="shared" si="6"/>
        <v>San Martin B</v>
      </c>
      <c r="C126" s="37"/>
      <c r="D126" s="36" t="str">
        <f>B5</f>
        <v>Pucara B</v>
      </c>
    </row>
    <row r="127" spans="1:4" ht="12.75">
      <c r="A127" s="40" t="s">
        <v>125</v>
      </c>
      <c r="B127" s="36" t="str">
        <f t="shared" si="6"/>
        <v>Olivos B</v>
      </c>
      <c r="C127" s="37"/>
      <c r="D127" s="36" t="str">
        <f>B19</f>
        <v>San Cirano B</v>
      </c>
    </row>
    <row r="128" spans="2:4" ht="12.75">
      <c r="B128" s="36" t="str">
        <f t="shared" si="6"/>
        <v>Belgrano C</v>
      </c>
      <c r="C128" s="37"/>
      <c r="D128" s="36" t="str">
        <f>B18</f>
        <v>Pueyrredon B</v>
      </c>
    </row>
    <row r="129" spans="2:4" ht="12.75">
      <c r="B129" s="36" t="str">
        <f t="shared" si="6"/>
        <v>Alumni C</v>
      </c>
      <c r="C129" s="37"/>
      <c r="D129" s="36" t="str">
        <f>B17</f>
        <v>Pucara C</v>
      </c>
    </row>
    <row r="130" spans="2:4" ht="12.75">
      <c r="B130" s="36" t="str">
        <f t="shared" si="6"/>
        <v>San Albano B</v>
      </c>
      <c r="C130" s="37"/>
      <c r="D130" s="36" t="str">
        <f>B16</f>
        <v>Los Matreros B</v>
      </c>
    </row>
    <row r="131" spans="2:4" ht="12.75">
      <c r="B131" s="36" t="str">
        <f t="shared" si="6"/>
        <v>Buenos Aires B</v>
      </c>
      <c r="C131" s="37"/>
      <c r="D131" s="36" t="str">
        <f>B15</f>
        <v>Champagnat B</v>
      </c>
    </row>
    <row r="132" spans="2:4" ht="12.75">
      <c r="B132" s="36" t="str">
        <f>B7</f>
        <v>Los Tilos B</v>
      </c>
      <c r="C132" s="37"/>
      <c r="D132" s="36" t="str">
        <f>B20</f>
        <v>SIC C</v>
      </c>
    </row>
    <row r="134" spans="2:4" ht="12.75">
      <c r="B134" s="97">
        <f>D15</f>
        <v>41531</v>
      </c>
      <c r="C134" s="98"/>
      <c r="D134" s="99"/>
    </row>
    <row r="135" spans="2:4" ht="12.75">
      <c r="B135" s="35" t="s">
        <v>3</v>
      </c>
      <c r="D135" s="35" t="s">
        <v>4</v>
      </c>
    </row>
    <row r="136" spans="2:4" ht="12.75">
      <c r="B136" s="36" t="str">
        <f>B15</f>
        <v>Champagnat B</v>
      </c>
      <c r="C136" s="37"/>
      <c r="D136" s="36" t="str">
        <f>B13</f>
        <v>San Albano B</v>
      </c>
    </row>
    <row r="137" spans="2:4" ht="12.75">
      <c r="B137" s="36" t="str">
        <f>B16</f>
        <v>Los Matreros B</v>
      </c>
      <c r="C137" s="37"/>
      <c r="D137" s="36" t="str">
        <f>B12</f>
        <v>Alumni C</v>
      </c>
    </row>
    <row r="138" spans="2:4" ht="12.75">
      <c r="B138" s="36" t="str">
        <f>B17</f>
        <v>Pucara C</v>
      </c>
      <c r="C138" s="37"/>
      <c r="D138" s="36" t="str">
        <f>B11</f>
        <v>Belgrano C</v>
      </c>
    </row>
    <row r="139" spans="2:4" ht="12.75">
      <c r="B139" s="36" t="str">
        <f>B18</f>
        <v>Pueyrredon B</v>
      </c>
      <c r="C139" s="37"/>
      <c r="D139" s="36" t="str">
        <f>B10</f>
        <v>Olivos B</v>
      </c>
    </row>
    <row r="140" spans="2:4" ht="12.75">
      <c r="B140" s="36" t="str">
        <f>B19</f>
        <v>San Cirano B</v>
      </c>
      <c r="C140" s="37"/>
      <c r="D140" s="36" t="str">
        <f>B9</f>
        <v>San Martin B</v>
      </c>
    </row>
    <row r="141" spans="1:4" ht="12.75">
      <c r="A141" s="40" t="s">
        <v>125</v>
      </c>
      <c r="B141" s="36" t="str">
        <f>B5</f>
        <v>Pucara B</v>
      </c>
      <c r="C141" s="37"/>
      <c r="D141" s="36" t="str">
        <f>B8</f>
        <v>Liceo Militar B</v>
      </c>
    </row>
    <row r="142" spans="1:4" ht="12.75">
      <c r="A142" s="40" t="s">
        <v>125</v>
      </c>
      <c r="B142" s="36" t="str">
        <f>B6</f>
        <v>Curupayti B</v>
      </c>
      <c r="C142" s="37"/>
      <c r="D142" s="36" t="str">
        <f>B7</f>
        <v>Los Tilos B</v>
      </c>
    </row>
    <row r="143" spans="2:4" ht="12.75">
      <c r="B143" s="36" t="str">
        <f>B20</f>
        <v>SIC C</v>
      </c>
      <c r="C143" s="37"/>
      <c r="D143" s="36" t="str">
        <f>B14</f>
        <v>Buenos Aires B</v>
      </c>
    </row>
    <row r="145" spans="2:4" ht="12.75">
      <c r="B145" s="97">
        <f>D16</f>
        <v>41538</v>
      </c>
      <c r="C145" s="98"/>
      <c r="D145" s="99"/>
    </row>
    <row r="146" spans="2:4" ht="12.75">
      <c r="B146" s="35" t="s">
        <v>3</v>
      </c>
      <c r="D146" s="35" t="s">
        <v>4</v>
      </c>
    </row>
    <row r="147" spans="2:4" ht="12.75">
      <c r="B147" s="36" t="str">
        <f aca="true" t="shared" si="7" ref="B147:B153">B7</f>
        <v>Los Tilos B</v>
      </c>
      <c r="C147" s="37"/>
      <c r="D147" s="36" t="str">
        <f>B5</f>
        <v>Pucara B</v>
      </c>
    </row>
    <row r="148" spans="2:4" ht="12.75">
      <c r="B148" s="36" t="str">
        <f t="shared" si="7"/>
        <v>Liceo Militar B</v>
      </c>
      <c r="C148" s="37"/>
      <c r="D148" s="36" t="str">
        <f>B19</f>
        <v>San Cirano B</v>
      </c>
    </row>
    <row r="149" spans="2:4" ht="12.75">
      <c r="B149" s="36" t="str">
        <f t="shared" si="7"/>
        <v>San Martin B</v>
      </c>
      <c r="C149" s="37"/>
      <c r="D149" s="36" t="str">
        <f>B18</f>
        <v>Pueyrredon B</v>
      </c>
    </row>
    <row r="150" spans="1:4" ht="12.75">
      <c r="A150" s="40" t="s">
        <v>125</v>
      </c>
      <c r="B150" s="36" t="str">
        <f t="shared" si="7"/>
        <v>Olivos B</v>
      </c>
      <c r="C150" s="37"/>
      <c r="D150" s="36" t="str">
        <f>B17</f>
        <v>Pucara C</v>
      </c>
    </row>
    <row r="151" spans="2:4" ht="12.75">
      <c r="B151" s="36" t="str">
        <f t="shared" si="7"/>
        <v>Belgrano C</v>
      </c>
      <c r="C151" s="37"/>
      <c r="D151" s="36" t="str">
        <f>B16</f>
        <v>Los Matreros B</v>
      </c>
    </row>
    <row r="152" spans="2:4" ht="12.75">
      <c r="B152" s="36" t="str">
        <f t="shared" si="7"/>
        <v>Alumni C</v>
      </c>
      <c r="C152" s="37"/>
      <c r="D152" s="36" t="str">
        <f>B15</f>
        <v>Champagnat B</v>
      </c>
    </row>
    <row r="153" spans="2:4" ht="12.75">
      <c r="B153" s="36" t="str">
        <f t="shared" si="7"/>
        <v>San Albano B</v>
      </c>
      <c r="C153" s="37"/>
      <c r="D153" s="36" t="str">
        <f>B14</f>
        <v>Buenos Aires B</v>
      </c>
    </row>
    <row r="154" spans="1:4" ht="12.75">
      <c r="A154" s="40" t="s">
        <v>125</v>
      </c>
      <c r="B154" s="36" t="str">
        <f>B6</f>
        <v>Curupayti B</v>
      </c>
      <c r="C154" s="37"/>
      <c r="D154" s="36" t="str">
        <f>B20</f>
        <v>SIC C</v>
      </c>
    </row>
    <row r="156" spans="2:4" ht="12.75">
      <c r="B156" s="100">
        <f>D17</f>
        <v>41546</v>
      </c>
      <c r="C156" s="101"/>
      <c r="D156" s="102"/>
    </row>
    <row r="157" spans="2:4" ht="12.75">
      <c r="B157" s="35" t="s">
        <v>3</v>
      </c>
      <c r="D157" s="35" t="s">
        <v>4</v>
      </c>
    </row>
    <row r="158" spans="2:4" ht="12.75">
      <c r="B158" s="36" t="str">
        <f aca="true" t="shared" si="8" ref="B158:B163">B14</f>
        <v>Buenos Aires B</v>
      </c>
      <c r="C158" s="37"/>
      <c r="D158" s="36" t="str">
        <f>B12</f>
        <v>Alumni C</v>
      </c>
    </row>
    <row r="159" spans="2:4" ht="12.75">
      <c r="B159" s="36" t="str">
        <f t="shared" si="8"/>
        <v>Champagnat B</v>
      </c>
      <c r="C159" s="37"/>
      <c r="D159" s="36" t="str">
        <f>B11</f>
        <v>Belgrano C</v>
      </c>
    </row>
    <row r="160" spans="2:4" ht="12.75">
      <c r="B160" s="36" t="str">
        <f t="shared" si="8"/>
        <v>Los Matreros B</v>
      </c>
      <c r="C160" s="37"/>
      <c r="D160" s="36" t="str">
        <f>B10</f>
        <v>Olivos B</v>
      </c>
    </row>
    <row r="161" spans="2:4" ht="12.75">
      <c r="B161" s="36" t="str">
        <f t="shared" si="8"/>
        <v>Pucara C</v>
      </c>
      <c r="C161" s="37"/>
      <c r="D161" s="36" t="str">
        <f>B9</f>
        <v>San Martin B</v>
      </c>
    </row>
    <row r="162" spans="2:4" ht="12.75">
      <c r="B162" s="36" t="str">
        <f t="shared" si="8"/>
        <v>Pueyrredon B</v>
      </c>
      <c r="C162" s="37"/>
      <c r="D162" s="36" t="str">
        <f>B8</f>
        <v>Liceo Militar B</v>
      </c>
    </row>
    <row r="163" spans="2:4" ht="12.75">
      <c r="B163" s="36" t="str">
        <f t="shared" si="8"/>
        <v>San Cirano B</v>
      </c>
      <c r="C163" s="37"/>
      <c r="D163" s="36" t="str">
        <f>B7</f>
        <v>Los Tilos B</v>
      </c>
    </row>
    <row r="164" spans="1:4" ht="12.75">
      <c r="A164" s="40" t="s">
        <v>125</v>
      </c>
      <c r="B164" s="36" t="str">
        <f>B5</f>
        <v>Pucara B</v>
      </c>
      <c r="C164" s="37"/>
      <c r="D164" s="36" t="str">
        <f>B6</f>
        <v>Curupayti B</v>
      </c>
    </row>
    <row r="165" spans="2:4" ht="12.75">
      <c r="B165" s="36" t="str">
        <f>B20</f>
        <v>SIC C</v>
      </c>
      <c r="C165" s="37"/>
      <c r="D165" s="36" t="str">
        <f>B13</f>
        <v>San Albano B</v>
      </c>
    </row>
    <row r="167" spans="2:4" ht="12.75">
      <c r="B167" s="106">
        <f>D18</f>
        <v>41560</v>
      </c>
      <c r="C167" s="107"/>
      <c r="D167" s="108"/>
    </row>
    <row r="168" spans="2:4" ht="12.75">
      <c r="B168" s="35" t="s">
        <v>3</v>
      </c>
      <c r="D168" s="35" t="s">
        <v>4</v>
      </c>
    </row>
    <row r="169" spans="1:4" ht="12.75">
      <c r="A169" s="40" t="s">
        <v>125</v>
      </c>
      <c r="B169" s="36" t="str">
        <f aca="true" t="shared" si="9" ref="B169:B175">B6</f>
        <v>Curupayti B</v>
      </c>
      <c r="C169" s="37"/>
      <c r="D169" s="36" t="str">
        <f>B19</f>
        <v>San Cirano B</v>
      </c>
    </row>
    <row r="170" spans="2:4" ht="12.75">
      <c r="B170" s="36" t="str">
        <f t="shared" si="9"/>
        <v>Los Tilos B</v>
      </c>
      <c r="C170" s="37"/>
      <c r="D170" s="36" t="str">
        <f>B18</f>
        <v>Pueyrredon B</v>
      </c>
    </row>
    <row r="171" spans="2:4" ht="12.75">
      <c r="B171" s="36" t="str">
        <f t="shared" si="9"/>
        <v>Liceo Militar B</v>
      </c>
      <c r="C171" s="37"/>
      <c r="D171" s="36" t="str">
        <f>B17</f>
        <v>Pucara C</v>
      </c>
    </row>
    <row r="172" spans="2:4" ht="12.75">
      <c r="B172" s="36" t="str">
        <f t="shared" si="9"/>
        <v>San Martin B</v>
      </c>
      <c r="C172" s="37"/>
      <c r="D172" s="36" t="str">
        <f>B16</f>
        <v>Los Matreros B</v>
      </c>
    </row>
    <row r="173" spans="1:4" ht="12.75">
      <c r="A173" s="40" t="s">
        <v>125</v>
      </c>
      <c r="B173" s="36" t="str">
        <f t="shared" si="9"/>
        <v>Olivos B</v>
      </c>
      <c r="C173" s="37"/>
      <c r="D173" s="36" t="str">
        <f>B15</f>
        <v>Champagnat B</v>
      </c>
    </row>
    <row r="174" spans="2:4" ht="12.75">
      <c r="B174" s="36" t="str">
        <f t="shared" si="9"/>
        <v>Belgrano C</v>
      </c>
      <c r="C174" s="37"/>
      <c r="D174" s="36" t="str">
        <f>B14</f>
        <v>Buenos Aires B</v>
      </c>
    </row>
    <row r="175" spans="2:4" ht="12.75">
      <c r="B175" s="36" t="str">
        <f t="shared" si="9"/>
        <v>Alumni C</v>
      </c>
      <c r="C175" s="37"/>
      <c r="D175" s="36" t="str">
        <f>B13</f>
        <v>San Albano B</v>
      </c>
    </row>
    <row r="176" spans="1:4" ht="12.75">
      <c r="A176" s="40" t="s">
        <v>125</v>
      </c>
      <c r="B176" s="36" t="str">
        <f>B5</f>
        <v>Pucara B</v>
      </c>
      <c r="C176" s="37"/>
      <c r="D176" s="36" t="str">
        <f>B20</f>
        <v>SIC C</v>
      </c>
    </row>
    <row r="178" spans="2:4" ht="12.75">
      <c r="B178" s="106">
        <f>D19</f>
        <v>41567</v>
      </c>
      <c r="C178" s="107"/>
      <c r="D178" s="108"/>
    </row>
    <row r="179" spans="2:4" ht="12.75">
      <c r="B179" s="35" t="s">
        <v>3</v>
      </c>
      <c r="D179" s="35" t="s">
        <v>4</v>
      </c>
    </row>
    <row r="180" spans="2:4" ht="12.75">
      <c r="B180" s="36" t="str">
        <f aca="true" t="shared" si="10" ref="B180:B187">B13</f>
        <v>San Albano B</v>
      </c>
      <c r="C180" s="37"/>
      <c r="D180" s="36" t="str">
        <f>B11</f>
        <v>Belgrano C</v>
      </c>
    </row>
    <row r="181" spans="2:4" ht="12.75">
      <c r="B181" s="36" t="str">
        <f t="shared" si="10"/>
        <v>Buenos Aires B</v>
      </c>
      <c r="C181" s="37"/>
      <c r="D181" s="36" t="str">
        <f>B10</f>
        <v>Olivos B</v>
      </c>
    </row>
    <row r="182" spans="2:4" ht="12.75">
      <c r="B182" s="36" t="str">
        <f t="shared" si="10"/>
        <v>Champagnat B</v>
      </c>
      <c r="C182" s="37"/>
      <c r="D182" s="36" t="str">
        <f>B9</f>
        <v>San Martin B</v>
      </c>
    </row>
    <row r="183" spans="2:4" ht="12.75">
      <c r="B183" s="36" t="str">
        <f t="shared" si="10"/>
        <v>Los Matreros B</v>
      </c>
      <c r="C183" s="37"/>
      <c r="D183" s="36" t="str">
        <f>B8</f>
        <v>Liceo Militar B</v>
      </c>
    </row>
    <row r="184" spans="2:4" ht="12.75">
      <c r="B184" s="36" t="str">
        <f t="shared" si="10"/>
        <v>Pucara C</v>
      </c>
      <c r="C184" s="37"/>
      <c r="D184" s="36" t="str">
        <f>B7</f>
        <v>Los Tilos B</v>
      </c>
    </row>
    <row r="185" spans="2:4" ht="12.75">
      <c r="B185" s="36" t="str">
        <f t="shared" si="10"/>
        <v>Pueyrredon B</v>
      </c>
      <c r="C185" s="37"/>
      <c r="D185" s="36" t="str">
        <f>B6</f>
        <v>Curupayti B</v>
      </c>
    </row>
    <row r="186" spans="2:4" ht="12.75">
      <c r="B186" s="36" t="str">
        <f t="shared" si="10"/>
        <v>San Cirano B</v>
      </c>
      <c r="C186" s="37"/>
      <c r="D186" s="36" t="str">
        <f>B5</f>
        <v>Pucara B</v>
      </c>
    </row>
    <row r="187" spans="2:4" ht="12.75">
      <c r="B187" s="36" t="str">
        <f t="shared" si="10"/>
        <v>SIC C</v>
      </c>
      <c r="C187" s="37"/>
      <c r="D187" s="36" t="str">
        <f>B12</f>
        <v>Alumni C</v>
      </c>
    </row>
    <row r="189" spans="2:4" ht="12.75">
      <c r="B189" s="54">
        <v>41503</v>
      </c>
      <c r="D189" s="55" t="s">
        <v>56</v>
      </c>
    </row>
    <row r="190" spans="2:4" ht="12.75">
      <c r="B190" s="54">
        <v>41552</v>
      </c>
      <c r="D190" s="55" t="s">
        <v>56</v>
      </c>
    </row>
    <row r="191" spans="2:4" ht="12.75">
      <c r="B191" s="57"/>
      <c r="D191" s="58"/>
    </row>
    <row r="192" ht="12.75">
      <c r="B192" s="65" t="s">
        <v>152</v>
      </c>
    </row>
    <row r="193" ht="12.75">
      <c r="B193" s="65" t="s">
        <v>153</v>
      </c>
    </row>
    <row r="195" spans="1:2" ht="12.75">
      <c r="A195" s="40" t="s">
        <v>125</v>
      </c>
      <c r="B195" s="61" t="s">
        <v>170</v>
      </c>
    </row>
    <row r="196" spans="1:2" ht="12.75">
      <c r="A196" s="40"/>
      <c r="B196" s="61" t="s">
        <v>171</v>
      </c>
    </row>
    <row r="197" spans="1:2" ht="12.75">
      <c r="A197" s="40" t="s">
        <v>127</v>
      </c>
      <c r="B197" s="61" t="s">
        <v>154</v>
      </c>
    </row>
  </sheetData>
  <sheetProtection/>
  <mergeCells count="16">
    <mergeCell ref="B22:D22"/>
    <mergeCell ref="B24:D24"/>
    <mergeCell ref="B35:D35"/>
    <mergeCell ref="B46:D46"/>
    <mergeCell ref="B57:D57"/>
    <mergeCell ref="B68:D68"/>
    <mergeCell ref="B145:D145"/>
    <mergeCell ref="B156:D156"/>
    <mergeCell ref="B167:D167"/>
    <mergeCell ref="B178:D178"/>
    <mergeCell ref="B79:D79"/>
    <mergeCell ref="B90:D90"/>
    <mergeCell ref="B101:D101"/>
    <mergeCell ref="B112:D112"/>
    <mergeCell ref="B123:D123"/>
    <mergeCell ref="B134:D134"/>
  </mergeCells>
  <printOptions horizontalCentered="1"/>
  <pageMargins left="0.75" right="0.15748031496062992" top="0.35" bottom="1" header="0" footer="0"/>
  <pageSetup horizontalDpi="600" verticalDpi="600" orientation="portrait" scale="95" r:id="rId2"/>
  <headerFooter alignWithMargins="0">
    <oddFooter>&amp;L&amp;14Unión de Rugby de Buenos Aires&amp;RDivisión Superior (Reubicación Grupo I)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03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17" t="s">
        <v>7</v>
      </c>
      <c r="D5" s="15">
        <v>41454</v>
      </c>
    </row>
    <row r="6" spans="1:4" ht="12.75">
      <c r="A6" s="11">
        <v>2</v>
      </c>
      <c r="B6" s="17" t="s">
        <v>27</v>
      </c>
      <c r="D6" s="15">
        <v>41461</v>
      </c>
    </row>
    <row r="7" spans="1:4" ht="12.75">
      <c r="A7" s="11">
        <v>3</v>
      </c>
      <c r="B7" s="17" t="s">
        <v>35</v>
      </c>
      <c r="D7" s="15">
        <v>41468</v>
      </c>
    </row>
    <row r="8" spans="1:4" ht="12.75">
      <c r="A8" s="11">
        <v>4</v>
      </c>
      <c r="B8" s="17" t="s">
        <v>36</v>
      </c>
      <c r="D8" s="15">
        <v>41475</v>
      </c>
    </row>
    <row r="9" spans="1:4" ht="12.75">
      <c r="A9" s="11">
        <v>5</v>
      </c>
      <c r="B9" s="17" t="s">
        <v>64</v>
      </c>
      <c r="D9" s="15">
        <v>41482</v>
      </c>
    </row>
    <row r="10" spans="1:4" ht="12.75">
      <c r="A10" s="11">
        <v>6</v>
      </c>
      <c r="B10" s="17" t="s">
        <v>11</v>
      </c>
      <c r="D10" s="15">
        <v>41489</v>
      </c>
    </row>
    <row r="11" spans="1:4" ht="12.75">
      <c r="A11" s="11">
        <v>7</v>
      </c>
      <c r="B11" s="17" t="s">
        <v>71</v>
      </c>
      <c r="D11" s="15">
        <v>41496</v>
      </c>
    </row>
    <row r="12" spans="1:4" ht="12.75">
      <c r="A12" s="11">
        <v>8</v>
      </c>
      <c r="B12" s="17" t="s">
        <v>31</v>
      </c>
      <c r="D12" s="46">
        <v>41511</v>
      </c>
    </row>
    <row r="13" spans="1:4" ht="12.75">
      <c r="A13" s="11">
        <v>9</v>
      </c>
      <c r="B13" s="17" t="s">
        <v>8</v>
      </c>
      <c r="D13" s="15">
        <v>41517</v>
      </c>
    </row>
    <row r="14" spans="1:4" ht="12.75">
      <c r="A14" s="11">
        <v>10</v>
      </c>
      <c r="B14" s="17" t="s">
        <v>34</v>
      </c>
      <c r="D14" s="15">
        <v>41524</v>
      </c>
    </row>
    <row r="15" spans="1:4" ht="12.75">
      <c r="A15" s="11">
        <v>11</v>
      </c>
      <c r="B15" s="17" t="s">
        <v>23</v>
      </c>
      <c r="D15" s="16">
        <v>41531</v>
      </c>
    </row>
    <row r="16" spans="1:4" ht="12.75">
      <c r="A16" s="11">
        <v>12</v>
      </c>
      <c r="B16" s="17" t="s">
        <v>25</v>
      </c>
      <c r="D16" s="16">
        <v>41538</v>
      </c>
    </row>
    <row r="17" spans="1:4" ht="12.75">
      <c r="A17" s="11">
        <v>13</v>
      </c>
      <c r="B17" s="17" t="s">
        <v>65</v>
      </c>
      <c r="D17" s="16">
        <v>41546</v>
      </c>
    </row>
    <row r="18" spans="1:4" ht="12.75">
      <c r="A18" s="11">
        <v>14</v>
      </c>
      <c r="B18" s="17" t="s">
        <v>26</v>
      </c>
      <c r="D18" s="27">
        <v>41560</v>
      </c>
    </row>
    <row r="19" spans="1:4" ht="12.75">
      <c r="A19" s="11">
        <v>15</v>
      </c>
      <c r="B19" s="17" t="s">
        <v>32</v>
      </c>
      <c r="D19" s="27">
        <v>41567</v>
      </c>
    </row>
    <row r="20" spans="1:4" ht="12.75">
      <c r="A20" s="11">
        <v>16</v>
      </c>
      <c r="B20" s="17" t="s">
        <v>72</v>
      </c>
      <c r="D20" s="3"/>
    </row>
    <row r="22" spans="2:4" ht="15.75">
      <c r="B22" s="87" t="s">
        <v>5</v>
      </c>
      <c r="C22" s="88"/>
      <c r="D22" s="89"/>
    </row>
    <row r="24" spans="2:4" ht="12.75">
      <c r="B24" s="84">
        <f>D5</f>
        <v>41454</v>
      </c>
      <c r="C24" s="85"/>
      <c r="D24" s="86"/>
    </row>
    <row r="25" spans="2:4" ht="12.75">
      <c r="B25" s="4" t="s">
        <v>3</v>
      </c>
      <c r="D25" s="4" t="s">
        <v>4</v>
      </c>
    </row>
    <row r="26" spans="2:4" ht="12.75">
      <c r="B26" s="5" t="str">
        <f aca="true" t="shared" si="0" ref="B26:B32">B5</f>
        <v>Pucara</v>
      </c>
      <c r="C26" s="6"/>
      <c r="D26" s="5" t="str">
        <f>B18</f>
        <v>Pueyrredon</v>
      </c>
    </row>
    <row r="27" spans="2:4" ht="12.75">
      <c r="B27" s="5" t="str">
        <f t="shared" si="0"/>
        <v>Curupayti</v>
      </c>
      <c r="C27" s="6"/>
      <c r="D27" s="5" t="str">
        <f>B17</f>
        <v>San Andres</v>
      </c>
    </row>
    <row r="28" spans="2:4" ht="12.75">
      <c r="B28" s="5" t="str">
        <f t="shared" si="0"/>
        <v>Los Tilos</v>
      </c>
      <c r="C28" s="6"/>
      <c r="D28" s="5" t="str">
        <f>B16</f>
        <v>Los Matreros</v>
      </c>
    </row>
    <row r="29" spans="2:4" ht="12.75">
      <c r="B29" s="5" t="str">
        <f t="shared" si="0"/>
        <v>Liceo Militar</v>
      </c>
      <c r="C29" s="6"/>
      <c r="D29" s="5" t="str">
        <f>B15</f>
        <v>Champagnat</v>
      </c>
    </row>
    <row r="30" spans="2:4" ht="12.75">
      <c r="B30" s="5" t="str">
        <f t="shared" si="0"/>
        <v>San Martin</v>
      </c>
      <c r="C30" s="6"/>
      <c r="D30" s="5" t="str">
        <f>B14</f>
        <v>Buenos Aires</v>
      </c>
    </row>
    <row r="31" spans="2:4" ht="12.75">
      <c r="B31" s="5" t="str">
        <f t="shared" si="0"/>
        <v>Olivos</v>
      </c>
      <c r="C31" s="6"/>
      <c r="D31" s="5" t="str">
        <f>B13</f>
        <v>San Albano</v>
      </c>
    </row>
    <row r="32" spans="2:4" ht="12.75">
      <c r="B32" s="5" t="str">
        <f t="shared" si="0"/>
        <v>Delta</v>
      </c>
      <c r="C32" s="6"/>
      <c r="D32" s="5" t="str">
        <f>B12</f>
        <v>Mariano Moreno</v>
      </c>
    </row>
    <row r="33" spans="2:4" ht="12.75">
      <c r="B33" s="5" t="str">
        <f>B20</f>
        <v>Univ. de la Plata</v>
      </c>
      <c r="C33" s="6"/>
      <c r="D33" s="5" t="str">
        <f>B19</f>
        <v>San Cirano</v>
      </c>
    </row>
    <row r="35" spans="2:4" ht="12.75">
      <c r="B35" s="84">
        <f>D6</f>
        <v>41461</v>
      </c>
      <c r="C35" s="85"/>
      <c r="D35" s="86"/>
    </row>
    <row r="36" spans="2:4" ht="12.75">
      <c r="B36" s="4" t="s">
        <v>3</v>
      </c>
      <c r="D36" s="4" t="s">
        <v>4</v>
      </c>
    </row>
    <row r="37" spans="2:4" ht="12.75">
      <c r="B37" s="5" t="str">
        <f aca="true" t="shared" si="1" ref="B37:B43">B12</f>
        <v>Mariano Moreno</v>
      </c>
      <c r="C37" s="6"/>
      <c r="D37" s="5" t="str">
        <f>B10</f>
        <v>Olivos</v>
      </c>
    </row>
    <row r="38" spans="2:4" ht="12.75">
      <c r="B38" s="5" t="str">
        <f t="shared" si="1"/>
        <v>San Albano</v>
      </c>
      <c r="C38" s="6"/>
      <c r="D38" s="5" t="str">
        <f>B9</f>
        <v>San Martin</v>
      </c>
    </row>
    <row r="39" spans="2:4" ht="12.75">
      <c r="B39" s="5" t="str">
        <f t="shared" si="1"/>
        <v>Buenos Aires</v>
      </c>
      <c r="C39" s="6"/>
      <c r="D39" s="5" t="str">
        <f>B8</f>
        <v>Liceo Militar</v>
      </c>
    </row>
    <row r="40" spans="2:4" ht="12.75">
      <c r="B40" s="5" t="str">
        <f t="shared" si="1"/>
        <v>Champagnat</v>
      </c>
      <c r="C40" s="6"/>
      <c r="D40" s="5" t="str">
        <f>B7</f>
        <v>Los Tilos</v>
      </c>
    </row>
    <row r="41" spans="2:4" ht="12.75">
      <c r="B41" s="5" t="str">
        <f t="shared" si="1"/>
        <v>Los Matreros</v>
      </c>
      <c r="C41" s="6"/>
      <c r="D41" s="5" t="str">
        <f>B6</f>
        <v>Curupayti</v>
      </c>
    </row>
    <row r="42" spans="2:4" ht="12.75">
      <c r="B42" s="5" t="str">
        <f t="shared" si="1"/>
        <v>San Andres</v>
      </c>
      <c r="C42" s="6"/>
      <c r="D42" s="5" t="str">
        <f>B5</f>
        <v>Pucara</v>
      </c>
    </row>
    <row r="43" spans="2:4" ht="12.75">
      <c r="B43" s="5" t="str">
        <f t="shared" si="1"/>
        <v>Pueyrredon</v>
      </c>
      <c r="C43" s="6"/>
      <c r="D43" s="5" t="str">
        <f>B19</f>
        <v>San Cirano</v>
      </c>
    </row>
    <row r="44" spans="2:4" ht="12.75">
      <c r="B44" s="5" t="str">
        <f>B11</f>
        <v>Delta</v>
      </c>
      <c r="C44" s="6"/>
      <c r="D44" s="5" t="str">
        <f>B20</f>
        <v>Univ. de la Plata</v>
      </c>
    </row>
    <row r="45" spans="2:4" ht="12.75">
      <c r="B45" s="7"/>
      <c r="C45" s="7"/>
      <c r="D45" s="8"/>
    </row>
    <row r="46" spans="2:4" ht="12.75">
      <c r="B46" s="84">
        <f>D7</f>
        <v>41468</v>
      </c>
      <c r="C46" s="85"/>
      <c r="D46" s="86"/>
    </row>
    <row r="47" spans="2:4" ht="12.75">
      <c r="B47" s="4" t="s">
        <v>3</v>
      </c>
      <c r="D47" s="4" t="s">
        <v>4</v>
      </c>
    </row>
    <row r="48" spans="2:4" ht="12.75">
      <c r="B48" s="5" t="str">
        <f>B19</f>
        <v>San Cirano</v>
      </c>
      <c r="C48" s="6"/>
      <c r="D48" s="5" t="str">
        <f>B17</f>
        <v>San Andres</v>
      </c>
    </row>
    <row r="49" spans="2:4" ht="12.75">
      <c r="B49" s="5" t="str">
        <f aca="true" t="shared" si="2" ref="B49:B54">B5</f>
        <v>Pucara</v>
      </c>
      <c r="C49" s="6"/>
      <c r="D49" s="5" t="str">
        <f>B16</f>
        <v>Los Matreros</v>
      </c>
    </row>
    <row r="50" spans="2:4" ht="12.75">
      <c r="B50" s="5" t="str">
        <f t="shared" si="2"/>
        <v>Curupayti</v>
      </c>
      <c r="C50" s="6"/>
      <c r="D50" s="5" t="str">
        <f>B15</f>
        <v>Champagnat</v>
      </c>
    </row>
    <row r="51" spans="2:4" ht="12.75">
      <c r="B51" s="5" t="str">
        <f t="shared" si="2"/>
        <v>Los Tilos</v>
      </c>
      <c r="C51" s="6"/>
      <c r="D51" s="5" t="str">
        <f>B14</f>
        <v>Buenos Aires</v>
      </c>
    </row>
    <row r="52" spans="2:4" ht="12.75">
      <c r="B52" s="5" t="str">
        <f t="shared" si="2"/>
        <v>Liceo Militar</v>
      </c>
      <c r="C52" s="6"/>
      <c r="D52" s="5" t="str">
        <f>B13</f>
        <v>San Albano</v>
      </c>
    </row>
    <row r="53" spans="2:4" ht="12.75">
      <c r="B53" s="5" t="str">
        <f t="shared" si="2"/>
        <v>San Martin</v>
      </c>
      <c r="C53" s="6"/>
      <c r="D53" s="5" t="str">
        <f>B12</f>
        <v>Mariano Moreno</v>
      </c>
    </row>
    <row r="54" spans="2:4" ht="12.75">
      <c r="B54" s="5" t="str">
        <f t="shared" si="2"/>
        <v>Olivos</v>
      </c>
      <c r="C54" s="6"/>
      <c r="D54" s="5" t="str">
        <f>B11</f>
        <v>Delta</v>
      </c>
    </row>
    <row r="55" spans="2:4" ht="12.75">
      <c r="B55" s="5" t="str">
        <f>B20</f>
        <v>Univ. de la Plata</v>
      </c>
      <c r="C55" s="6"/>
      <c r="D55" s="5" t="str">
        <f>B18</f>
        <v>Pueyrredon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84">
        <f>D8</f>
        <v>41475</v>
      </c>
      <c r="C60" s="85"/>
      <c r="D60" s="86"/>
    </row>
    <row r="61" spans="2:4" ht="12.75">
      <c r="B61" s="4" t="s">
        <v>3</v>
      </c>
      <c r="D61" s="4" t="s">
        <v>4</v>
      </c>
    </row>
    <row r="62" spans="2:4" ht="12.75">
      <c r="B62" s="5" t="str">
        <f aca="true" t="shared" si="3" ref="B62:B68">B11</f>
        <v>Delta</v>
      </c>
      <c r="C62" s="6"/>
      <c r="D62" s="5" t="str">
        <f>B9</f>
        <v>San Martin</v>
      </c>
    </row>
    <row r="63" spans="2:4" ht="12.75">
      <c r="B63" s="5" t="str">
        <f t="shared" si="3"/>
        <v>Mariano Moreno</v>
      </c>
      <c r="C63" s="6"/>
      <c r="D63" s="5" t="str">
        <f>B8</f>
        <v>Liceo Militar</v>
      </c>
    </row>
    <row r="64" spans="2:4" ht="12.75">
      <c r="B64" s="5" t="str">
        <f t="shared" si="3"/>
        <v>San Albano</v>
      </c>
      <c r="C64" s="6"/>
      <c r="D64" s="5" t="str">
        <f>B7</f>
        <v>Los Tilos</v>
      </c>
    </row>
    <row r="65" spans="2:4" ht="12.75">
      <c r="B65" s="5" t="str">
        <f t="shared" si="3"/>
        <v>Buenos Aires</v>
      </c>
      <c r="C65" s="6"/>
      <c r="D65" s="5" t="str">
        <f>B6</f>
        <v>Curupayti</v>
      </c>
    </row>
    <row r="66" spans="2:4" ht="12.75">
      <c r="B66" s="5" t="str">
        <f t="shared" si="3"/>
        <v>Champagnat</v>
      </c>
      <c r="C66" s="6"/>
      <c r="D66" s="5" t="str">
        <f>B5</f>
        <v>Pucara</v>
      </c>
    </row>
    <row r="67" spans="2:4" ht="12.75">
      <c r="B67" s="5" t="str">
        <f t="shared" si="3"/>
        <v>Los Matreros</v>
      </c>
      <c r="C67" s="6"/>
      <c r="D67" s="5" t="str">
        <f>B19</f>
        <v>San Cirano</v>
      </c>
    </row>
    <row r="68" spans="2:4" ht="12.75">
      <c r="B68" s="5" t="str">
        <f t="shared" si="3"/>
        <v>San Andres</v>
      </c>
      <c r="C68" s="6"/>
      <c r="D68" s="5" t="str">
        <f>B18</f>
        <v>Pueyrredon</v>
      </c>
    </row>
    <row r="69" spans="2:4" ht="12.75">
      <c r="B69" s="5" t="str">
        <f>B10</f>
        <v>Olivos</v>
      </c>
      <c r="C69" s="6"/>
      <c r="D69" s="5" t="str">
        <f>B20</f>
        <v>Univ. de la Plata</v>
      </c>
    </row>
    <row r="70" spans="2:4" ht="12.75">
      <c r="B70" s="9"/>
      <c r="C70" s="10"/>
      <c r="D70" s="9"/>
    </row>
    <row r="71" spans="2:4" ht="12.75">
      <c r="B71" s="84">
        <f>D9</f>
        <v>41482</v>
      </c>
      <c r="C71" s="85"/>
      <c r="D71" s="86"/>
    </row>
    <row r="72" spans="2:4" ht="12.75">
      <c r="B72" s="4" t="s">
        <v>3</v>
      </c>
      <c r="D72" s="4" t="s">
        <v>4</v>
      </c>
    </row>
    <row r="73" spans="2:4" ht="12.75">
      <c r="B73" s="5" t="str">
        <f>B18</f>
        <v>Pueyrredon</v>
      </c>
      <c r="C73" s="6"/>
      <c r="D73" s="5" t="str">
        <f>B16</f>
        <v>Los Matreros</v>
      </c>
    </row>
    <row r="74" spans="2:4" ht="12.75">
      <c r="B74" s="5" t="str">
        <f>B19</f>
        <v>San Cirano</v>
      </c>
      <c r="C74" s="6"/>
      <c r="D74" s="5" t="str">
        <f>B15</f>
        <v>Champagnat</v>
      </c>
    </row>
    <row r="75" spans="2:4" ht="12.75">
      <c r="B75" s="5" t="str">
        <f>B5</f>
        <v>Pucara</v>
      </c>
      <c r="C75" s="6"/>
      <c r="D75" s="5" t="str">
        <f>B14</f>
        <v>Buenos Aires</v>
      </c>
    </row>
    <row r="76" spans="2:4" ht="12.75">
      <c r="B76" s="5" t="str">
        <f>B6</f>
        <v>Curupayti</v>
      </c>
      <c r="C76" s="6"/>
      <c r="D76" s="5" t="str">
        <f>B13</f>
        <v>San Albano</v>
      </c>
    </row>
    <row r="77" spans="2:4" ht="12.75">
      <c r="B77" s="5" t="str">
        <f>B7</f>
        <v>Los Tilos</v>
      </c>
      <c r="C77" s="6"/>
      <c r="D77" s="5" t="str">
        <f>B12</f>
        <v>Mariano Moreno</v>
      </c>
    </row>
    <row r="78" spans="2:4" ht="12.75">
      <c r="B78" s="5" t="str">
        <f>B8</f>
        <v>Liceo Militar</v>
      </c>
      <c r="C78" s="6"/>
      <c r="D78" s="5" t="str">
        <f>B11</f>
        <v>Delta</v>
      </c>
    </row>
    <row r="79" spans="2:4" ht="12.75">
      <c r="B79" s="5" t="str">
        <f>B9</f>
        <v>San Martin</v>
      </c>
      <c r="C79" s="6"/>
      <c r="D79" s="5" t="str">
        <f>B10</f>
        <v>Olivos</v>
      </c>
    </row>
    <row r="80" spans="2:4" ht="12.75">
      <c r="B80" s="5" t="str">
        <f>B20</f>
        <v>Univ. de la Plata</v>
      </c>
      <c r="C80" s="6"/>
      <c r="D80" s="5" t="str">
        <f>B17</f>
        <v>San Andres</v>
      </c>
    </row>
    <row r="82" spans="2:4" ht="12.75">
      <c r="B82" s="84">
        <f>D10</f>
        <v>41489</v>
      </c>
      <c r="C82" s="85"/>
      <c r="D82" s="86"/>
    </row>
    <row r="83" spans="2:4" ht="12.75">
      <c r="B83" s="4" t="s">
        <v>3</v>
      </c>
      <c r="D83" s="4" t="s">
        <v>4</v>
      </c>
    </row>
    <row r="84" spans="2:4" ht="12.75">
      <c r="B84" s="5" t="str">
        <f aca="true" t="shared" si="4" ref="B84:B90">B10</f>
        <v>Olivos</v>
      </c>
      <c r="C84" s="6"/>
      <c r="D84" s="5" t="str">
        <f>B8</f>
        <v>Liceo Militar</v>
      </c>
    </row>
    <row r="85" spans="2:4" ht="12.75">
      <c r="B85" s="5" t="str">
        <f t="shared" si="4"/>
        <v>Delta</v>
      </c>
      <c r="C85" s="6"/>
      <c r="D85" s="5" t="str">
        <f>B7</f>
        <v>Los Tilos</v>
      </c>
    </row>
    <row r="86" spans="2:4" ht="12.75">
      <c r="B86" s="5" t="str">
        <f t="shared" si="4"/>
        <v>Mariano Moreno</v>
      </c>
      <c r="C86" s="6"/>
      <c r="D86" s="5" t="str">
        <f>B6</f>
        <v>Curupayti</v>
      </c>
    </row>
    <row r="87" spans="2:4" ht="12.75">
      <c r="B87" s="5" t="str">
        <f t="shared" si="4"/>
        <v>San Albano</v>
      </c>
      <c r="C87" s="6"/>
      <c r="D87" s="5" t="str">
        <f>B5</f>
        <v>Pucara</v>
      </c>
    </row>
    <row r="88" spans="2:4" ht="12.75">
      <c r="B88" s="5" t="str">
        <f t="shared" si="4"/>
        <v>Buenos Aires</v>
      </c>
      <c r="C88" s="6"/>
      <c r="D88" s="5" t="str">
        <f>B19</f>
        <v>San Cirano</v>
      </c>
    </row>
    <row r="89" spans="2:4" ht="12.75">
      <c r="B89" s="5" t="str">
        <f t="shared" si="4"/>
        <v>Champagnat</v>
      </c>
      <c r="C89" s="6"/>
      <c r="D89" s="5" t="str">
        <f>B18</f>
        <v>Pueyrredon</v>
      </c>
    </row>
    <row r="90" spans="2:4" ht="12.75">
      <c r="B90" s="5" t="str">
        <f t="shared" si="4"/>
        <v>Los Matreros</v>
      </c>
      <c r="C90" s="6"/>
      <c r="D90" s="5" t="str">
        <f>B17</f>
        <v>San Andres</v>
      </c>
    </row>
    <row r="91" spans="2:4" ht="12.75">
      <c r="B91" s="5" t="str">
        <f>B9</f>
        <v>San Martin</v>
      </c>
      <c r="C91" s="6"/>
      <c r="D91" s="5" t="str">
        <f>B20</f>
        <v>Univ. de la Plata</v>
      </c>
    </row>
    <row r="93" spans="2:4" ht="12.75">
      <c r="B93" s="84">
        <f>D11</f>
        <v>41496</v>
      </c>
      <c r="C93" s="85"/>
      <c r="D93" s="86"/>
    </row>
    <row r="94" spans="2:4" ht="12.75">
      <c r="B94" s="4" t="s">
        <v>3</v>
      </c>
      <c r="D94" s="4" t="s">
        <v>4</v>
      </c>
    </row>
    <row r="95" spans="2:4" ht="12.75">
      <c r="B95" s="5" t="str">
        <f>B17</f>
        <v>San Andres</v>
      </c>
      <c r="C95" s="6"/>
      <c r="D95" s="5" t="str">
        <f>B15</f>
        <v>Champagnat</v>
      </c>
    </row>
    <row r="96" spans="2:4" ht="12.75">
      <c r="B96" s="5" t="str">
        <f>B18</f>
        <v>Pueyrredon</v>
      </c>
      <c r="C96" s="6"/>
      <c r="D96" s="5" t="str">
        <f>B14</f>
        <v>Buenos Aires</v>
      </c>
    </row>
    <row r="97" spans="2:4" ht="12.75">
      <c r="B97" s="5" t="str">
        <f>B19</f>
        <v>San Cirano</v>
      </c>
      <c r="C97" s="6"/>
      <c r="D97" s="5" t="str">
        <f>B13</f>
        <v>San Albano</v>
      </c>
    </row>
    <row r="98" spans="2:4" ht="12.75">
      <c r="B98" s="5" t="str">
        <f>B5</f>
        <v>Pucara</v>
      </c>
      <c r="C98" s="6"/>
      <c r="D98" s="5" t="str">
        <f>B12</f>
        <v>Mariano Moreno</v>
      </c>
    </row>
    <row r="99" spans="2:4" ht="12.75">
      <c r="B99" s="5" t="str">
        <f>B6</f>
        <v>Curupayti</v>
      </c>
      <c r="C99" s="6"/>
      <c r="D99" s="5" t="str">
        <f>B11</f>
        <v>Delta</v>
      </c>
    </row>
    <row r="100" spans="2:4" ht="12.75">
      <c r="B100" s="5" t="str">
        <f>B7</f>
        <v>Los Tilos</v>
      </c>
      <c r="C100" s="6"/>
      <c r="D100" s="5" t="str">
        <f>B10</f>
        <v>Olivos</v>
      </c>
    </row>
    <row r="101" spans="2:4" ht="12.75">
      <c r="B101" s="5" t="str">
        <f>B8</f>
        <v>Liceo Militar</v>
      </c>
      <c r="C101" s="6"/>
      <c r="D101" s="5" t="str">
        <f>B9</f>
        <v>San Martin</v>
      </c>
    </row>
    <row r="102" spans="2:4" ht="12.75">
      <c r="B102" s="5" t="str">
        <f>B20</f>
        <v>Univ. de la Plata</v>
      </c>
      <c r="C102" s="6"/>
      <c r="D102" s="5" t="str">
        <f>B16</f>
        <v>Los Matreros</v>
      </c>
    </row>
    <row r="104" spans="2:4" ht="12.75">
      <c r="B104" s="93">
        <f>D12</f>
        <v>41511</v>
      </c>
      <c r="C104" s="94"/>
      <c r="D104" s="95"/>
    </row>
    <row r="105" spans="2:4" ht="12.75">
      <c r="B105" s="4" t="s">
        <v>3</v>
      </c>
      <c r="D105" s="4" t="s">
        <v>4</v>
      </c>
    </row>
    <row r="106" spans="2:4" ht="12.75">
      <c r="B106" s="5" t="str">
        <f aca="true" t="shared" si="5" ref="B106:B112">B9</f>
        <v>San Martin</v>
      </c>
      <c r="C106" s="6"/>
      <c r="D106" s="5" t="str">
        <f>B7</f>
        <v>Los Tilos</v>
      </c>
    </row>
    <row r="107" spans="2:4" ht="12.75">
      <c r="B107" s="5" t="str">
        <f t="shared" si="5"/>
        <v>Olivos</v>
      </c>
      <c r="C107" s="6"/>
      <c r="D107" s="5" t="str">
        <f>B6</f>
        <v>Curupayti</v>
      </c>
    </row>
    <row r="108" spans="2:4" ht="12.75">
      <c r="B108" s="5" t="str">
        <f t="shared" si="5"/>
        <v>Delta</v>
      </c>
      <c r="C108" s="6"/>
      <c r="D108" s="5" t="str">
        <f>B5</f>
        <v>Pucara</v>
      </c>
    </row>
    <row r="109" spans="2:4" ht="12.75">
      <c r="B109" s="5" t="str">
        <f t="shared" si="5"/>
        <v>Mariano Moreno</v>
      </c>
      <c r="C109" s="6"/>
      <c r="D109" s="5" t="str">
        <f>B19</f>
        <v>San Cirano</v>
      </c>
    </row>
    <row r="110" spans="2:4" ht="12.75">
      <c r="B110" s="5" t="str">
        <f t="shared" si="5"/>
        <v>San Albano</v>
      </c>
      <c r="C110" s="6"/>
      <c r="D110" s="5" t="str">
        <f>B18</f>
        <v>Pueyrredon</v>
      </c>
    </row>
    <row r="111" spans="2:4" ht="12.75">
      <c r="B111" s="5" t="str">
        <f t="shared" si="5"/>
        <v>Buenos Aires</v>
      </c>
      <c r="C111" s="6"/>
      <c r="D111" s="5" t="str">
        <f>B17</f>
        <v>San Andres</v>
      </c>
    </row>
    <row r="112" spans="2:4" ht="12.75">
      <c r="B112" s="5" t="str">
        <f t="shared" si="5"/>
        <v>Champagnat</v>
      </c>
      <c r="C112" s="6"/>
      <c r="D112" s="5" t="str">
        <f>B16</f>
        <v>Los Matreros</v>
      </c>
    </row>
    <row r="113" spans="2:4" ht="12.75">
      <c r="B113" s="5" t="str">
        <f>B8</f>
        <v>Liceo Militar</v>
      </c>
      <c r="C113" s="6"/>
      <c r="D113" s="5" t="str">
        <f>B20</f>
        <v>Univ. de la Plata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84">
        <f>D13</f>
        <v>41517</v>
      </c>
      <c r="C119" s="85"/>
      <c r="D119" s="86"/>
    </row>
    <row r="120" spans="2:4" ht="12.75">
      <c r="B120" s="4" t="s">
        <v>3</v>
      </c>
      <c r="D120" s="4" t="s">
        <v>4</v>
      </c>
    </row>
    <row r="121" spans="2:4" ht="12.75">
      <c r="B121" s="5" t="str">
        <f>B16</f>
        <v>Los Matreros</v>
      </c>
      <c r="C121" s="6"/>
      <c r="D121" s="5" t="str">
        <f>B14</f>
        <v>Buenos Aires</v>
      </c>
    </row>
    <row r="122" spans="2:4" ht="12.75">
      <c r="B122" s="5" t="str">
        <f>B17</f>
        <v>San Andres</v>
      </c>
      <c r="C122" s="6"/>
      <c r="D122" s="5" t="str">
        <f>B13</f>
        <v>San Albano</v>
      </c>
    </row>
    <row r="123" spans="2:4" ht="12.75">
      <c r="B123" s="5" t="str">
        <f>B18</f>
        <v>Pueyrredon</v>
      </c>
      <c r="C123" s="6"/>
      <c r="D123" s="5" t="str">
        <f>B12</f>
        <v>Mariano Moreno</v>
      </c>
    </row>
    <row r="124" spans="2:4" ht="12.75">
      <c r="B124" s="5" t="str">
        <f>B19</f>
        <v>San Cirano</v>
      </c>
      <c r="C124" s="6"/>
      <c r="D124" s="5" t="str">
        <f>B11</f>
        <v>Delta</v>
      </c>
    </row>
    <row r="125" spans="2:4" ht="12.75">
      <c r="B125" s="5" t="str">
        <f>B5</f>
        <v>Pucara</v>
      </c>
      <c r="C125" s="6"/>
      <c r="D125" s="5" t="str">
        <f>B10</f>
        <v>Olivos</v>
      </c>
    </row>
    <row r="126" spans="2:4" ht="12.75">
      <c r="B126" s="5" t="str">
        <f>B6</f>
        <v>Curupayti</v>
      </c>
      <c r="C126" s="6"/>
      <c r="D126" s="5" t="str">
        <f>B9</f>
        <v>San Martin</v>
      </c>
    </row>
    <row r="127" spans="2:4" ht="12.75">
      <c r="B127" s="5" t="str">
        <f>B7</f>
        <v>Los Tilos</v>
      </c>
      <c r="C127" s="6"/>
      <c r="D127" s="5" t="str">
        <f>B8</f>
        <v>Liceo Militar</v>
      </c>
    </row>
    <row r="128" spans="2:4" ht="12.75">
      <c r="B128" s="5" t="str">
        <f>B20</f>
        <v>Univ. de la Plata</v>
      </c>
      <c r="C128" s="6"/>
      <c r="D128" s="5" t="str">
        <f>B15</f>
        <v>Champagnat</v>
      </c>
    </row>
    <row r="129" spans="2:4" ht="12.75">
      <c r="B129" s="9"/>
      <c r="C129" s="10"/>
      <c r="D129" s="9"/>
    </row>
    <row r="130" spans="2:4" ht="12.75">
      <c r="B130" s="84">
        <f>D14</f>
        <v>41524</v>
      </c>
      <c r="C130" s="85"/>
      <c r="D130" s="86"/>
    </row>
    <row r="131" spans="2:4" ht="12.75">
      <c r="B131" s="4" t="s">
        <v>3</v>
      </c>
      <c r="D131" s="4" t="s">
        <v>4</v>
      </c>
    </row>
    <row r="132" spans="2:4" ht="12.75">
      <c r="B132" s="5" t="str">
        <f aca="true" t="shared" si="6" ref="B132:B138">B8</f>
        <v>Liceo Militar</v>
      </c>
      <c r="C132" s="6"/>
      <c r="D132" s="5" t="str">
        <f>B6</f>
        <v>Curupayti</v>
      </c>
    </row>
    <row r="133" spans="2:4" ht="12.75">
      <c r="B133" s="5" t="str">
        <f t="shared" si="6"/>
        <v>San Martin</v>
      </c>
      <c r="C133" s="6"/>
      <c r="D133" s="5" t="str">
        <f>B5</f>
        <v>Pucara</v>
      </c>
    </row>
    <row r="134" spans="2:4" ht="12.75">
      <c r="B134" s="5" t="str">
        <f t="shared" si="6"/>
        <v>Olivos</v>
      </c>
      <c r="C134" s="6"/>
      <c r="D134" s="5" t="str">
        <f>B19</f>
        <v>San Cirano</v>
      </c>
    </row>
    <row r="135" spans="2:4" ht="12.75">
      <c r="B135" s="5" t="str">
        <f t="shared" si="6"/>
        <v>Delta</v>
      </c>
      <c r="C135" s="6"/>
      <c r="D135" s="5" t="str">
        <f>B18</f>
        <v>Pueyrredon</v>
      </c>
    </row>
    <row r="136" spans="2:4" ht="12.75">
      <c r="B136" s="5" t="str">
        <f t="shared" si="6"/>
        <v>Mariano Moreno</v>
      </c>
      <c r="C136" s="6"/>
      <c r="D136" s="5" t="str">
        <f>B17</f>
        <v>San Andres</v>
      </c>
    </row>
    <row r="137" spans="2:4" ht="12.75">
      <c r="B137" s="5" t="str">
        <f t="shared" si="6"/>
        <v>San Albano</v>
      </c>
      <c r="C137" s="6"/>
      <c r="D137" s="5" t="str">
        <f>B16</f>
        <v>Los Matreros</v>
      </c>
    </row>
    <row r="138" spans="2:4" ht="12.75">
      <c r="B138" s="5" t="str">
        <f t="shared" si="6"/>
        <v>Buenos Aires</v>
      </c>
      <c r="C138" s="6"/>
      <c r="D138" s="5" t="str">
        <f>B15</f>
        <v>Champagnat</v>
      </c>
    </row>
    <row r="139" spans="2:4" ht="12.75">
      <c r="B139" s="5" t="str">
        <f>B7</f>
        <v>Los Tilos</v>
      </c>
      <c r="C139" s="6"/>
      <c r="D139" s="5" t="str">
        <f>B20</f>
        <v>Univ. de la Plata</v>
      </c>
    </row>
    <row r="141" spans="2:4" ht="12.75">
      <c r="B141" s="84">
        <f>D15</f>
        <v>41531</v>
      </c>
      <c r="C141" s="85"/>
      <c r="D141" s="86"/>
    </row>
    <row r="142" spans="2:4" ht="12.75">
      <c r="B142" s="4" t="s">
        <v>3</v>
      </c>
      <c r="D142" s="4" t="s">
        <v>4</v>
      </c>
    </row>
    <row r="143" spans="2:4" ht="12.75">
      <c r="B143" s="5" t="str">
        <f>B15</f>
        <v>Champagnat</v>
      </c>
      <c r="C143" s="6"/>
      <c r="D143" s="5" t="str">
        <f>B13</f>
        <v>San Albano</v>
      </c>
    </row>
    <row r="144" spans="2:4" ht="12.75">
      <c r="B144" s="5" t="str">
        <f>B16</f>
        <v>Los Matreros</v>
      </c>
      <c r="C144" s="6"/>
      <c r="D144" s="5" t="str">
        <f>B12</f>
        <v>Mariano Moreno</v>
      </c>
    </row>
    <row r="145" spans="2:4" ht="12.75">
      <c r="B145" s="5" t="str">
        <f>B17</f>
        <v>San Andres</v>
      </c>
      <c r="C145" s="6"/>
      <c r="D145" s="5" t="str">
        <f>B11</f>
        <v>Delta</v>
      </c>
    </row>
    <row r="146" spans="2:4" ht="12.75">
      <c r="B146" s="5" t="str">
        <f>B18</f>
        <v>Pueyrredon</v>
      </c>
      <c r="C146" s="6"/>
      <c r="D146" s="5" t="str">
        <f>B10</f>
        <v>Olivos</v>
      </c>
    </row>
    <row r="147" spans="2:4" ht="12.75">
      <c r="B147" s="5" t="str">
        <f>B19</f>
        <v>San Cirano</v>
      </c>
      <c r="C147" s="6"/>
      <c r="D147" s="5" t="str">
        <f>B9</f>
        <v>San Martin</v>
      </c>
    </row>
    <row r="148" spans="2:4" ht="12.75">
      <c r="B148" s="5" t="str">
        <f>B5</f>
        <v>Pucara</v>
      </c>
      <c r="C148" s="6"/>
      <c r="D148" s="5" t="str">
        <f>B8</f>
        <v>Liceo Militar</v>
      </c>
    </row>
    <row r="149" spans="2:4" ht="12.75">
      <c r="B149" s="5" t="str">
        <f>B6</f>
        <v>Curupayti</v>
      </c>
      <c r="C149" s="6"/>
      <c r="D149" s="5" t="str">
        <f>B7</f>
        <v>Los Tilos</v>
      </c>
    </row>
    <row r="150" spans="2:4" ht="12.75">
      <c r="B150" s="5" t="str">
        <f>B20</f>
        <v>Univ. de la Plata</v>
      </c>
      <c r="C150" s="6"/>
      <c r="D150" s="5" t="str">
        <f>B14</f>
        <v>Buenos Aires</v>
      </c>
    </row>
    <row r="152" spans="2:4" ht="12.75">
      <c r="B152" s="84">
        <f>D16</f>
        <v>41538</v>
      </c>
      <c r="C152" s="85"/>
      <c r="D152" s="86"/>
    </row>
    <row r="153" spans="2:4" ht="12.75">
      <c r="B153" s="4" t="s">
        <v>3</v>
      </c>
      <c r="D153" s="4" t="s">
        <v>4</v>
      </c>
    </row>
    <row r="154" spans="2:4" ht="12.75">
      <c r="B154" s="5" t="str">
        <f aca="true" t="shared" si="7" ref="B154:B160">B7</f>
        <v>Los Tilos</v>
      </c>
      <c r="C154" s="6"/>
      <c r="D154" s="5" t="str">
        <f>B5</f>
        <v>Pucara</v>
      </c>
    </row>
    <row r="155" spans="2:4" ht="12.75">
      <c r="B155" s="5" t="str">
        <f t="shared" si="7"/>
        <v>Liceo Militar</v>
      </c>
      <c r="C155" s="6"/>
      <c r="D155" s="5" t="str">
        <f>B19</f>
        <v>San Cirano</v>
      </c>
    </row>
    <row r="156" spans="2:4" ht="12.75">
      <c r="B156" s="5" t="str">
        <f t="shared" si="7"/>
        <v>San Martin</v>
      </c>
      <c r="C156" s="6"/>
      <c r="D156" s="5" t="str">
        <f>B18</f>
        <v>Pueyrredon</v>
      </c>
    </row>
    <row r="157" spans="2:4" ht="12.75">
      <c r="B157" s="5" t="str">
        <f t="shared" si="7"/>
        <v>Olivos</v>
      </c>
      <c r="C157" s="6"/>
      <c r="D157" s="5" t="str">
        <f>B17</f>
        <v>San Andres</v>
      </c>
    </row>
    <row r="158" spans="2:4" ht="12.75">
      <c r="B158" s="5" t="str">
        <f t="shared" si="7"/>
        <v>Delta</v>
      </c>
      <c r="C158" s="6"/>
      <c r="D158" s="5" t="str">
        <f>B16</f>
        <v>Los Matreros</v>
      </c>
    </row>
    <row r="159" spans="2:4" ht="12.75">
      <c r="B159" s="5" t="str">
        <f t="shared" si="7"/>
        <v>Mariano Moreno</v>
      </c>
      <c r="C159" s="6"/>
      <c r="D159" s="5" t="str">
        <f>B15</f>
        <v>Champagnat</v>
      </c>
    </row>
    <row r="160" spans="2:4" ht="12.75">
      <c r="B160" s="5" t="str">
        <f t="shared" si="7"/>
        <v>San Albano</v>
      </c>
      <c r="C160" s="6"/>
      <c r="D160" s="5" t="str">
        <f>B14</f>
        <v>Buenos Aires</v>
      </c>
    </row>
    <row r="161" spans="2:4" ht="12.75">
      <c r="B161" s="5" t="str">
        <f>B6</f>
        <v>Curupayti</v>
      </c>
      <c r="C161" s="6"/>
      <c r="D161" s="5" t="str">
        <f>B20</f>
        <v>Univ. de la Plata</v>
      </c>
    </row>
    <row r="163" spans="2:4" ht="12.75">
      <c r="B163" s="93">
        <f>D17</f>
        <v>41546</v>
      </c>
      <c r="C163" s="94"/>
      <c r="D163" s="95"/>
    </row>
    <row r="164" spans="2:4" ht="12.75">
      <c r="B164" s="4" t="s">
        <v>3</v>
      </c>
      <c r="D164" s="4" t="s">
        <v>4</v>
      </c>
    </row>
    <row r="165" spans="2:4" ht="12.75">
      <c r="B165" s="5" t="str">
        <f aca="true" t="shared" si="8" ref="B165:B170">B14</f>
        <v>Buenos Aires</v>
      </c>
      <c r="C165" s="6"/>
      <c r="D165" s="5" t="str">
        <f>B12</f>
        <v>Mariano Moreno</v>
      </c>
    </row>
    <row r="166" spans="2:4" ht="12.75">
      <c r="B166" s="5" t="str">
        <f t="shared" si="8"/>
        <v>Champagnat</v>
      </c>
      <c r="C166" s="6"/>
      <c r="D166" s="5" t="str">
        <f>B11</f>
        <v>Delta</v>
      </c>
    </row>
    <row r="167" spans="2:4" ht="12.75">
      <c r="B167" s="5" t="str">
        <f t="shared" si="8"/>
        <v>Los Matreros</v>
      </c>
      <c r="C167" s="6"/>
      <c r="D167" s="5" t="str">
        <f>B10</f>
        <v>Olivos</v>
      </c>
    </row>
    <row r="168" spans="2:4" ht="12.75">
      <c r="B168" s="5" t="str">
        <f t="shared" si="8"/>
        <v>San Andres</v>
      </c>
      <c r="C168" s="6"/>
      <c r="D168" s="5" t="str">
        <f>B9</f>
        <v>San Martin</v>
      </c>
    </row>
    <row r="169" spans="2:4" ht="12.75">
      <c r="B169" s="5" t="str">
        <f t="shared" si="8"/>
        <v>Pueyrredon</v>
      </c>
      <c r="C169" s="6"/>
      <c r="D169" s="5" t="str">
        <f>B8</f>
        <v>Liceo Militar</v>
      </c>
    </row>
    <row r="170" spans="2:4" ht="12.75">
      <c r="B170" s="5" t="str">
        <f t="shared" si="8"/>
        <v>San Cirano</v>
      </c>
      <c r="C170" s="6"/>
      <c r="D170" s="5" t="str">
        <f>B7</f>
        <v>Los Tilos</v>
      </c>
    </row>
    <row r="171" spans="2:4" ht="12.75">
      <c r="B171" s="5" t="str">
        <f>B5</f>
        <v>Pucara</v>
      </c>
      <c r="C171" s="6"/>
      <c r="D171" s="5" t="str">
        <f>B6</f>
        <v>Curupayti</v>
      </c>
    </row>
    <row r="172" spans="2:4" ht="12.75">
      <c r="B172" s="5" t="str">
        <f>B20</f>
        <v>Univ. de la Plata</v>
      </c>
      <c r="C172" s="6"/>
      <c r="D172" s="5" t="str">
        <f>B13</f>
        <v>San Albano</v>
      </c>
    </row>
    <row r="178" spans="2:4" ht="12.75">
      <c r="B178" s="90">
        <f>D18</f>
        <v>41560</v>
      </c>
      <c r="C178" s="91"/>
      <c r="D178" s="92"/>
    </row>
    <row r="179" spans="2:4" ht="12.75">
      <c r="B179" s="4" t="s">
        <v>3</v>
      </c>
      <c r="D179" s="4" t="s">
        <v>4</v>
      </c>
    </row>
    <row r="180" spans="2:4" ht="12.75">
      <c r="B180" s="5" t="str">
        <f aca="true" t="shared" si="9" ref="B180:B186">B6</f>
        <v>Curupayti</v>
      </c>
      <c r="C180" s="6"/>
      <c r="D180" s="5" t="str">
        <f>B19</f>
        <v>San Cirano</v>
      </c>
    </row>
    <row r="181" spans="2:4" ht="12.75">
      <c r="B181" s="5" t="str">
        <f t="shared" si="9"/>
        <v>Los Tilos</v>
      </c>
      <c r="C181" s="6"/>
      <c r="D181" s="5" t="str">
        <f>B18</f>
        <v>Pueyrredon</v>
      </c>
    </row>
    <row r="182" spans="2:4" ht="12.75">
      <c r="B182" s="5" t="str">
        <f t="shared" si="9"/>
        <v>Liceo Militar</v>
      </c>
      <c r="C182" s="6"/>
      <c r="D182" s="5" t="str">
        <f>B17</f>
        <v>San Andres</v>
      </c>
    </row>
    <row r="183" spans="2:4" ht="12.75">
      <c r="B183" s="5" t="str">
        <f t="shared" si="9"/>
        <v>San Martin</v>
      </c>
      <c r="C183" s="6"/>
      <c r="D183" s="5" t="str">
        <f>B16</f>
        <v>Los Matreros</v>
      </c>
    </row>
    <row r="184" spans="2:4" ht="12.75">
      <c r="B184" s="5" t="str">
        <f t="shared" si="9"/>
        <v>Olivos</v>
      </c>
      <c r="C184" s="6"/>
      <c r="D184" s="5" t="str">
        <f>B15</f>
        <v>Champagnat</v>
      </c>
    </row>
    <row r="185" spans="2:4" ht="12.75">
      <c r="B185" s="5" t="str">
        <f t="shared" si="9"/>
        <v>Delta</v>
      </c>
      <c r="C185" s="6"/>
      <c r="D185" s="5" t="str">
        <f>B14</f>
        <v>Buenos Aires</v>
      </c>
    </row>
    <row r="186" spans="2:4" ht="12.75">
      <c r="B186" s="5" t="str">
        <f t="shared" si="9"/>
        <v>Mariano Moreno</v>
      </c>
      <c r="C186" s="6"/>
      <c r="D186" s="5" t="str">
        <f>B13</f>
        <v>San Albano</v>
      </c>
    </row>
    <row r="187" spans="2:4" ht="12.75">
      <c r="B187" s="5" t="str">
        <f>B5</f>
        <v>Pucara</v>
      </c>
      <c r="C187" s="6"/>
      <c r="D187" s="5" t="str">
        <f>B20</f>
        <v>Univ. de la Plata</v>
      </c>
    </row>
    <row r="189" spans="2:4" ht="12.75">
      <c r="B189" s="90">
        <f>D19</f>
        <v>41567</v>
      </c>
      <c r="C189" s="91"/>
      <c r="D189" s="92"/>
    </row>
    <row r="190" spans="2:4" ht="12.75">
      <c r="B190" s="4" t="s">
        <v>3</v>
      </c>
      <c r="D190" s="4" t="s">
        <v>4</v>
      </c>
    </row>
    <row r="191" spans="2:4" ht="12.75">
      <c r="B191" s="5" t="str">
        <f aca="true" t="shared" si="10" ref="B191:B198">B13</f>
        <v>San Albano</v>
      </c>
      <c r="C191" s="6"/>
      <c r="D191" s="5" t="str">
        <f>B11</f>
        <v>Delta</v>
      </c>
    </row>
    <row r="192" spans="2:4" ht="12.75">
      <c r="B192" s="5" t="str">
        <f t="shared" si="10"/>
        <v>Buenos Aires</v>
      </c>
      <c r="C192" s="6"/>
      <c r="D192" s="5" t="str">
        <f>B10</f>
        <v>Olivos</v>
      </c>
    </row>
    <row r="193" spans="2:4" ht="12.75">
      <c r="B193" s="5" t="str">
        <f t="shared" si="10"/>
        <v>Champagnat</v>
      </c>
      <c r="C193" s="6"/>
      <c r="D193" s="5" t="str">
        <f>B9</f>
        <v>San Martin</v>
      </c>
    </row>
    <row r="194" spans="2:4" ht="12.75">
      <c r="B194" s="5" t="str">
        <f t="shared" si="10"/>
        <v>Los Matreros</v>
      </c>
      <c r="C194" s="6"/>
      <c r="D194" s="5" t="str">
        <f>B8</f>
        <v>Liceo Militar</v>
      </c>
    </row>
    <row r="195" spans="2:4" ht="12.75">
      <c r="B195" s="5" t="str">
        <f t="shared" si="10"/>
        <v>San Andres</v>
      </c>
      <c r="C195" s="6"/>
      <c r="D195" s="5" t="str">
        <f>B7</f>
        <v>Los Tilos</v>
      </c>
    </row>
    <row r="196" spans="2:4" ht="12.75">
      <c r="B196" s="5" t="str">
        <f t="shared" si="10"/>
        <v>Pueyrredon</v>
      </c>
      <c r="C196" s="6"/>
      <c r="D196" s="5" t="str">
        <f>B6</f>
        <v>Curupayti</v>
      </c>
    </row>
    <row r="197" spans="2:4" ht="12.75">
      <c r="B197" s="5" t="str">
        <f t="shared" si="10"/>
        <v>San Cirano</v>
      </c>
      <c r="C197" s="6"/>
      <c r="D197" s="5" t="str">
        <f>B5</f>
        <v>Pucara</v>
      </c>
    </row>
    <row r="198" spans="2:4" ht="12.75">
      <c r="B198" s="5" t="str">
        <f t="shared" si="10"/>
        <v>Univ. de la Plata</v>
      </c>
      <c r="C198" s="6"/>
      <c r="D198" s="5" t="str">
        <f>B12</f>
        <v>Mariano Moreno</v>
      </c>
    </row>
    <row r="200" spans="2:4" ht="12.75">
      <c r="B200" s="24">
        <v>41503</v>
      </c>
      <c r="D200" s="20" t="s">
        <v>56</v>
      </c>
    </row>
    <row r="201" spans="2:4" ht="12.75">
      <c r="B201" s="24">
        <v>41552</v>
      </c>
      <c r="D201" s="20" t="s">
        <v>56</v>
      </c>
    </row>
    <row r="202" spans="2:4" ht="12.75">
      <c r="B202" s="25"/>
      <c r="D202" s="21"/>
    </row>
    <row r="203" ht="12.75">
      <c r="B203" s="13"/>
    </row>
  </sheetData>
  <sheetProtection/>
  <mergeCells count="16">
    <mergeCell ref="B22:D22"/>
    <mergeCell ref="B152:D152"/>
    <mergeCell ref="B163:D163"/>
    <mergeCell ref="B178:D178"/>
    <mergeCell ref="B119:D119"/>
    <mergeCell ref="B130:D130"/>
    <mergeCell ref="B141:D141"/>
    <mergeCell ref="B24:D24"/>
    <mergeCell ref="B35:D35"/>
    <mergeCell ref="B46:D46"/>
    <mergeCell ref="B60:D60"/>
    <mergeCell ref="B189:D189"/>
    <mergeCell ref="B71:D71"/>
    <mergeCell ref="B82:D82"/>
    <mergeCell ref="B93:D93"/>
    <mergeCell ref="B104:D104"/>
  </mergeCells>
  <printOptions horizontalCentered="1"/>
  <pageMargins left="0.75" right="0.15748031496062992" top="0.35" bottom="1" header="0" footer="0"/>
  <pageSetup horizontalDpi="600" verticalDpi="600" orientation="portrait" scale="95" r:id="rId2"/>
  <headerFooter alignWithMargins="0">
    <oddFooter>&amp;L&amp;14Unión de Rugby de Buenos Aires&amp;RDivisión Superior (Reubicación Grupo I)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G157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.7109375" style="39" customWidth="1"/>
    <col min="2" max="2" width="27.28125" style="33" customWidth="1"/>
    <col min="3" max="3" width="4.8515625" style="33" customWidth="1"/>
    <col min="4" max="4" width="26.8515625" style="45" customWidth="1"/>
    <col min="5" max="5" width="3.00390625" style="66" hidden="1" customWidth="1"/>
    <col min="6" max="6" width="16.8515625" style="33" hidden="1" customWidth="1"/>
    <col min="7" max="7" width="0" style="33" hidden="1" customWidth="1"/>
    <col min="8" max="16384" width="11.421875" style="33" customWidth="1"/>
  </cols>
  <sheetData>
    <row r="3" ht="12.75">
      <c r="F3" s="71" t="s">
        <v>155</v>
      </c>
    </row>
    <row r="4" spans="1:6" ht="12.75">
      <c r="A4" s="30" t="s">
        <v>2</v>
      </c>
      <c r="B4" s="31" t="s">
        <v>0</v>
      </c>
      <c r="C4" s="32"/>
      <c r="D4" s="31" t="s">
        <v>1</v>
      </c>
      <c r="E4" s="66">
        <v>1</v>
      </c>
      <c r="F4" s="65" t="s">
        <v>156</v>
      </c>
    </row>
    <row r="5" spans="1:6" ht="12.75">
      <c r="A5" s="30">
        <v>1</v>
      </c>
      <c r="B5" s="69" t="s">
        <v>157</v>
      </c>
      <c r="D5" s="48">
        <v>41454</v>
      </c>
      <c r="E5" s="66">
        <v>2</v>
      </c>
      <c r="F5" s="78" t="s">
        <v>158</v>
      </c>
    </row>
    <row r="6" spans="1:6" ht="12.75">
      <c r="A6" s="30">
        <v>2</v>
      </c>
      <c r="B6" s="47" t="s">
        <v>12</v>
      </c>
      <c r="D6" s="48">
        <v>41461</v>
      </c>
      <c r="E6" s="66">
        <v>3</v>
      </c>
      <c r="F6" s="65" t="s">
        <v>114</v>
      </c>
    </row>
    <row r="7" spans="1:6" ht="12.75">
      <c r="A7" s="30">
        <v>3</v>
      </c>
      <c r="B7" s="47" t="s">
        <v>24</v>
      </c>
      <c r="D7" s="48">
        <v>41468</v>
      </c>
      <c r="E7" s="66">
        <v>4</v>
      </c>
      <c r="F7" s="78" t="s">
        <v>118</v>
      </c>
    </row>
    <row r="8" spans="1:6" ht="12.75">
      <c r="A8" s="30">
        <v>4</v>
      </c>
      <c r="B8" s="47" t="s">
        <v>159</v>
      </c>
      <c r="D8" s="48">
        <v>41475</v>
      </c>
      <c r="F8" s="53"/>
    </row>
    <row r="9" spans="1:4" ht="12.75">
      <c r="A9" s="30">
        <v>5</v>
      </c>
      <c r="B9" s="69" t="s">
        <v>160</v>
      </c>
      <c r="D9" s="48">
        <v>41482</v>
      </c>
    </row>
    <row r="10" spans="1:6" ht="12.75">
      <c r="A10" s="30">
        <v>6</v>
      </c>
      <c r="B10" s="47" t="s">
        <v>9</v>
      </c>
      <c r="D10" s="48">
        <v>41489</v>
      </c>
      <c r="E10" s="66">
        <v>5</v>
      </c>
      <c r="F10" s="65" t="s">
        <v>161</v>
      </c>
    </row>
    <row r="11" spans="1:6" ht="12.75">
      <c r="A11" s="30">
        <v>7</v>
      </c>
      <c r="B11" s="69" t="s">
        <v>114</v>
      </c>
      <c r="D11" s="48">
        <v>41496</v>
      </c>
      <c r="E11" s="66">
        <v>7</v>
      </c>
      <c r="F11" s="78" t="s">
        <v>162</v>
      </c>
    </row>
    <row r="12" spans="1:7" ht="12.75">
      <c r="A12" s="30">
        <v>8</v>
      </c>
      <c r="B12" s="47" t="s">
        <v>163</v>
      </c>
      <c r="D12" s="49">
        <v>41511</v>
      </c>
      <c r="E12" s="66">
        <v>8</v>
      </c>
      <c r="F12" s="79" t="s">
        <v>164</v>
      </c>
      <c r="G12" s="80"/>
    </row>
    <row r="13" spans="1:7" ht="12.75">
      <c r="A13" s="30">
        <v>9</v>
      </c>
      <c r="B13" s="110" t="s">
        <v>96</v>
      </c>
      <c r="D13" s="48">
        <v>41517</v>
      </c>
      <c r="E13" s="66">
        <v>9</v>
      </c>
      <c r="F13" s="81" t="s">
        <v>165</v>
      </c>
      <c r="G13" s="82" t="s">
        <v>166</v>
      </c>
    </row>
    <row r="14" spans="1:4" ht="12.75">
      <c r="A14" s="30">
        <v>10</v>
      </c>
      <c r="B14" s="69" t="s">
        <v>133</v>
      </c>
      <c r="D14" s="48">
        <v>41524</v>
      </c>
    </row>
    <row r="15" spans="1:4" ht="12.75">
      <c r="A15" s="30">
        <v>11</v>
      </c>
      <c r="B15" s="47" t="s">
        <v>57</v>
      </c>
      <c r="D15" s="50">
        <v>41531</v>
      </c>
    </row>
    <row r="16" spans="1:4" ht="12.75">
      <c r="A16" s="30">
        <v>12</v>
      </c>
      <c r="B16" s="47" t="s">
        <v>10</v>
      </c>
      <c r="D16" s="50">
        <v>41538</v>
      </c>
    </row>
    <row r="17" spans="1:4" ht="12.75">
      <c r="A17" s="30">
        <v>13</v>
      </c>
      <c r="B17" s="47" t="s">
        <v>14</v>
      </c>
      <c r="D17" s="50">
        <v>41546</v>
      </c>
    </row>
    <row r="18" spans="1:4" ht="12.75">
      <c r="A18" s="30">
        <v>14</v>
      </c>
      <c r="B18" s="69" t="s">
        <v>118</v>
      </c>
      <c r="D18" s="51"/>
    </row>
    <row r="20" spans="2:4" ht="15.75">
      <c r="B20" s="103" t="s">
        <v>100</v>
      </c>
      <c r="C20" s="104"/>
      <c r="D20" s="105"/>
    </row>
    <row r="22" spans="2:4" ht="12.75">
      <c r="B22" s="97">
        <f>D5</f>
        <v>41454</v>
      </c>
      <c r="C22" s="98"/>
      <c r="D22" s="99"/>
    </row>
    <row r="23" spans="2:4" ht="12.75">
      <c r="B23" s="35" t="s">
        <v>3</v>
      </c>
      <c r="D23" s="35" t="s">
        <v>4</v>
      </c>
    </row>
    <row r="24" spans="1:4" ht="12.75">
      <c r="A24" s="40" t="s">
        <v>125</v>
      </c>
      <c r="B24" s="36" t="str">
        <f aca="true" t="shared" si="0" ref="B24:B29">B5</f>
        <v>Pucara A</v>
      </c>
      <c r="C24" s="37"/>
      <c r="D24" s="36" t="str">
        <f>B16</f>
        <v>Newman</v>
      </c>
    </row>
    <row r="25" spans="2:4" ht="12.75">
      <c r="B25" s="36" t="str">
        <f t="shared" si="0"/>
        <v>La Plata</v>
      </c>
      <c r="C25" s="37"/>
      <c r="D25" s="36" t="str">
        <f>B15</f>
        <v>CASI</v>
      </c>
    </row>
    <row r="26" spans="2:4" ht="12.75">
      <c r="B26" s="36" t="str">
        <f t="shared" si="0"/>
        <v>Belgrano Athletic</v>
      </c>
      <c r="C26" s="37"/>
      <c r="D26" s="36" t="str">
        <f>B14</f>
        <v>Pucara B</v>
      </c>
    </row>
    <row r="27" spans="2:4" ht="12.75">
      <c r="B27" s="36" t="str">
        <f t="shared" si="0"/>
        <v>CUBA A</v>
      </c>
      <c r="C27" s="37"/>
      <c r="D27" s="36" t="str">
        <f>B13</f>
        <v>Bye</v>
      </c>
    </row>
    <row r="28" spans="2:4" ht="12.75">
      <c r="B28" s="36" t="str">
        <f t="shared" si="0"/>
        <v>Los Tilos </v>
      </c>
      <c r="C28" s="37"/>
      <c r="D28" s="36" t="str">
        <f>B12</f>
        <v>SIC A</v>
      </c>
    </row>
    <row r="29" spans="2:4" ht="12.75">
      <c r="B29" s="36" t="str">
        <f t="shared" si="0"/>
        <v>San Luis</v>
      </c>
      <c r="C29" s="37"/>
      <c r="D29" s="36" t="str">
        <f>B11</f>
        <v>CUBA B</v>
      </c>
    </row>
    <row r="30" spans="2:4" ht="12.75">
      <c r="B30" s="36" t="str">
        <f>B18</f>
        <v>SIC B</v>
      </c>
      <c r="C30" s="37"/>
      <c r="D30" s="36" t="str">
        <f>B17</f>
        <v>Hindu</v>
      </c>
    </row>
    <row r="32" spans="2:4" ht="12.75">
      <c r="B32" s="97">
        <f>D6</f>
        <v>41461</v>
      </c>
      <c r="C32" s="98"/>
      <c r="D32" s="99"/>
    </row>
    <row r="33" spans="2:4" ht="12.75">
      <c r="B33" s="35" t="s">
        <v>3</v>
      </c>
      <c r="D33" s="35" t="s">
        <v>4</v>
      </c>
    </row>
    <row r="34" spans="2:4" ht="12.75">
      <c r="B34" s="36" t="str">
        <f aca="true" t="shared" si="1" ref="B34:B39">B11</f>
        <v>CUBA B</v>
      </c>
      <c r="C34" s="37"/>
      <c r="D34" s="36" t="str">
        <f>B9</f>
        <v>Los Tilos </v>
      </c>
    </row>
    <row r="35" spans="2:4" ht="12.75">
      <c r="B35" s="36" t="str">
        <f t="shared" si="1"/>
        <v>SIC A</v>
      </c>
      <c r="C35" s="37"/>
      <c r="D35" s="36" t="str">
        <f>B8</f>
        <v>CUBA A</v>
      </c>
    </row>
    <row r="36" spans="2:4" ht="12.75">
      <c r="B36" s="36" t="str">
        <f t="shared" si="1"/>
        <v>Bye</v>
      </c>
      <c r="C36" s="37"/>
      <c r="D36" s="36" t="str">
        <f>B7</f>
        <v>Belgrano Athletic</v>
      </c>
    </row>
    <row r="37" spans="2:4" ht="12.75">
      <c r="B37" s="36" t="str">
        <f t="shared" si="1"/>
        <v>Pucara B</v>
      </c>
      <c r="C37" s="37"/>
      <c r="D37" s="36" t="str">
        <f>B6</f>
        <v>La Plata</v>
      </c>
    </row>
    <row r="38" spans="2:4" ht="12.75">
      <c r="B38" s="36" t="str">
        <f t="shared" si="1"/>
        <v>CASI</v>
      </c>
      <c r="C38" s="37"/>
      <c r="D38" s="36" t="str">
        <f>B5</f>
        <v>Pucara A</v>
      </c>
    </row>
    <row r="39" spans="2:4" ht="12.75">
      <c r="B39" s="36" t="str">
        <f t="shared" si="1"/>
        <v>Newman</v>
      </c>
      <c r="C39" s="37"/>
      <c r="D39" s="36" t="str">
        <f>B17</f>
        <v>Hindu</v>
      </c>
    </row>
    <row r="40" spans="2:4" ht="12.75">
      <c r="B40" s="36" t="str">
        <f>B10</f>
        <v>San Luis</v>
      </c>
      <c r="C40" s="37"/>
      <c r="D40" s="52" t="str">
        <f>B18</f>
        <v>SIC B</v>
      </c>
    </row>
    <row r="41" spans="2:4" ht="12.75">
      <c r="B41" s="41"/>
      <c r="C41" s="41"/>
      <c r="D41" s="42"/>
    </row>
    <row r="42" spans="2:4" ht="12.75">
      <c r="B42" s="97">
        <f>D7</f>
        <v>41468</v>
      </c>
      <c r="C42" s="98"/>
      <c r="D42" s="99"/>
    </row>
    <row r="43" spans="2:4" ht="12.75">
      <c r="B43" s="35" t="s">
        <v>3</v>
      </c>
      <c r="D43" s="35" t="s">
        <v>4</v>
      </c>
    </row>
    <row r="44" spans="2:4" ht="12.75">
      <c r="B44" s="36" t="str">
        <f>B17</f>
        <v>Hindu</v>
      </c>
      <c r="C44" s="37"/>
      <c r="D44" s="36" t="str">
        <f>B15</f>
        <v>CASI</v>
      </c>
    </row>
    <row r="45" spans="1:4" ht="12.75">
      <c r="A45" s="40" t="s">
        <v>125</v>
      </c>
      <c r="B45" s="36" t="str">
        <f>B5</f>
        <v>Pucara A</v>
      </c>
      <c r="C45" s="37"/>
      <c r="D45" s="36" t="str">
        <f>B14</f>
        <v>Pucara B</v>
      </c>
    </row>
    <row r="46" spans="2:4" ht="12.75">
      <c r="B46" s="36" t="str">
        <f>B6</f>
        <v>La Plata</v>
      </c>
      <c r="C46" s="37"/>
      <c r="D46" s="36" t="str">
        <f>B13</f>
        <v>Bye</v>
      </c>
    </row>
    <row r="47" spans="2:4" ht="12.75">
      <c r="B47" s="36" t="str">
        <f>B7</f>
        <v>Belgrano Athletic</v>
      </c>
      <c r="C47" s="37"/>
      <c r="D47" s="36" t="str">
        <f>B12</f>
        <v>SIC A</v>
      </c>
    </row>
    <row r="48" spans="2:4" ht="12.75">
      <c r="B48" s="36" t="str">
        <f>B8</f>
        <v>CUBA A</v>
      </c>
      <c r="C48" s="37"/>
      <c r="D48" s="36" t="str">
        <f>B11</f>
        <v>CUBA B</v>
      </c>
    </row>
    <row r="49" spans="2:4" ht="12.75">
      <c r="B49" s="36" t="str">
        <f>B9</f>
        <v>Los Tilos </v>
      </c>
      <c r="C49" s="37"/>
      <c r="D49" s="36" t="str">
        <f>B10</f>
        <v>San Luis</v>
      </c>
    </row>
    <row r="50" spans="2:4" ht="12.75">
      <c r="B50" s="36" t="str">
        <f>B18</f>
        <v>SIC B</v>
      </c>
      <c r="C50" s="37"/>
      <c r="D50" s="36" t="str">
        <f>B16</f>
        <v>Newman</v>
      </c>
    </row>
    <row r="51" spans="2:4" ht="12.75">
      <c r="B51" s="43"/>
      <c r="C51" s="44"/>
      <c r="D51" s="43"/>
    </row>
    <row r="52" spans="2:4" ht="12.75">
      <c r="B52" s="97">
        <f>D8</f>
        <v>41475</v>
      </c>
      <c r="C52" s="98"/>
      <c r="D52" s="99"/>
    </row>
    <row r="53" spans="2:4" ht="12.75">
      <c r="B53" s="35" t="s">
        <v>3</v>
      </c>
      <c r="D53" s="35" t="s">
        <v>4</v>
      </c>
    </row>
    <row r="54" spans="2:4" ht="12.75">
      <c r="B54" s="36" t="str">
        <f aca="true" t="shared" si="2" ref="B54:B59">B10</f>
        <v>San Luis</v>
      </c>
      <c r="C54" s="37"/>
      <c r="D54" s="36" t="str">
        <f>B8</f>
        <v>CUBA A</v>
      </c>
    </row>
    <row r="55" spans="2:4" ht="12.75">
      <c r="B55" s="36" t="str">
        <f t="shared" si="2"/>
        <v>CUBA B</v>
      </c>
      <c r="C55" s="37"/>
      <c r="D55" s="36" t="str">
        <f>B7</f>
        <v>Belgrano Athletic</v>
      </c>
    </row>
    <row r="56" spans="2:4" ht="12.75">
      <c r="B56" s="36" t="str">
        <f t="shared" si="2"/>
        <v>SIC A</v>
      </c>
      <c r="C56" s="37"/>
      <c r="D56" s="36" t="str">
        <f>B6</f>
        <v>La Plata</v>
      </c>
    </row>
    <row r="57" spans="2:4" ht="12.75">
      <c r="B57" s="36" t="str">
        <f t="shared" si="2"/>
        <v>Bye</v>
      </c>
      <c r="C57" s="37"/>
      <c r="D57" s="36" t="str">
        <f>B5</f>
        <v>Pucara A</v>
      </c>
    </row>
    <row r="58" spans="2:4" ht="12.75">
      <c r="B58" s="36" t="str">
        <f t="shared" si="2"/>
        <v>Pucara B</v>
      </c>
      <c r="C58" s="37"/>
      <c r="D58" s="36" t="str">
        <f>B17</f>
        <v>Hindu</v>
      </c>
    </row>
    <row r="59" spans="2:4" ht="12.75">
      <c r="B59" s="36" t="str">
        <f t="shared" si="2"/>
        <v>CASI</v>
      </c>
      <c r="C59" s="37"/>
      <c r="D59" s="36" t="str">
        <f>B16</f>
        <v>Newman</v>
      </c>
    </row>
    <row r="60" spans="2:4" ht="12.75">
      <c r="B60" s="36" t="str">
        <f>B9</f>
        <v>Los Tilos </v>
      </c>
      <c r="C60" s="37"/>
      <c r="D60" s="36" t="str">
        <f>B18</f>
        <v>SIC B</v>
      </c>
    </row>
    <row r="61" spans="2:4" ht="12.75">
      <c r="B61" s="43"/>
      <c r="C61" s="44"/>
      <c r="D61" s="43"/>
    </row>
    <row r="62" spans="2:4" ht="12.75">
      <c r="B62" s="97">
        <f>D9</f>
        <v>41482</v>
      </c>
      <c r="C62" s="98"/>
      <c r="D62" s="99"/>
    </row>
    <row r="63" spans="2:4" ht="12.75">
      <c r="B63" s="35" t="s">
        <v>3</v>
      </c>
      <c r="D63" s="35" t="s">
        <v>4</v>
      </c>
    </row>
    <row r="64" spans="2:4" ht="12.75">
      <c r="B64" s="36" t="str">
        <f>B16</f>
        <v>Newman</v>
      </c>
      <c r="C64" s="37"/>
      <c r="D64" s="36" t="str">
        <f>B14</f>
        <v>Pucara B</v>
      </c>
    </row>
    <row r="65" spans="2:4" ht="12.75">
      <c r="B65" s="36" t="str">
        <f>B17</f>
        <v>Hindu</v>
      </c>
      <c r="C65" s="37"/>
      <c r="D65" s="36" t="str">
        <f>B13</f>
        <v>Bye</v>
      </c>
    </row>
    <row r="66" spans="1:4" ht="12.75">
      <c r="A66" s="40" t="s">
        <v>125</v>
      </c>
      <c r="B66" s="36" t="str">
        <f>B5</f>
        <v>Pucara A</v>
      </c>
      <c r="C66" s="37"/>
      <c r="D66" s="36" t="str">
        <f>B12</f>
        <v>SIC A</v>
      </c>
    </row>
    <row r="67" spans="2:4" ht="12.75">
      <c r="B67" s="36" t="str">
        <f>B6</f>
        <v>La Plata</v>
      </c>
      <c r="C67" s="37"/>
      <c r="D67" s="36" t="str">
        <f>B11</f>
        <v>CUBA B</v>
      </c>
    </row>
    <row r="68" spans="2:4" ht="12.75">
      <c r="B68" s="36" t="str">
        <f>B7</f>
        <v>Belgrano Athletic</v>
      </c>
      <c r="C68" s="37"/>
      <c r="D68" s="36" t="str">
        <f>B10</f>
        <v>San Luis</v>
      </c>
    </row>
    <row r="69" spans="2:4" ht="12.75">
      <c r="B69" s="36" t="str">
        <f>B8</f>
        <v>CUBA A</v>
      </c>
      <c r="C69" s="37"/>
      <c r="D69" s="36" t="str">
        <f>B9</f>
        <v>Los Tilos </v>
      </c>
    </row>
    <row r="70" spans="2:4" ht="12.75">
      <c r="B70" s="36" t="str">
        <f>B18</f>
        <v>SIC B</v>
      </c>
      <c r="C70" s="37"/>
      <c r="D70" s="36" t="str">
        <f>B15</f>
        <v>CASI</v>
      </c>
    </row>
    <row r="72" spans="2:4" ht="12.75">
      <c r="B72" s="97">
        <f>D10</f>
        <v>41489</v>
      </c>
      <c r="C72" s="98"/>
      <c r="D72" s="99"/>
    </row>
    <row r="73" spans="2:4" ht="12.75">
      <c r="B73" s="35" t="s">
        <v>3</v>
      </c>
      <c r="D73" s="35" t="s">
        <v>4</v>
      </c>
    </row>
    <row r="74" spans="2:4" ht="12.75">
      <c r="B74" s="36" t="str">
        <f aca="true" t="shared" si="3" ref="B74:B79">B9</f>
        <v>Los Tilos </v>
      </c>
      <c r="C74" s="37"/>
      <c r="D74" s="36" t="str">
        <f>B7</f>
        <v>Belgrano Athletic</v>
      </c>
    </row>
    <row r="75" spans="2:4" ht="12.75">
      <c r="B75" s="36" t="str">
        <f t="shared" si="3"/>
        <v>San Luis</v>
      </c>
      <c r="C75" s="37"/>
      <c r="D75" s="36" t="str">
        <f>B6</f>
        <v>La Plata</v>
      </c>
    </row>
    <row r="76" spans="2:4" ht="12.75">
      <c r="B76" s="36" t="str">
        <f t="shared" si="3"/>
        <v>CUBA B</v>
      </c>
      <c r="C76" s="37"/>
      <c r="D76" s="36" t="str">
        <f>B5</f>
        <v>Pucara A</v>
      </c>
    </row>
    <row r="77" spans="2:4" ht="12.75">
      <c r="B77" s="36" t="str">
        <f t="shared" si="3"/>
        <v>SIC A</v>
      </c>
      <c r="C77" s="37"/>
      <c r="D77" s="36" t="str">
        <f>B17</f>
        <v>Hindu</v>
      </c>
    </row>
    <row r="78" spans="2:4" ht="12.75">
      <c r="B78" s="36" t="str">
        <f t="shared" si="3"/>
        <v>Bye</v>
      </c>
      <c r="C78" s="37"/>
      <c r="D78" s="36" t="str">
        <f>B16</f>
        <v>Newman</v>
      </c>
    </row>
    <row r="79" spans="2:4" ht="12.75">
      <c r="B79" s="36" t="str">
        <f t="shared" si="3"/>
        <v>Pucara B</v>
      </c>
      <c r="C79" s="37"/>
      <c r="D79" s="36" t="str">
        <f>B15</f>
        <v>CASI</v>
      </c>
    </row>
    <row r="80" spans="2:4" ht="12.75">
      <c r="B80" s="36" t="str">
        <f>B8</f>
        <v>CUBA A</v>
      </c>
      <c r="C80" s="37"/>
      <c r="D80" s="36" t="str">
        <f>B18</f>
        <v>SIC B</v>
      </c>
    </row>
    <row r="82" spans="2:4" ht="12.75">
      <c r="B82" s="97">
        <f>D11</f>
        <v>41496</v>
      </c>
      <c r="C82" s="98"/>
      <c r="D82" s="99"/>
    </row>
    <row r="83" spans="2:4" ht="12.75">
      <c r="B83" s="35" t="s">
        <v>3</v>
      </c>
      <c r="D83" s="35" t="s">
        <v>4</v>
      </c>
    </row>
    <row r="84" spans="2:4" ht="12.75">
      <c r="B84" s="36" t="str">
        <f>B15</f>
        <v>CASI</v>
      </c>
      <c r="C84" s="37"/>
      <c r="D84" s="36" t="str">
        <f>B13</f>
        <v>Bye</v>
      </c>
    </row>
    <row r="85" spans="2:4" ht="12.75">
      <c r="B85" s="36" t="str">
        <f>B16</f>
        <v>Newman</v>
      </c>
      <c r="C85" s="37"/>
      <c r="D85" s="36" t="str">
        <f>B12</f>
        <v>SIC A</v>
      </c>
    </row>
    <row r="86" spans="2:4" ht="12.75">
      <c r="B86" s="36" t="str">
        <f>B17</f>
        <v>Hindu</v>
      </c>
      <c r="C86" s="37"/>
      <c r="D86" s="36" t="str">
        <f>B11</f>
        <v>CUBA B</v>
      </c>
    </row>
    <row r="87" spans="1:4" ht="12.75">
      <c r="A87" s="40" t="s">
        <v>125</v>
      </c>
      <c r="B87" s="36" t="str">
        <f>B5</f>
        <v>Pucara A</v>
      </c>
      <c r="C87" s="37"/>
      <c r="D87" s="36" t="str">
        <f>B10</f>
        <v>San Luis</v>
      </c>
    </row>
    <row r="88" spans="2:4" ht="12.75">
      <c r="B88" s="36" t="str">
        <f>B6</f>
        <v>La Plata</v>
      </c>
      <c r="C88" s="37"/>
      <c r="D88" s="36" t="str">
        <f>B9</f>
        <v>Los Tilos </v>
      </c>
    </row>
    <row r="89" spans="2:4" ht="12.75">
      <c r="B89" s="36" t="str">
        <f>B7</f>
        <v>Belgrano Athletic</v>
      </c>
      <c r="C89" s="37"/>
      <c r="D89" s="36" t="str">
        <f>B8</f>
        <v>CUBA A</v>
      </c>
    </row>
    <row r="90" spans="2:4" ht="12.75">
      <c r="B90" s="36" t="str">
        <f>B18</f>
        <v>SIC B</v>
      </c>
      <c r="C90" s="37"/>
      <c r="D90" s="36" t="str">
        <f>B14</f>
        <v>Pucara B</v>
      </c>
    </row>
    <row r="92" spans="2:4" ht="12.75">
      <c r="B92" s="97">
        <f>D12</f>
        <v>41511</v>
      </c>
      <c r="C92" s="98"/>
      <c r="D92" s="99"/>
    </row>
    <row r="93" spans="2:4" ht="12.75">
      <c r="B93" s="35" t="s">
        <v>3</v>
      </c>
      <c r="D93" s="35" t="s">
        <v>4</v>
      </c>
    </row>
    <row r="94" spans="2:4" ht="12.75">
      <c r="B94" s="36" t="str">
        <f aca="true" t="shared" si="4" ref="B94:B99">B8</f>
        <v>CUBA A</v>
      </c>
      <c r="C94" s="37"/>
      <c r="D94" s="36" t="str">
        <f>B6</f>
        <v>La Plata</v>
      </c>
    </row>
    <row r="95" spans="2:4" ht="12.75">
      <c r="B95" s="36" t="str">
        <f t="shared" si="4"/>
        <v>Los Tilos </v>
      </c>
      <c r="C95" s="37"/>
      <c r="D95" s="36" t="str">
        <f>B5</f>
        <v>Pucara A</v>
      </c>
    </row>
    <row r="96" spans="2:4" ht="12.75">
      <c r="B96" s="36" t="str">
        <f t="shared" si="4"/>
        <v>San Luis</v>
      </c>
      <c r="C96" s="37"/>
      <c r="D96" s="36" t="str">
        <f>B17</f>
        <v>Hindu</v>
      </c>
    </row>
    <row r="97" spans="2:4" ht="12.75">
      <c r="B97" s="36" t="str">
        <f t="shared" si="4"/>
        <v>CUBA B</v>
      </c>
      <c r="C97" s="37"/>
      <c r="D97" s="36" t="str">
        <f>B16</f>
        <v>Newman</v>
      </c>
    </row>
    <row r="98" spans="2:4" ht="12.75">
      <c r="B98" s="36" t="str">
        <f t="shared" si="4"/>
        <v>SIC A</v>
      </c>
      <c r="C98" s="37"/>
      <c r="D98" s="36" t="str">
        <f>B15</f>
        <v>CASI</v>
      </c>
    </row>
    <row r="99" spans="2:4" ht="12.75">
      <c r="B99" s="36" t="str">
        <f t="shared" si="4"/>
        <v>Bye</v>
      </c>
      <c r="C99" s="37"/>
      <c r="D99" s="36" t="str">
        <f>B14</f>
        <v>Pucara B</v>
      </c>
    </row>
    <row r="100" spans="2:4" ht="12.75">
      <c r="B100" s="36" t="str">
        <f>B7</f>
        <v>Belgrano Athletic</v>
      </c>
      <c r="C100" s="37"/>
      <c r="D100" s="36" t="str">
        <f>B18</f>
        <v>SIC B</v>
      </c>
    </row>
    <row r="101" spans="2:4" ht="12.75">
      <c r="B101" s="43"/>
      <c r="C101" s="44"/>
      <c r="D101" s="43"/>
    </row>
    <row r="102" spans="2:4" ht="12.75">
      <c r="B102" s="97">
        <f>D13</f>
        <v>41517</v>
      </c>
      <c r="C102" s="98"/>
      <c r="D102" s="99"/>
    </row>
    <row r="103" spans="2:4" ht="12.75">
      <c r="B103" s="35" t="s">
        <v>3</v>
      </c>
      <c r="D103" s="35" t="s">
        <v>4</v>
      </c>
    </row>
    <row r="104" spans="2:4" ht="12.75">
      <c r="B104" s="36" t="str">
        <f>B14</f>
        <v>Pucara B</v>
      </c>
      <c r="C104" s="37"/>
      <c r="D104" s="36" t="str">
        <f>B12</f>
        <v>SIC A</v>
      </c>
    </row>
    <row r="105" spans="2:4" ht="12.75">
      <c r="B105" s="36" t="str">
        <f>B15</f>
        <v>CASI</v>
      </c>
      <c r="C105" s="37"/>
      <c r="D105" s="36" t="str">
        <f>B11</f>
        <v>CUBA B</v>
      </c>
    </row>
    <row r="106" spans="2:4" ht="12.75">
      <c r="B106" s="36" t="str">
        <f>B16</f>
        <v>Newman</v>
      </c>
      <c r="C106" s="37"/>
      <c r="D106" s="36" t="str">
        <f>B10</f>
        <v>San Luis</v>
      </c>
    </row>
    <row r="107" spans="2:4" ht="12.75">
      <c r="B107" s="36" t="str">
        <f>B17</f>
        <v>Hindu</v>
      </c>
      <c r="C107" s="37"/>
      <c r="D107" s="36" t="str">
        <f>B9</f>
        <v>Los Tilos </v>
      </c>
    </row>
    <row r="108" spans="1:4" ht="12.75">
      <c r="A108" s="40" t="s">
        <v>125</v>
      </c>
      <c r="B108" s="36" t="str">
        <f>B5</f>
        <v>Pucara A</v>
      </c>
      <c r="C108" s="37"/>
      <c r="D108" s="36" t="str">
        <f>B8</f>
        <v>CUBA A</v>
      </c>
    </row>
    <row r="109" spans="2:4" ht="12.75">
      <c r="B109" s="36" t="str">
        <f>B6</f>
        <v>La Plata</v>
      </c>
      <c r="C109" s="37"/>
      <c r="D109" s="36" t="str">
        <f>B7</f>
        <v>Belgrano Athletic</v>
      </c>
    </row>
    <row r="110" spans="2:4" ht="12.75">
      <c r="B110" s="36" t="str">
        <f>B18</f>
        <v>SIC B</v>
      </c>
      <c r="C110" s="37"/>
      <c r="D110" s="36" t="str">
        <f>B13</f>
        <v>Bye</v>
      </c>
    </row>
    <row r="111" spans="2:4" ht="12.75">
      <c r="B111" s="43"/>
      <c r="C111" s="44"/>
      <c r="D111" s="43"/>
    </row>
    <row r="112" spans="2:4" ht="12.75">
      <c r="B112" s="97">
        <f>D14</f>
        <v>41524</v>
      </c>
      <c r="C112" s="98"/>
      <c r="D112" s="99"/>
    </row>
    <row r="113" spans="2:4" ht="12.75">
      <c r="B113" s="35" t="s">
        <v>3</v>
      </c>
      <c r="D113" s="35" t="s">
        <v>4</v>
      </c>
    </row>
    <row r="114" spans="2:4" ht="12.75">
      <c r="B114" s="36" t="str">
        <f aca="true" t="shared" si="5" ref="B114:B119">B7</f>
        <v>Belgrano Athletic</v>
      </c>
      <c r="C114" s="37"/>
      <c r="D114" s="36" t="str">
        <f>B5</f>
        <v>Pucara A</v>
      </c>
    </row>
    <row r="115" spans="2:4" ht="12.75">
      <c r="B115" s="36" t="str">
        <f t="shared" si="5"/>
        <v>CUBA A</v>
      </c>
      <c r="C115" s="37"/>
      <c r="D115" s="36" t="str">
        <f>B17</f>
        <v>Hindu</v>
      </c>
    </row>
    <row r="116" spans="2:4" ht="12.75">
      <c r="B116" s="36" t="str">
        <f t="shared" si="5"/>
        <v>Los Tilos </v>
      </c>
      <c r="C116" s="37"/>
      <c r="D116" s="36" t="str">
        <f>B16</f>
        <v>Newman</v>
      </c>
    </row>
    <row r="117" spans="2:4" ht="12.75">
      <c r="B117" s="36" t="str">
        <f t="shared" si="5"/>
        <v>San Luis</v>
      </c>
      <c r="C117" s="37"/>
      <c r="D117" s="36" t="str">
        <f>B15</f>
        <v>CASI</v>
      </c>
    </row>
    <row r="118" spans="2:4" ht="12.75">
      <c r="B118" s="36" t="str">
        <f t="shared" si="5"/>
        <v>CUBA B</v>
      </c>
      <c r="C118" s="37"/>
      <c r="D118" s="36" t="str">
        <f>B14</f>
        <v>Pucara B</v>
      </c>
    </row>
    <row r="119" spans="2:4" ht="12.75">
      <c r="B119" s="36" t="str">
        <f t="shared" si="5"/>
        <v>SIC A</v>
      </c>
      <c r="C119" s="37"/>
      <c r="D119" s="36" t="str">
        <f>B13</f>
        <v>Bye</v>
      </c>
    </row>
    <row r="120" spans="2:4" ht="12.75">
      <c r="B120" s="36" t="str">
        <f>B6</f>
        <v>La Plata</v>
      </c>
      <c r="C120" s="37"/>
      <c r="D120" s="36" t="str">
        <f>B18</f>
        <v>SIC B</v>
      </c>
    </row>
    <row r="122" spans="2:4" ht="12.75">
      <c r="B122" s="97">
        <f>D15</f>
        <v>41531</v>
      </c>
      <c r="C122" s="98"/>
      <c r="D122" s="99"/>
    </row>
    <row r="123" spans="2:4" ht="12.75">
      <c r="B123" s="35" t="s">
        <v>3</v>
      </c>
      <c r="D123" s="35" t="s">
        <v>4</v>
      </c>
    </row>
    <row r="124" spans="2:4" ht="12.75">
      <c r="B124" s="36" t="str">
        <f>B13</f>
        <v>Bye</v>
      </c>
      <c r="C124" s="37"/>
      <c r="D124" s="36" t="str">
        <f>B11</f>
        <v>CUBA B</v>
      </c>
    </row>
    <row r="125" spans="2:4" ht="12.75">
      <c r="B125" s="36" t="str">
        <f>B14</f>
        <v>Pucara B</v>
      </c>
      <c r="C125" s="37"/>
      <c r="D125" s="36" t="str">
        <f>B10</f>
        <v>San Luis</v>
      </c>
    </row>
    <row r="126" spans="2:4" ht="12.75">
      <c r="B126" s="36" t="str">
        <f>B15</f>
        <v>CASI</v>
      </c>
      <c r="C126" s="37"/>
      <c r="D126" s="36" t="str">
        <f>B9</f>
        <v>Los Tilos </v>
      </c>
    </row>
    <row r="127" spans="2:4" ht="12.75">
      <c r="B127" s="36" t="str">
        <f>B16</f>
        <v>Newman</v>
      </c>
      <c r="C127" s="37"/>
      <c r="D127" s="36" t="str">
        <f>B8</f>
        <v>CUBA A</v>
      </c>
    </row>
    <row r="128" spans="2:4" ht="12.75">
      <c r="B128" s="36" t="str">
        <f>B17</f>
        <v>Hindu</v>
      </c>
      <c r="C128" s="37"/>
      <c r="D128" s="36" t="str">
        <f>B7</f>
        <v>Belgrano Athletic</v>
      </c>
    </row>
    <row r="129" spans="1:4" ht="12.75">
      <c r="A129" s="40" t="s">
        <v>125</v>
      </c>
      <c r="B129" s="36" t="str">
        <f>B5</f>
        <v>Pucara A</v>
      </c>
      <c r="C129" s="37"/>
      <c r="D129" s="36" t="str">
        <f>B6</f>
        <v>La Plata</v>
      </c>
    </row>
    <row r="130" spans="2:4" ht="12.75">
      <c r="B130" s="36" t="str">
        <f>B18</f>
        <v>SIC B</v>
      </c>
      <c r="C130" s="37"/>
      <c r="D130" s="36" t="str">
        <f>B12</f>
        <v>SIC A</v>
      </c>
    </row>
    <row r="132" spans="2:4" ht="12.75">
      <c r="B132" s="97">
        <f>D16</f>
        <v>41538</v>
      </c>
      <c r="C132" s="98"/>
      <c r="D132" s="99"/>
    </row>
    <row r="133" spans="2:4" ht="12.75">
      <c r="B133" s="35" t="s">
        <v>3</v>
      </c>
      <c r="D133" s="35" t="s">
        <v>4</v>
      </c>
    </row>
    <row r="134" spans="2:4" ht="12.75">
      <c r="B134" s="36" t="str">
        <f aca="true" t="shared" si="6" ref="B134:B139">B6</f>
        <v>La Plata</v>
      </c>
      <c r="C134" s="37"/>
      <c r="D134" s="36" t="str">
        <f>B17</f>
        <v>Hindu</v>
      </c>
    </row>
    <row r="135" spans="2:4" ht="12.75">
      <c r="B135" s="36" t="str">
        <f t="shared" si="6"/>
        <v>Belgrano Athletic</v>
      </c>
      <c r="C135" s="37"/>
      <c r="D135" s="36" t="str">
        <f>B16</f>
        <v>Newman</v>
      </c>
    </row>
    <row r="136" spans="2:4" ht="12.75">
      <c r="B136" s="36" t="str">
        <f t="shared" si="6"/>
        <v>CUBA A</v>
      </c>
      <c r="C136" s="37"/>
      <c r="D136" s="36" t="str">
        <f>B15</f>
        <v>CASI</v>
      </c>
    </row>
    <row r="137" spans="2:4" ht="12.75">
      <c r="B137" s="36" t="str">
        <f t="shared" si="6"/>
        <v>Los Tilos </v>
      </c>
      <c r="C137" s="37"/>
      <c r="D137" s="36" t="str">
        <f>B14</f>
        <v>Pucara B</v>
      </c>
    </row>
    <row r="138" spans="2:4" ht="12.75">
      <c r="B138" s="36" t="str">
        <f t="shared" si="6"/>
        <v>San Luis</v>
      </c>
      <c r="C138" s="37"/>
      <c r="D138" s="36" t="str">
        <f>B13</f>
        <v>Bye</v>
      </c>
    </row>
    <row r="139" spans="2:4" ht="12.75">
      <c r="B139" s="36" t="str">
        <f t="shared" si="6"/>
        <v>CUBA B</v>
      </c>
      <c r="C139" s="37"/>
      <c r="D139" s="36" t="str">
        <f>B12</f>
        <v>SIC A</v>
      </c>
    </row>
    <row r="140" spans="1:4" ht="12.75">
      <c r="A140" s="40" t="s">
        <v>125</v>
      </c>
      <c r="B140" s="36" t="str">
        <f>B5</f>
        <v>Pucara A</v>
      </c>
      <c r="C140" s="37"/>
      <c r="D140" s="36" t="str">
        <f>B18</f>
        <v>SIC B</v>
      </c>
    </row>
    <row r="142" spans="2:4" ht="12.75">
      <c r="B142" s="97">
        <f>D17</f>
        <v>41546</v>
      </c>
      <c r="C142" s="98"/>
      <c r="D142" s="99"/>
    </row>
    <row r="143" spans="2:4" ht="12.75">
      <c r="B143" s="35" t="s">
        <v>3</v>
      </c>
      <c r="D143" s="35" t="s">
        <v>4</v>
      </c>
    </row>
    <row r="144" spans="2:4" ht="12.75">
      <c r="B144" s="36" t="str">
        <f aca="true" t="shared" si="7" ref="B144:B150">B12</f>
        <v>SIC A</v>
      </c>
      <c r="C144" s="37"/>
      <c r="D144" s="36" t="str">
        <f>B10</f>
        <v>San Luis</v>
      </c>
    </row>
    <row r="145" spans="2:4" ht="12.75">
      <c r="B145" s="36" t="str">
        <f t="shared" si="7"/>
        <v>Bye</v>
      </c>
      <c r="C145" s="37"/>
      <c r="D145" s="36" t="str">
        <f>B9</f>
        <v>Los Tilos </v>
      </c>
    </row>
    <row r="146" spans="2:4" ht="12.75">
      <c r="B146" s="36" t="str">
        <f t="shared" si="7"/>
        <v>Pucara B</v>
      </c>
      <c r="C146" s="37"/>
      <c r="D146" s="36" t="str">
        <f>B8</f>
        <v>CUBA A</v>
      </c>
    </row>
    <row r="147" spans="2:4" ht="12.75">
      <c r="B147" s="36" t="str">
        <f t="shared" si="7"/>
        <v>CASI</v>
      </c>
      <c r="C147" s="37"/>
      <c r="D147" s="36" t="str">
        <f>B7</f>
        <v>Belgrano Athletic</v>
      </c>
    </row>
    <row r="148" spans="2:4" ht="12.75">
      <c r="B148" s="36" t="str">
        <f t="shared" si="7"/>
        <v>Newman</v>
      </c>
      <c r="C148" s="37"/>
      <c r="D148" s="36" t="str">
        <f>B6</f>
        <v>La Plata</v>
      </c>
    </row>
    <row r="149" spans="2:4" ht="12.75">
      <c r="B149" s="36" t="str">
        <f t="shared" si="7"/>
        <v>Hindu</v>
      </c>
      <c r="C149" s="37"/>
      <c r="D149" s="36" t="str">
        <f>B5</f>
        <v>Pucara A</v>
      </c>
    </row>
    <row r="150" spans="2:4" ht="12.75">
      <c r="B150" s="36" t="str">
        <f t="shared" si="7"/>
        <v>SIC B</v>
      </c>
      <c r="C150" s="37"/>
      <c r="D150" s="36" t="str">
        <f>B11</f>
        <v>CUBA B</v>
      </c>
    </row>
    <row r="152" spans="2:4" ht="12.75">
      <c r="B152" s="54">
        <v>41503</v>
      </c>
      <c r="D152" s="55" t="s">
        <v>56</v>
      </c>
    </row>
    <row r="153" spans="2:4" ht="12.75">
      <c r="B153" s="54"/>
      <c r="D153" s="55"/>
    </row>
    <row r="154" spans="2:4" ht="12.75">
      <c r="B154" s="83" t="s">
        <v>167</v>
      </c>
      <c r="D154" s="55"/>
    </row>
    <row r="155" spans="2:4" ht="12.75">
      <c r="B155" s="83" t="s">
        <v>168</v>
      </c>
      <c r="C155" s="56"/>
      <c r="D155" s="55"/>
    </row>
    <row r="156" spans="2:4" ht="12.75">
      <c r="B156" s="57"/>
      <c r="D156" s="58"/>
    </row>
    <row r="157" spans="1:2" ht="12.75">
      <c r="A157" s="40" t="s">
        <v>125</v>
      </c>
      <c r="B157" s="61" t="s">
        <v>169</v>
      </c>
    </row>
  </sheetData>
  <sheetProtection/>
  <mergeCells count="14">
    <mergeCell ref="B20:D20"/>
    <mergeCell ref="B22:D22"/>
    <mergeCell ref="B32:D32"/>
    <mergeCell ref="B42:D42"/>
    <mergeCell ref="B52:D52"/>
    <mergeCell ref="B62:D62"/>
    <mergeCell ref="B132:D132"/>
    <mergeCell ref="B142:D142"/>
    <mergeCell ref="B72:D72"/>
    <mergeCell ref="B82:D82"/>
    <mergeCell ref="B92:D92"/>
    <mergeCell ref="B102:D102"/>
    <mergeCell ref="B112:D112"/>
    <mergeCell ref="B122:D122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Superior Top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30"/>
  <sheetViews>
    <sheetView zoomScalePageLayoutView="0" workbookViewId="0" topLeftCell="A1">
      <selection activeCell="E1" sqref="E1:E16384"/>
    </sheetView>
  </sheetViews>
  <sheetFormatPr defaultColWidth="11.421875" defaultRowHeight="12.75"/>
  <cols>
    <col min="1" max="1" width="3.7109375" style="22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" customHeight="1"/>
    <row r="5" spans="1:4" ht="12.75">
      <c r="A5" s="23" t="s">
        <v>2</v>
      </c>
      <c r="B5" s="11" t="s">
        <v>0</v>
      </c>
      <c r="C5" s="2"/>
      <c r="D5" s="11" t="s">
        <v>1</v>
      </c>
    </row>
    <row r="6" spans="1:4" ht="12.75">
      <c r="A6" s="23">
        <v>1</v>
      </c>
      <c r="B6" s="17" t="s">
        <v>60</v>
      </c>
      <c r="D6" s="15">
        <v>41454</v>
      </c>
    </row>
    <row r="7" spans="1:4" ht="12.75">
      <c r="A7" s="23">
        <v>2</v>
      </c>
      <c r="B7" s="17" t="s">
        <v>73</v>
      </c>
      <c r="D7" s="15">
        <v>41461</v>
      </c>
    </row>
    <row r="8" spans="1:4" ht="12.75">
      <c r="A8" s="23">
        <v>3</v>
      </c>
      <c r="B8" s="17" t="s">
        <v>16</v>
      </c>
      <c r="D8" s="15">
        <v>41468</v>
      </c>
    </row>
    <row r="9" spans="1:4" ht="12.75">
      <c r="A9" s="23">
        <v>4</v>
      </c>
      <c r="B9" s="17" t="s">
        <v>63</v>
      </c>
      <c r="D9" s="15">
        <v>41475</v>
      </c>
    </row>
    <row r="10" spans="1:4" ht="12.75">
      <c r="A10" s="23">
        <v>5</v>
      </c>
      <c r="B10" s="17" t="s">
        <v>52</v>
      </c>
      <c r="D10" s="15">
        <v>41482</v>
      </c>
    </row>
    <row r="11" spans="1:4" ht="12.75">
      <c r="A11" s="23">
        <v>6</v>
      </c>
      <c r="B11" s="17" t="s">
        <v>51</v>
      </c>
      <c r="D11" s="15">
        <v>41489</v>
      </c>
    </row>
    <row r="12" spans="1:4" ht="12.75">
      <c r="A12" s="23">
        <v>7</v>
      </c>
      <c r="B12" s="17" t="s">
        <v>47</v>
      </c>
      <c r="D12" s="15">
        <v>41496</v>
      </c>
    </row>
    <row r="13" spans="1:4" ht="12.75">
      <c r="A13" s="23">
        <v>8</v>
      </c>
      <c r="B13" s="17" t="s">
        <v>50</v>
      </c>
      <c r="D13" s="46">
        <v>41511</v>
      </c>
    </row>
    <row r="14" spans="1:4" ht="12.75">
      <c r="A14" s="23">
        <v>9</v>
      </c>
      <c r="B14" s="17" t="s">
        <v>48</v>
      </c>
      <c r="D14" s="15">
        <v>41517</v>
      </c>
    </row>
    <row r="15" spans="1:4" ht="12.75">
      <c r="A15" s="23">
        <v>10</v>
      </c>
      <c r="B15" s="17" t="s">
        <v>30</v>
      </c>
      <c r="D15" s="15">
        <v>41524</v>
      </c>
    </row>
    <row r="16" spans="1:4" ht="12.75">
      <c r="A16" s="23">
        <v>11</v>
      </c>
      <c r="B16" s="17" t="s">
        <v>17</v>
      </c>
      <c r="D16" s="16">
        <v>41531</v>
      </c>
    </row>
    <row r="17" spans="1:4" ht="12.75">
      <c r="A17" s="23">
        <v>12</v>
      </c>
      <c r="B17" s="17" t="s">
        <v>28</v>
      </c>
      <c r="D17" s="3"/>
    </row>
    <row r="19" spans="2:4" ht="15.75">
      <c r="B19" s="87" t="s">
        <v>5</v>
      </c>
      <c r="C19" s="88"/>
      <c r="D19" s="89"/>
    </row>
    <row r="20" spans="2:4" ht="12.75">
      <c r="B20" s="96"/>
      <c r="C20" s="96"/>
      <c r="D20" s="96"/>
    </row>
    <row r="21" spans="2:4" ht="12.75">
      <c r="B21" s="84">
        <f>D6</f>
        <v>41454</v>
      </c>
      <c r="C21" s="85"/>
      <c r="D21" s="86"/>
    </row>
    <row r="22" spans="2:4" ht="12.75">
      <c r="B22" s="4" t="s">
        <v>3</v>
      </c>
      <c r="D22" s="4" t="s">
        <v>4</v>
      </c>
    </row>
    <row r="23" spans="1:4" ht="12.75">
      <c r="A23" s="14"/>
      <c r="B23" s="5" t="str">
        <f>B17</f>
        <v>San Carlos</v>
      </c>
      <c r="C23" s="6"/>
      <c r="D23" s="5" t="str">
        <f>B16</f>
        <v>San Marcos</v>
      </c>
    </row>
    <row r="24" spans="1:4" ht="12.75">
      <c r="A24" s="14"/>
      <c r="B24" s="5" t="str">
        <f>B6</f>
        <v>SITAS</v>
      </c>
      <c r="C24" s="6"/>
      <c r="D24" s="5" t="str">
        <f>B15</f>
        <v>Gimnasia y Esgrima</v>
      </c>
    </row>
    <row r="25" spans="1:4" ht="12.75">
      <c r="A25" s="14"/>
      <c r="B25" s="5" t="str">
        <f>B7</f>
        <v>C.U. de Quilmes </v>
      </c>
      <c r="C25" s="6"/>
      <c r="D25" s="5" t="str">
        <f>B14</f>
        <v>Tigre</v>
      </c>
    </row>
    <row r="26" spans="1:4" ht="12.75">
      <c r="A26" s="14"/>
      <c r="B26" s="5" t="str">
        <f>B8</f>
        <v>Lujan</v>
      </c>
      <c r="C26" s="6"/>
      <c r="D26" s="5" t="str">
        <f>B13</f>
        <v>Centro Naval</v>
      </c>
    </row>
    <row r="27" spans="1:4" ht="12.75">
      <c r="A27" s="14"/>
      <c r="B27" s="5" t="str">
        <f>B9</f>
        <v>Banco Nacion</v>
      </c>
      <c r="C27" s="6"/>
      <c r="D27" s="5" t="str">
        <f>B12</f>
        <v>San Patricio</v>
      </c>
    </row>
    <row r="28" spans="1:4" ht="12.75">
      <c r="A28" s="14"/>
      <c r="B28" s="5" t="str">
        <f>B10</f>
        <v>Banco Hipotecario</v>
      </c>
      <c r="C28" s="6"/>
      <c r="D28" s="5" t="str">
        <f>B11</f>
        <v>Hurling</v>
      </c>
    </row>
    <row r="30" spans="2:4" ht="12.75">
      <c r="B30" s="84">
        <f>D7</f>
        <v>41461</v>
      </c>
      <c r="C30" s="85"/>
      <c r="D30" s="86"/>
    </row>
    <row r="31" spans="2:4" ht="12.75">
      <c r="B31" s="4" t="s">
        <v>3</v>
      </c>
      <c r="D31" s="4" t="s">
        <v>4</v>
      </c>
    </row>
    <row r="32" spans="1:4" ht="12.75">
      <c r="A32" s="14"/>
      <c r="B32" s="5" t="str">
        <f aca="true" t="shared" si="0" ref="B32:B37">B10</f>
        <v>Banco Hipotecario</v>
      </c>
      <c r="C32" s="6"/>
      <c r="D32" s="5" t="str">
        <f>B17</f>
        <v>San Carlos</v>
      </c>
    </row>
    <row r="33" spans="1:4" ht="12.75">
      <c r="A33" s="14"/>
      <c r="B33" s="5" t="str">
        <f t="shared" si="0"/>
        <v>Hurling</v>
      </c>
      <c r="C33" s="6"/>
      <c r="D33" s="5" t="str">
        <f>B9</f>
        <v>Banco Nacion</v>
      </c>
    </row>
    <row r="34" spans="2:4" ht="12.75">
      <c r="B34" s="5" t="str">
        <f t="shared" si="0"/>
        <v>San Patricio</v>
      </c>
      <c r="C34" s="6"/>
      <c r="D34" s="5" t="str">
        <f>B8</f>
        <v>Lujan</v>
      </c>
    </row>
    <row r="35" spans="2:4" ht="12.75">
      <c r="B35" s="5" t="str">
        <f t="shared" si="0"/>
        <v>Centro Naval</v>
      </c>
      <c r="C35" s="6"/>
      <c r="D35" s="5" t="str">
        <f>B7</f>
        <v>C.U. de Quilmes </v>
      </c>
    </row>
    <row r="36" spans="2:4" ht="12.75">
      <c r="B36" s="5" t="str">
        <f t="shared" si="0"/>
        <v>Tigre</v>
      </c>
      <c r="C36" s="6"/>
      <c r="D36" s="5" t="str">
        <f>B6</f>
        <v>SITAS</v>
      </c>
    </row>
    <row r="37" spans="2:4" ht="12.75">
      <c r="B37" s="5" t="str">
        <f t="shared" si="0"/>
        <v>Gimnasia y Esgrima</v>
      </c>
      <c r="C37" s="6"/>
      <c r="D37" s="5" t="str">
        <f>B16</f>
        <v>San Marcos</v>
      </c>
    </row>
    <row r="38" spans="2:4" ht="12.75">
      <c r="B38" s="7"/>
      <c r="C38" s="7"/>
      <c r="D38" s="8"/>
    </row>
    <row r="39" spans="2:4" ht="12.75">
      <c r="B39" s="84">
        <f>D8</f>
        <v>41468</v>
      </c>
      <c r="C39" s="85"/>
      <c r="D39" s="86"/>
    </row>
    <row r="40" spans="2:4" ht="12.75">
      <c r="B40" s="4" t="s">
        <v>3</v>
      </c>
      <c r="D40" s="4" t="s">
        <v>4</v>
      </c>
    </row>
    <row r="41" spans="1:4" ht="12.75">
      <c r="A41" s="14"/>
      <c r="B41" s="5" t="str">
        <f>B17</f>
        <v>San Carlos</v>
      </c>
      <c r="C41" s="6"/>
      <c r="D41" s="5" t="str">
        <f>B15</f>
        <v>Gimnasia y Esgrima</v>
      </c>
    </row>
    <row r="42" spans="2:4" ht="12.75">
      <c r="B42" s="5" t="str">
        <f>B16</f>
        <v>San Marcos</v>
      </c>
      <c r="C42" s="6"/>
      <c r="D42" s="5" t="str">
        <f>B14</f>
        <v>Tigre</v>
      </c>
    </row>
    <row r="43" spans="1:4" ht="12.75">
      <c r="A43" s="14"/>
      <c r="B43" s="5" t="str">
        <f>B6</f>
        <v>SITAS</v>
      </c>
      <c r="C43" s="6"/>
      <c r="D43" s="5" t="str">
        <f>B13</f>
        <v>Centro Naval</v>
      </c>
    </row>
    <row r="44" spans="1:4" ht="12.75">
      <c r="A44" s="14"/>
      <c r="B44" s="5" t="str">
        <f>B7</f>
        <v>C.U. de Quilmes </v>
      </c>
      <c r="C44" s="6"/>
      <c r="D44" s="5" t="str">
        <f>B12</f>
        <v>San Patricio</v>
      </c>
    </row>
    <row r="45" spans="1:4" ht="12.75">
      <c r="A45" s="14"/>
      <c r="B45" s="5" t="str">
        <f>B8</f>
        <v>Lujan</v>
      </c>
      <c r="C45" s="6"/>
      <c r="D45" s="5" t="str">
        <f>B11</f>
        <v>Hurling</v>
      </c>
    </row>
    <row r="46" spans="1:4" ht="12.75">
      <c r="A46" s="14"/>
      <c r="B46" s="5" t="str">
        <f>B9</f>
        <v>Banco Nacion</v>
      </c>
      <c r="C46" s="6"/>
      <c r="D46" s="5" t="str">
        <f>B10</f>
        <v>Banco Hipotecario</v>
      </c>
    </row>
    <row r="48" spans="2:4" ht="12.75">
      <c r="B48" s="84">
        <f>D9</f>
        <v>41475</v>
      </c>
      <c r="C48" s="85"/>
      <c r="D48" s="86"/>
    </row>
    <row r="49" spans="2:4" ht="12.75">
      <c r="B49" s="4" t="s">
        <v>3</v>
      </c>
      <c r="D49" s="4" t="s">
        <v>4</v>
      </c>
    </row>
    <row r="50" spans="1:4" ht="12.75">
      <c r="A50" s="14"/>
      <c r="B50" s="5" t="str">
        <f aca="true" t="shared" si="1" ref="B50:B55">B9</f>
        <v>Banco Nacion</v>
      </c>
      <c r="C50" s="6"/>
      <c r="D50" s="5" t="str">
        <f>B17</f>
        <v>San Carlos</v>
      </c>
    </row>
    <row r="51" spans="1:4" ht="12.75">
      <c r="A51" s="14"/>
      <c r="B51" s="5" t="str">
        <f t="shared" si="1"/>
        <v>Banco Hipotecario</v>
      </c>
      <c r="C51" s="6"/>
      <c r="D51" s="5" t="str">
        <f>B8</f>
        <v>Lujan</v>
      </c>
    </row>
    <row r="52" spans="1:4" ht="12.75">
      <c r="A52" s="14"/>
      <c r="B52" s="5" t="str">
        <f t="shared" si="1"/>
        <v>Hurling</v>
      </c>
      <c r="C52" s="6"/>
      <c r="D52" s="5" t="str">
        <f>B7</f>
        <v>C.U. de Quilmes </v>
      </c>
    </row>
    <row r="53" spans="2:4" ht="12.75">
      <c r="B53" s="5" t="str">
        <f t="shared" si="1"/>
        <v>San Patricio</v>
      </c>
      <c r="C53" s="6"/>
      <c r="D53" s="5" t="str">
        <f>B6</f>
        <v>SITAS</v>
      </c>
    </row>
    <row r="54" spans="2:4" ht="12.75">
      <c r="B54" s="5" t="str">
        <f t="shared" si="1"/>
        <v>Centro Naval</v>
      </c>
      <c r="C54" s="6"/>
      <c r="D54" s="5" t="str">
        <f>B16</f>
        <v>San Marcos</v>
      </c>
    </row>
    <row r="55" spans="2:4" ht="12.75">
      <c r="B55" s="5" t="str">
        <f t="shared" si="1"/>
        <v>Tigre</v>
      </c>
      <c r="C55" s="6"/>
      <c r="D55" s="5" t="str">
        <f>B15</f>
        <v>Gimnasia y Esgrima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9" spans="2:4" ht="12.75">
      <c r="B59" s="84">
        <f>D10</f>
        <v>41482</v>
      </c>
      <c r="C59" s="85"/>
      <c r="D59" s="86"/>
    </row>
    <row r="60" spans="2:4" ht="12.75">
      <c r="B60" s="4" t="s">
        <v>3</v>
      </c>
      <c r="D60" s="4" t="s">
        <v>4</v>
      </c>
    </row>
    <row r="61" spans="1:4" ht="12.75">
      <c r="A61" s="14"/>
      <c r="B61" s="5" t="str">
        <f>B17</f>
        <v>San Carlos</v>
      </c>
      <c r="C61" s="6"/>
      <c r="D61" s="5" t="str">
        <f>B14</f>
        <v>Tigre</v>
      </c>
    </row>
    <row r="62" spans="2:4" ht="12.75">
      <c r="B62" s="5" t="str">
        <f>B15</f>
        <v>Gimnasia y Esgrima</v>
      </c>
      <c r="C62" s="6"/>
      <c r="D62" s="5" t="str">
        <f>B13</f>
        <v>Centro Naval</v>
      </c>
    </row>
    <row r="63" spans="2:4" ht="12.75">
      <c r="B63" s="5" t="str">
        <f>B16</f>
        <v>San Marcos</v>
      </c>
      <c r="C63" s="6"/>
      <c r="D63" s="5" t="str">
        <f>B12</f>
        <v>San Patricio</v>
      </c>
    </row>
    <row r="64" spans="1:4" ht="12.75">
      <c r="A64" s="14"/>
      <c r="B64" s="5" t="str">
        <f>B6</f>
        <v>SITAS</v>
      </c>
      <c r="C64" s="6"/>
      <c r="D64" s="5" t="str">
        <f>B11</f>
        <v>Hurling</v>
      </c>
    </row>
    <row r="65" spans="1:4" ht="12.75">
      <c r="A65" s="14"/>
      <c r="B65" s="5" t="str">
        <f>B7</f>
        <v>C.U. de Quilmes </v>
      </c>
      <c r="C65" s="6"/>
      <c r="D65" s="5" t="str">
        <f>B10</f>
        <v>Banco Hipotecario</v>
      </c>
    </row>
    <row r="66" spans="1:4" ht="12.75">
      <c r="A66" s="14"/>
      <c r="B66" s="5" t="str">
        <f>B8</f>
        <v>Lujan</v>
      </c>
      <c r="C66" s="6"/>
      <c r="D66" s="5" t="str">
        <f>B9</f>
        <v>Banco Nacion</v>
      </c>
    </row>
    <row r="68" spans="2:4" ht="12.75">
      <c r="B68" s="84">
        <f>D11</f>
        <v>41489</v>
      </c>
      <c r="C68" s="85"/>
      <c r="D68" s="86"/>
    </row>
    <row r="69" spans="2:4" ht="12.75">
      <c r="B69" s="4" t="s">
        <v>3</v>
      </c>
      <c r="D69" s="4" t="s">
        <v>4</v>
      </c>
    </row>
    <row r="70" spans="1:4" ht="12.75">
      <c r="A70" s="14"/>
      <c r="B70" s="5" t="str">
        <f aca="true" t="shared" si="2" ref="B70:B75">B8</f>
        <v>Lujan</v>
      </c>
      <c r="C70" s="6"/>
      <c r="D70" s="5" t="str">
        <f>B17</f>
        <v>San Carlos</v>
      </c>
    </row>
    <row r="71" spans="1:4" ht="12.75">
      <c r="A71" s="14"/>
      <c r="B71" s="5" t="str">
        <f t="shared" si="2"/>
        <v>Banco Nacion</v>
      </c>
      <c r="C71" s="6"/>
      <c r="D71" s="5" t="str">
        <f>B7</f>
        <v>C.U. de Quilmes </v>
      </c>
    </row>
    <row r="72" spans="1:4" ht="12.75">
      <c r="A72" s="14"/>
      <c r="B72" s="5" t="str">
        <f t="shared" si="2"/>
        <v>Banco Hipotecario</v>
      </c>
      <c r="C72" s="6"/>
      <c r="D72" s="5" t="str">
        <f>B6</f>
        <v>SITAS</v>
      </c>
    </row>
    <row r="73" spans="1:4" ht="12.75">
      <c r="A73" s="14"/>
      <c r="B73" s="5" t="str">
        <f t="shared" si="2"/>
        <v>Hurling</v>
      </c>
      <c r="C73" s="6"/>
      <c r="D73" s="5" t="str">
        <f>B16</f>
        <v>San Marcos</v>
      </c>
    </row>
    <row r="74" spans="2:4" ht="12.75">
      <c r="B74" s="5" t="str">
        <f t="shared" si="2"/>
        <v>San Patricio</v>
      </c>
      <c r="C74" s="6"/>
      <c r="D74" s="5" t="str">
        <f>B15</f>
        <v>Gimnasia y Esgrima</v>
      </c>
    </row>
    <row r="75" spans="2:4" ht="12.75">
      <c r="B75" s="5" t="str">
        <f t="shared" si="2"/>
        <v>Centro Naval</v>
      </c>
      <c r="C75" s="6"/>
      <c r="D75" s="5" t="str">
        <f>B14</f>
        <v>Tigre</v>
      </c>
    </row>
    <row r="77" spans="2:4" ht="12.75">
      <c r="B77" s="84">
        <f>D12</f>
        <v>41496</v>
      </c>
      <c r="C77" s="85"/>
      <c r="D77" s="86"/>
    </row>
    <row r="78" spans="2:4" ht="12.75">
      <c r="B78" s="4" t="s">
        <v>3</v>
      </c>
      <c r="D78" s="4" t="s">
        <v>4</v>
      </c>
    </row>
    <row r="79" spans="1:4" ht="12.75">
      <c r="A79" s="14"/>
      <c r="B79" s="5" t="str">
        <f>B17</f>
        <v>San Carlos</v>
      </c>
      <c r="C79" s="6"/>
      <c r="D79" s="5" t="str">
        <f>B13</f>
        <v>Centro Naval</v>
      </c>
    </row>
    <row r="80" spans="2:4" ht="12.75">
      <c r="B80" s="5" t="str">
        <f>B14</f>
        <v>Tigre</v>
      </c>
      <c r="C80" s="6"/>
      <c r="D80" s="5" t="str">
        <f>B12</f>
        <v>San Patricio</v>
      </c>
    </row>
    <row r="81" spans="2:4" ht="12.75">
      <c r="B81" s="5" t="str">
        <f>B15</f>
        <v>Gimnasia y Esgrima</v>
      </c>
      <c r="C81" s="6"/>
      <c r="D81" s="5" t="str">
        <f>B11</f>
        <v>Hurling</v>
      </c>
    </row>
    <row r="82" spans="1:4" ht="12.75">
      <c r="A82" s="14"/>
      <c r="B82" s="5" t="str">
        <f>B16</f>
        <v>San Marcos</v>
      </c>
      <c r="C82" s="6"/>
      <c r="D82" s="5" t="str">
        <f>B10</f>
        <v>Banco Hipotecario</v>
      </c>
    </row>
    <row r="83" spans="2:4" ht="12.75">
      <c r="B83" s="5" t="str">
        <f>B6</f>
        <v>SITAS</v>
      </c>
      <c r="C83" s="6"/>
      <c r="D83" s="5" t="str">
        <f>B9</f>
        <v>Banco Nacion</v>
      </c>
    </row>
    <row r="84" spans="1:4" ht="12.75">
      <c r="A84" s="14"/>
      <c r="B84" s="5" t="str">
        <f>B7</f>
        <v>C.U. de Quilmes </v>
      </c>
      <c r="C84" s="6"/>
      <c r="D84" s="5" t="str">
        <f>B8</f>
        <v>Lujan</v>
      </c>
    </row>
    <row r="86" spans="2:4" ht="12.75">
      <c r="B86" s="93">
        <f>D13</f>
        <v>41511</v>
      </c>
      <c r="C86" s="94"/>
      <c r="D86" s="95"/>
    </row>
    <row r="87" spans="2:4" ht="12.75">
      <c r="B87" s="4" t="s">
        <v>3</v>
      </c>
      <c r="D87" s="4" t="s">
        <v>4</v>
      </c>
    </row>
    <row r="88" spans="1:4" ht="12.75">
      <c r="A88" s="14"/>
      <c r="B88" s="5" t="str">
        <f aca="true" t="shared" si="3" ref="B88:B93">B7</f>
        <v>C.U. de Quilmes </v>
      </c>
      <c r="C88" s="6"/>
      <c r="D88" s="5" t="str">
        <f>B17</f>
        <v>San Carlos</v>
      </c>
    </row>
    <row r="89" spans="1:4" ht="12.75">
      <c r="A89" s="14"/>
      <c r="B89" s="5" t="str">
        <f t="shared" si="3"/>
        <v>Lujan</v>
      </c>
      <c r="C89" s="6"/>
      <c r="D89" s="5" t="str">
        <f>B6</f>
        <v>SITAS</v>
      </c>
    </row>
    <row r="90" spans="1:4" ht="12.75">
      <c r="A90" s="14"/>
      <c r="B90" s="5" t="str">
        <f t="shared" si="3"/>
        <v>Banco Nacion</v>
      </c>
      <c r="C90" s="6"/>
      <c r="D90" s="5" t="str">
        <f>B16</f>
        <v>San Marcos</v>
      </c>
    </row>
    <row r="91" spans="1:4" ht="12.75">
      <c r="A91" s="14"/>
      <c r="B91" s="5" t="str">
        <f t="shared" si="3"/>
        <v>Banco Hipotecario</v>
      </c>
      <c r="C91" s="6"/>
      <c r="D91" s="5" t="str">
        <f>B15</f>
        <v>Gimnasia y Esgrima</v>
      </c>
    </row>
    <row r="92" spans="1:4" ht="12.75">
      <c r="A92" s="14"/>
      <c r="B92" s="5" t="str">
        <f t="shared" si="3"/>
        <v>Hurling</v>
      </c>
      <c r="C92" s="6"/>
      <c r="D92" s="5" t="str">
        <f>B14</f>
        <v>Tigre</v>
      </c>
    </row>
    <row r="93" spans="2:4" ht="12.75">
      <c r="B93" s="5" t="str">
        <f t="shared" si="3"/>
        <v>San Patricio</v>
      </c>
      <c r="C93" s="6"/>
      <c r="D93" s="5" t="str">
        <f>B13</f>
        <v>Centro Naval</v>
      </c>
    </row>
    <row r="95" spans="2:4" ht="12.75">
      <c r="B95" s="84">
        <f>D14</f>
        <v>41517</v>
      </c>
      <c r="C95" s="85"/>
      <c r="D95" s="86"/>
    </row>
    <row r="96" spans="2:4" ht="12.75">
      <c r="B96" s="4" t="s">
        <v>3</v>
      </c>
      <c r="D96" s="4" t="s">
        <v>4</v>
      </c>
    </row>
    <row r="97" spans="1:4" ht="12.75">
      <c r="A97" s="14"/>
      <c r="B97" s="5" t="str">
        <f>B17</f>
        <v>San Carlos</v>
      </c>
      <c r="C97" s="6"/>
      <c r="D97" s="5" t="str">
        <f>B12</f>
        <v>San Patricio</v>
      </c>
    </row>
    <row r="98" spans="2:4" ht="12.75">
      <c r="B98" s="5" t="str">
        <f>B13</f>
        <v>Centro Naval</v>
      </c>
      <c r="C98" s="6"/>
      <c r="D98" s="5" t="str">
        <f>B11</f>
        <v>Hurling</v>
      </c>
    </row>
    <row r="99" spans="2:4" ht="12.75">
      <c r="B99" s="5" t="str">
        <f>B14</f>
        <v>Tigre</v>
      </c>
      <c r="C99" s="6"/>
      <c r="D99" s="5" t="str">
        <f>B10</f>
        <v>Banco Hipotecario</v>
      </c>
    </row>
    <row r="100" spans="2:4" ht="12.75">
      <c r="B100" s="5" t="str">
        <f>B15</f>
        <v>Gimnasia y Esgrima</v>
      </c>
      <c r="C100" s="6"/>
      <c r="D100" s="5" t="str">
        <f>B9</f>
        <v>Banco Nacion</v>
      </c>
    </row>
    <row r="101" spans="2:4" ht="12.75">
      <c r="B101" s="5" t="str">
        <f>B16</f>
        <v>San Marcos</v>
      </c>
      <c r="C101" s="6"/>
      <c r="D101" s="5" t="str">
        <f>B8</f>
        <v>Lujan</v>
      </c>
    </row>
    <row r="102" spans="1:4" ht="12.75">
      <c r="A102" s="14"/>
      <c r="B102" s="5" t="str">
        <f>B6</f>
        <v>SITAS</v>
      </c>
      <c r="C102" s="6"/>
      <c r="D102" s="5" t="str">
        <f>B7</f>
        <v>C.U. de Quilmes </v>
      </c>
    </row>
    <row r="104" spans="2:4" ht="12.75">
      <c r="B104" s="84">
        <f>D15</f>
        <v>41524</v>
      </c>
      <c r="C104" s="85"/>
      <c r="D104" s="86"/>
    </row>
    <row r="105" spans="2:4" ht="12.75">
      <c r="B105" s="4" t="s">
        <v>3</v>
      </c>
      <c r="D105" s="4" t="s">
        <v>4</v>
      </c>
    </row>
    <row r="106" spans="1:4" ht="12.75">
      <c r="A106" s="14"/>
      <c r="B106" s="5" t="str">
        <f aca="true" t="shared" si="4" ref="B106:B111">B6</f>
        <v>SITAS</v>
      </c>
      <c r="C106" s="6"/>
      <c r="D106" s="5" t="str">
        <f>B17</f>
        <v>San Carlos</v>
      </c>
    </row>
    <row r="107" spans="1:4" ht="12.75">
      <c r="A107" s="14"/>
      <c r="B107" s="5" t="str">
        <f t="shared" si="4"/>
        <v>C.U. de Quilmes </v>
      </c>
      <c r="C107" s="6"/>
      <c r="D107" s="5" t="str">
        <f>B16</f>
        <v>San Marcos</v>
      </c>
    </row>
    <row r="108" spans="1:4" ht="12.75">
      <c r="A108" s="14"/>
      <c r="B108" s="5" t="str">
        <f t="shared" si="4"/>
        <v>Lujan</v>
      </c>
      <c r="C108" s="6"/>
      <c r="D108" s="5" t="str">
        <f>B15</f>
        <v>Gimnasia y Esgrima</v>
      </c>
    </row>
    <row r="109" spans="1:4" ht="12.75">
      <c r="A109" s="14"/>
      <c r="B109" s="5" t="str">
        <f t="shared" si="4"/>
        <v>Banco Nacion</v>
      </c>
      <c r="C109" s="6"/>
      <c r="D109" s="5" t="str">
        <f>B14</f>
        <v>Tigre</v>
      </c>
    </row>
    <row r="110" spans="1:4" ht="12.75">
      <c r="A110" s="14"/>
      <c r="B110" s="5" t="str">
        <f t="shared" si="4"/>
        <v>Banco Hipotecario</v>
      </c>
      <c r="C110" s="6"/>
      <c r="D110" s="5" t="str">
        <f>B13</f>
        <v>Centro Naval</v>
      </c>
    </row>
    <row r="111" spans="1:4" ht="12.75">
      <c r="A111" s="14"/>
      <c r="B111" s="5" t="str">
        <f t="shared" si="4"/>
        <v>Hurling</v>
      </c>
      <c r="C111" s="6"/>
      <c r="D111" s="5" t="str">
        <f>B12</f>
        <v>San Patricio</v>
      </c>
    </row>
    <row r="115" spans="2:4" ht="12.75">
      <c r="B115" s="84">
        <f>D16</f>
        <v>41531</v>
      </c>
      <c r="C115" s="85"/>
      <c r="D115" s="86"/>
    </row>
    <row r="116" spans="1:4" ht="12.75">
      <c r="A116" s="14"/>
      <c r="B116" s="4" t="s">
        <v>3</v>
      </c>
      <c r="D116" s="4" t="s">
        <v>4</v>
      </c>
    </row>
    <row r="117" spans="2:4" ht="12.75">
      <c r="B117" s="5" t="str">
        <f>B17</f>
        <v>San Carlos</v>
      </c>
      <c r="C117" s="6"/>
      <c r="D117" s="5" t="str">
        <f>B11</f>
        <v>Hurling</v>
      </c>
    </row>
    <row r="118" spans="2:4" ht="12.75">
      <c r="B118" s="5" t="str">
        <f>B12</f>
        <v>San Patricio</v>
      </c>
      <c r="C118" s="6"/>
      <c r="D118" s="5" t="str">
        <f>B10</f>
        <v>Banco Hipotecario</v>
      </c>
    </row>
    <row r="119" spans="2:4" ht="12.75">
      <c r="B119" s="5" t="str">
        <f>B13</f>
        <v>Centro Naval</v>
      </c>
      <c r="C119" s="6"/>
      <c r="D119" s="5" t="str">
        <f>B9</f>
        <v>Banco Nacion</v>
      </c>
    </row>
    <row r="120" spans="2:4" ht="12.75">
      <c r="B120" s="5" t="str">
        <f>B14</f>
        <v>Tigre</v>
      </c>
      <c r="C120" s="6"/>
      <c r="D120" s="5" t="str">
        <f>B8</f>
        <v>Lujan</v>
      </c>
    </row>
    <row r="121" spans="2:4" ht="12.75">
      <c r="B121" s="5" t="str">
        <f>B15</f>
        <v>Gimnasia y Esgrima</v>
      </c>
      <c r="C121" s="6"/>
      <c r="D121" s="5" t="str">
        <f>B7</f>
        <v>C.U. de Quilmes </v>
      </c>
    </row>
    <row r="122" spans="1:4" ht="12.75">
      <c r="A122" s="14"/>
      <c r="B122" s="5" t="str">
        <f>B16</f>
        <v>San Marcos</v>
      </c>
      <c r="C122" s="6"/>
      <c r="D122" s="5" t="str">
        <f>B6</f>
        <v>SITAS</v>
      </c>
    </row>
    <row r="123" spans="1:2" ht="12.75">
      <c r="A123" s="14"/>
      <c r="B123" s="13"/>
    </row>
    <row r="124" spans="1:4" ht="12.75">
      <c r="A124" s="18"/>
      <c r="B124" s="24">
        <v>41503</v>
      </c>
      <c r="D124" s="20" t="s">
        <v>56</v>
      </c>
    </row>
    <row r="125" spans="2:4" ht="12.75">
      <c r="B125" s="24">
        <v>41538</v>
      </c>
      <c r="D125" s="20" t="s">
        <v>56</v>
      </c>
    </row>
    <row r="126" spans="2:4" ht="12.75">
      <c r="B126" s="24">
        <v>41552</v>
      </c>
      <c r="D126" s="20" t="s">
        <v>56</v>
      </c>
    </row>
    <row r="127" ht="12.75">
      <c r="B127" s="13"/>
    </row>
    <row r="128" ht="12.75">
      <c r="B128" s="13"/>
    </row>
    <row r="129" ht="12.75">
      <c r="B129" s="13"/>
    </row>
    <row r="130" spans="2:4" ht="12.75">
      <c r="B130" s="26"/>
      <c r="C130" s="19"/>
      <c r="D130" s="21"/>
    </row>
  </sheetData>
  <sheetProtection/>
  <mergeCells count="13">
    <mergeCell ref="B19:D19"/>
    <mergeCell ref="B59:D59"/>
    <mergeCell ref="B68:D68"/>
    <mergeCell ref="B77:D77"/>
    <mergeCell ref="B39:D39"/>
    <mergeCell ref="B48:D48"/>
    <mergeCell ref="B115:D115"/>
    <mergeCell ref="B21:D21"/>
    <mergeCell ref="B30:D30"/>
    <mergeCell ref="B20:D20"/>
    <mergeCell ref="B86:D86"/>
    <mergeCell ref="B95:D95"/>
    <mergeCell ref="B104:D104"/>
  </mergeCells>
  <printOptions horizontalCentered="1"/>
  <pageMargins left="0.75" right="0.15748031496062992" top="0.25" bottom="1" header="0" footer="0"/>
  <pageSetup horizontalDpi="600" verticalDpi="600" orientation="portrait" r:id="rId2"/>
  <headerFooter alignWithMargins="0">
    <oddFooter>&amp;L&amp;14Unión de Rugby de Buenos Aires&amp;RDivisión Superior Reubicación del Grupo II (Zona "E")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130"/>
  <sheetViews>
    <sheetView zoomScalePageLayoutView="0" workbookViewId="0" topLeftCell="A1">
      <selection activeCell="E1" sqref="E1:E16384"/>
    </sheetView>
  </sheetViews>
  <sheetFormatPr defaultColWidth="11.421875" defaultRowHeight="12.75"/>
  <cols>
    <col min="1" max="1" width="3.7109375" style="22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23" t="s">
        <v>2</v>
      </c>
      <c r="B5" s="11" t="s">
        <v>0</v>
      </c>
      <c r="C5" s="2"/>
      <c r="D5" s="11" t="s">
        <v>1</v>
      </c>
    </row>
    <row r="6" spans="1:4" ht="12.75">
      <c r="A6" s="23">
        <v>1</v>
      </c>
      <c r="B6" s="17" t="s">
        <v>42</v>
      </c>
      <c r="D6" s="15">
        <v>41454</v>
      </c>
    </row>
    <row r="7" spans="1:4" ht="12.75">
      <c r="A7" s="23">
        <v>2</v>
      </c>
      <c r="B7" s="17" t="s">
        <v>46</v>
      </c>
      <c r="D7" s="15">
        <v>41461</v>
      </c>
    </row>
    <row r="8" spans="1:4" ht="12.75">
      <c r="A8" s="23">
        <v>3</v>
      </c>
      <c r="B8" s="17" t="s">
        <v>62</v>
      </c>
      <c r="D8" s="15">
        <v>41468</v>
      </c>
    </row>
    <row r="9" spans="1:4" ht="12.75">
      <c r="A9" s="23">
        <v>4</v>
      </c>
      <c r="B9" s="17" t="s">
        <v>66</v>
      </c>
      <c r="D9" s="15">
        <v>41475</v>
      </c>
    </row>
    <row r="10" spans="1:4" ht="12.75">
      <c r="A10" s="23">
        <v>5</v>
      </c>
      <c r="B10" s="17" t="s">
        <v>74</v>
      </c>
      <c r="D10" s="15">
        <v>41482</v>
      </c>
    </row>
    <row r="11" spans="1:4" ht="12.75">
      <c r="A11" s="23">
        <v>6</v>
      </c>
      <c r="B11" s="17" t="s">
        <v>21</v>
      </c>
      <c r="D11" s="15">
        <v>41489</v>
      </c>
    </row>
    <row r="12" spans="1:4" ht="12.75">
      <c r="A12" s="23">
        <v>7</v>
      </c>
      <c r="B12" s="17" t="s">
        <v>43</v>
      </c>
      <c r="D12" s="15">
        <v>41496</v>
      </c>
    </row>
    <row r="13" spans="1:4" ht="12.75">
      <c r="A13" s="23">
        <v>8</v>
      </c>
      <c r="B13" s="17" t="s">
        <v>40</v>
      </c>
      <c r="D13" s="46">
        <v>41511</v>
      </c>
    </row>
    <row r="14" spans="1:4" ht="12.75">
      <c r="A14" s="23">
        <v>9</v>
      </c>
      <c r="B14" s="17" t="s">
        <v>39</v>
      </c>
      <c r="D14" s="15">
        <v>41517</v>
      </c>
    </row>
    <row r="15" spans="1:4" ht="12.75">
      <c r="A15" s="23">
        <v>10</v>
      </c>
      <c r="B15" s="17" t="s">
        <v>45</v>
      </c>
      <c r="D15" s="15">
        <v>41524</v>
      </c>
    </row>
    <row r="16" spans="1:4" ht="12.75">
      <c r="A16" s="23">
        <v>11</v>
      </c>
      <c r="B16" s="17" t="s">
        <v>38</v>
      </c>
      <c r="D16" s="16">
        <v>41531</v>
      </c>
    </row>
    <row r="17" spans="1:4" ht="12.75">
      <c r="A17" s="23">
        <v>12</v>
      </c>
      <c r="B17" s="17" t="s">
        <v>75</v>
      </c>
      <c r="D17" s="3"/>
    </row>
    <row r="19" spans="2:4" ht="15.75">
      <c r="B19" s="87" t="s">
        <v>5</v>
      </c>
      <c r="C19" s="88"/>
      <c r="D19" s="89"/>
    </row>
    <row r="20" spans="2:4" ht="12.75">
      <c r="B20" s="96"/>
      <c r="C20" s="96"/>
      <c r="D20" s="96"/>
    </row>
    <row r="21" spans="2:4" ht="12.75">
      <c r="B21" s="84">
        <f>D6</f>
        <v>41454</v>
      </c>
      <c r="C21" s="85"/>
      <c r="D21" s="86"/>
    </row>
    <row r="22" spans="2:4" ht="12.75">
      <c r="B22" s="4" t="s">
        <v>3</v>
      </c>
      <c r="D22" s="4" t="s">
        <v>4</v>
      </c>
    </row>
    <row r="23" spans="1:4" ht="12.75">
      <c r="A23" s="14"/>
      <c r="B23" s="5" t="str">
        <f>B17</f>
        <v>St. Brendan´s</v>
      </c>
      <c r="C23" s="6"/>
      <c r="D23" s="5" t="str">
        <f>B16</f>
        <v>San Fernando</v>
      </c>
    </row>
    <row r="24" spans="1:4" ht="12.75">
      <c r="A24" s="14"/>
      <c r="B24" s="5" t="str">
        <f>B6</f>
        <v>Don Bosco</v>
      </c>
      <c r="C24" s="6"/>
      <c r="D24" s="5" t="str">
        <f>B15</f>
        <v>G y E de Ituzaingo</v>
      </c>
    </row>
    <row r="25" spans="1:4" ht="12.75">
      <c r="A25" s="14"/>
      <c r="B25" s="5" t="str">
        <f>B7</f>
        <v>Argentino</v>
      </c>
      <c r="C25" s="6"/>
      <c r="D25" s="5" t="str">
        <f>B14</f>
        <v>Lanus</v>
      </c>
    </row>
    <row r="26" spans="1:4" ht="12.75">
      <c r="A26" s="14"/>
      <c r="B26" s="5" t="str">
        <f>B8</f>
        <v>CASA de Padua</v>
      </c>
      <c r="C26" s="6"/>
      <c r="D26" s="5" t="str">
        <f>B13</f>
        <v>Italiano</v>
      </c>
    </row>
    <row r="27" spans="1:4" ht="12.75">
      <c r="A27" s="14"/>
      <c r="B27" s="5" t="str">
        <f>B9</f>
        <v>Deportiva Francesa</v>
      </c>
      <c r="C27" s="6"/>
      <c r="D27" s="5" t="str">
        <f>B12</f>
        <v>La Salle</v>
      </c>
    </row>
    <row r="28" spans="1:4" ht="12.75">
      <c r="A28" s="14"/>
      <c r="B28" s="5" t="str">
        <f>B10</f>
        <v>Ciudad de Bs.As</v>
      </c>
      <c r="C28" s="6"/>
      <c r="D28" s="5" t="str">
        <f>B11</f>
        <v>Albatros</v>
      </c>
    </row>
    <row r="30" spans="2:4" ht="12.75">
      <c r="B30" s="84">
        <f>D7</f>
        <v>41461</v>
      </c>
      <c r="C30" s="85"/>
      <c r="D30" s="86"/>
    </row>
    <row r="31" spans="2:4" ht="12.75">
      <c r="B31" s="4" t="s">
        <v>3</v>
      </c>
      <c r="D31" s="4" t="s">
        <v>4</v>
      </c>
    </row>
    <row r="32" spans="1:4" ht="12.75">
      <c r="A32" s="14"/>
      <c r="B32" s="5" t="str">
        <f aca="true" t="shared" si="0" ref="B32:B37">B10</f>
        <v>Ciudad de Bs.As</v>
      </c>
      <c r="C32" s="6"/>
      <c r="D32" s="5" t="str">
        <f>B17</f>
        <v>St. Brendan´s</v>
      </c>
    </row>
    <row r="33" spans="1:4" ht="12.75">
      <c r="A33" s="14"/>
      <c r="B33" s="5" t="str">
        <f t="shared" si="0"/>
        <v>Albatros</v>
      </c>
      <c r="C33" s="6"/>
      <c r="D33" s="5" t="str">
        <f>B9</f>
        <v>Deportiva Francesa</v>
      </c>
    </row>
    <row r="34" spans="2:4" ht="12.75">
      <c r="B34" s="5" t="str">
        <f t="shared" si="0"/>
        <v>La Salle</v>
      </c>
      <c r="C34" s="6"/>
      <c r="D34" s="5" t="str">
        <f>B8</f>
        <v>CASA de Padua</v>
      </c>
    </row>
    <row r="35" spans="2:4" ht="12.75">
      <c r="B35" s="5" t="str">
        <f t="shared" si="0"/>
        <v>Italiano</v>
      </c>
      <c r="C35" s="6"/>
      <c r="D35" s="5" t="str">
        <f>B7</f>
        <v>Argentino</v>
      </c>
    </row>
    <row r="36" spans="2:4" ht="12.75">
      <c r="B36" s="5" t="str">
        <f t="shared" si="0"/>
        <v>Lanus</v>
      </c>
      <c r="C36" s="6"/>
      <c r="D36" s="5" t="str">
        <f>B6</f>
        <v>Don Bosco</v>
      </c>
    </row>
    <row r="37" spans="2:4" ht="12.75">
      <c r="B37" s="5" t="str">
        <f t="shared" si="0"/>
        <v>G y E de Ituzaingo</v>
      </c>
      <c r="C37" s="6"/>
      <c r="D37" s="5" t="str">
        <f>B16</f>
        <v>San Fernando</v>
      </c>
    </row>
    <row r="38" spans="2:4" ht="12.75">
      <c r="B38" s="7"/>
      <c r="C38" s="7"/>
      <c r="D38" s="8"/>
    </row>
    <row r="39" spans="2:4" ht="12.75">
      <c r="B39" s="84">
        <f>D8</f>
        <v>41468</v>
      </c>
      <c r="C39" s="85"/>
      <c r="D39" s="86"/>
    </row>
    <row r="40" spans="2:4" ht="12.75">
      <c r="B40" s="4" t="s">
        <v>3</v>
      </c>
      <c r="D40" s="4" t="s">
        <v>4</v>
      </c>
    </row>
    <row r="41" spans="1:4" ht="12.75">
      <c r="A41" s="14"/>
      <c r="B41" s="5" t="str">
        <f>B17</f>
        <v>St. Brendan´s</v>
      </c>
      <c r="C41" s="6"/>
      <c r="D41" s="5" t="str">
        <f>B15</f>
        <v>G y E de Ituzaingo</v>
      </c>
    </row>
    <row r="42" spans="2:4" ht="12.75">
      <c r="B42" s="5" t="str">
        <f>B16</f>
        <v>San Fernando</v>
      </c>
      <c r="C42" s="6"/>
      <c r="D42" s="5" t="str">
        <f>B14</f>
        <v>Lanus</v>
      </c>
    </row>
    <row r="43" spans="1:4" ht="12.75">
      <c r="A43" s="14"/>
      <c r="B43" s="5" t="str">
        <f>B6</f>
        <v>Don Bosco</v>
      </c>
      <c r="C43" s="6"/>
      <c r="D43" s="5" t="str">
        <f>B13</f>
        <v>Italiano</v>
      </c>
    </row>
    <row r="44" spans="1:4" ht="12.75">
      <c r="A44" s="14"/>
      <c r="B44" s="5" t="str">
        <f>B7</f>
        <v>Argentino</v>
      </c>
      <c r="C44" s="6"/>
      <c r="D44" s="5" t="str">
        <f>B12</f>
        <v>La Salle</v>
      </c>
    </row>
    <row r="45" spans="1:4" ht="12.75">
      <c r="A45" s="14"/>
      <c r="B45" s="5" t="str">
        <f>B8</f>
        <v>CASA de Padua</v>
      </c>
      <c r="C45" s="6"/>
      <c r="D45" s="5" t="str">
        <f>B11</f>
        <v>Albatros</v>
      </c>
    </row>
    <row r="46" spans="1:4" ht="12.75">
      <c r="A46" s="14"/>
      <c r="B46" s="5" t="str">
        <f>B9</f>
        <v>Deportiva Francesa</v>
      </c>
      <c r="C46" s="6"/>
      <c r="D46" s="5" t="str">
        <f>B10</f>
        <v>Ciudad de Bs.As</v>
      </c>
    </row>
    <row r="48" spans="2:4" ht="12.75">
      <c r="B48" s="84">
        <f>D9</f>
        <v>41475</v>
      </c>
      <c r="C48" s="85"/>
      <c r="D48" s="86"/>
    </row>
    <row r="49" spans="2:4" ht="12.75">
      <c r="B49" s="4" t="s">
        <v>3</v>
      </c>
      <c r="D49" s="4" t="s">
        <v>4</v>
      </c>
    </row>
    <row r="50" spans="1:4" ht="12.75">
      <c r="A50" s="14"/>
      <c r="B50" s="5" t="str">
        <f aca="true" t="shared" si="1" ref="B50:B55">B9</f>
        <v>Deportiva Francesa</v>
      </c>
      <c r="C50" s="6"/>
      <c r="D50" s="5" t="str">
        <f>B17</f>
        <v>St. Brendan´s</v>
      </c>
    </row>
    <row r="51" spans="1:4" ht="12.75">
      <c r="A51" s="14"/>
      <c r="B51" s="5" t="str">
        <f t="shared" si="1"/>
        <v>Ciudad de Bs.As</v>
      </c>
      <c r="C51" s="6"/>
      <c r="D51" s="5" t="str">
        <f>B8</f>
        <v>CASA de Padua</v>
      </c>
    </row>
    <row r="52" spans="1:4" ht="12.75">
      <c r="A52" s="14"/>
      <c r="B52" s="5" t="str">
        <f t="shared" si="1"/>
        <v>Albatros</v>
      </c>
      <c r="C52" s="6"/>
      <c r="D52" s="5" t="str">
        <f>B7</f>
        <v>Argentino</v>
      </c>
    </row>
    <row r="53" spans="2:4" ht="12.75">
      <c r="B53" s="5" t="str">
        <f t="shared" si="1"/>
        <v>La Salle</v>
      </c>
      <c r="C53" s="6"/>
      <c r="D53" s="5" t="str">
        <f>B6</f>
        <v>Don Bosco</v>
      </c>
    </row>
    <row r="54" spans="2:4" ht="12.75">
      <c r="B54" s="5" t="str">
        <f t="shared" si="1"/>
        <v>Italiano</v>
      </c>
      <c r="C54" s="6"/>
      <c r="D54" s="5" t="str">
        <f>B16</f>
        <v>San Fernando</v>
      </c>
    </row>
    <row r="55" spans="2:4" ht="12.75">
      <c r="B55" s="5" t="str">
        <f t="shared" si="1"/>
        <v>Lanus</v>
      </c>
      <c r="C55" s="6"/>
      <c r="D55" s="5" t="str">
        <f>B15</f>
        <v>G y E de Ituzaingo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9" spans="2:4" ht="12.75">
      <c r="B59" s="84">
        <f>D10</f>
        <v>41482</v>
      </c>
      <c r="C59" s="85"/>
      <c r="D59" s="86"/>
    </row>
    <row r="60" spans="2:4" ht="12.75">
      <c r="B60" s="4" t="s">
        <v>3</v>
      </c>
      <c r="D60" s="4" t="s">
        <v>4</v>
      </c>
    </row>
    <row r="61" spans="1:4" ht="12.75">
      <c r="A61" s="14"/>
      <c r="B61" s="5" t="str">
        <f>B17</f>
        <v>St. Brendan´s</v>
      </c>
      <c r="C61" s="6"/>
      <c r="D61" s="5" t="str">
        <f>B14</f>
        <v>Lanus</v>
      </c>
    </row>
    <row r="62" spans="2:4" ht="12.75">
      <c r="B62" s="5" t="str">
        <f>B15</f>
        <v>G y E de Ituzaingo</v>
      </c>
      <c r="C62" s="6"/>
      <c r="D62" s="5" t="str">
        <f>B13</f>
        <v>Italiano</v>
      </c>
    </row>
    <row r="63" spans="2:4" ht="12.75">
      <c r="B63" s="5" t="str">
        <f>B16</f>
        <v>San Fernando</v>
      </c>
      <c r="C63" s="6"/>
      <c r="D63" s="5" t="str">
        <f>B12</f>
        <v>La Salle</v>
      </c>
    </row>
    <row r="64" spans="1:4" ht="12.75">
      <c r="A64" s="14"/>
      <c r="B64" s="5" t="str">
        <f>B6</f>
        <v>Don Bosco</v>
      </c>
      <c r="C64" s="6"/>
      <c r="D64" s="5" t="str">
        <f>B11</f>
        <v>Albatros</v>
      </c>
    </row>
    <row r="65" spans="1:4" ht="12.75">
      <c r="A65" s="14"/>
      <c r="B65" s="5" t="str">
        <f>B7</f>
        <v>Argentino</v>
      </c>
      <c r="C65" s="6"/>
      <c r="D65" s="5" t="str">
        <f>B10</f>
        <v>Ciudad de Bs.As</v>
      </c>
    </row>
    <row r="66" spans="1:4" ht="12.75">
      <c r="A66" s="14"/>
      <c r="B66" s="5" t="str">
        <f>B8</f>
        <v>CASA de Padua</v>
      </c>
      <c r="C66" s="6"/>
      <c r="D66" s="5" t="str">
        <f>B9</f>
        <v>Deportiva Francesa</v>
      </c>
    </row>
    <row r="68" spans="2:4" ht="12.75">
      <c r="B68" s="84">
        <f>D11</f>
        <v>41489</v>
      </c>
      <c r="C68" s="85"/>
      <c r="D68" s="86"/>
    </row>
    <row r="69" spans="2:4" ht="12.75">
      <c r="B69" s="4" t="s">
        <v>3</v>
      </c>
      <c r="D69" s="4" t="s">
        <v>4</v>
      </c>
    </row>
    <row r="70" spans="1:4" ht="12.75">
      <c r="A70" s="14"/>
      <c r="B70" s="5" t="str">
        <f aca="true" t="shared" si="2" ref="B70:B75">B8</f>
        <v>CASA de Padua</v>
      </c>
      <c r="C70" s="6"/>
      <c r="D70" s="5" t="str">
        <f>B17</f>
        <v>St. Brendan´s</v>
      </c>
    </row>
    <row r="71" spans="1:4" ht="12.75">
      <c r="A71" s="14"/>
      <c r="B71" s="5" t="str">
        <f t="shared" si="2"/>
        <v>Deportiva Francesa</v>
      </c>
      <c r="C71" s="6"/>
      <c r="D71" s="5" t="str">
        <f>B7</f>
        <v>Argentino</v>
      </c>
    </row>
    <row r="72" spans="1:4" ht="12.75">
      <c r="A72" s="14"/>
      <c r="B72" s="5" t="str">
        <f t="shared" si="2"/>
        <v>Ciudad de Bs.As</v>
      </c>
      <c r="C72" s="6"/>
      <c r="D72" s="5" t="str">
        <f>B6</f>
        <v>Don Bosco</v>
      </c>
    </row>
    <row r="73" spans="1:4" ht="12.75">
      <c r="A73" s="14"/>
      <c r="B73" s="5" t="str">
        <f t="shared" si="2"/>
        <v>Albatros</v>
      </c>
      <c r="C73" s="6"/>
      <c r="D73" s="5" t="str">
        <f>B16</f>
        <v>San Fernando</v>
      </c>
    </row>
    <row r="74" spans="2:4" ht="12.75">
      <c r="B74" s="5" t="str">
        <f t="shared" si="2"/>
        <v>La Salle</v>
      </c>
      <c r="C74" s="6"/>
      <c r="D74" s="5" t="str">
        <f>B15</f>
        <v>G y E de Ituzaingo</v>
      </c>
    </row>
    <row r="75" spans="2:4" ht="12.75">
      <c r="B75" s="5" t="str">
        <f t="shared" si="2"/>
        <v>Italiano</v>
      </c>
      <c r="C75" s="6"/>
      <c r="D75" s="5" t="str">
        <f>B14</f>
        <v>Lanus</v>
      </c>
    </row>
    <row r="77" spans="2:4" ht="12.75">
      <c r="B77" s="84">
        <f>D12</f>
        <v>41496</v>
      </c>
      <c r="C77" s="85"/>
      <c r="D77" s="86"/>
    </row>
    <row r="78" spans="2:4" ht="12.75">
      <c r="B78" s="4" t="s">
        <v>3</v>
      </c>
      <c r="D78" s="4" t="s">
        <v>4</v>
      </c>
    </row>
    <row r="79" spans="1:4" ht="12.75">
      <c r="A79" s="14"/>
      <c r="B79" s="5" t="str">
        <f>B17</f>
        <v>St. Brendan´s</v>
      </c>
      <c r="C79" s="6"/>
      <c r="D79" s="5" t="str">
        <f>B13</f>
        <v>Italiano</v>
      </c>
    </row>
    <row r="80" spans="2:4" ht="12.75">
      <c r="B80" s="5" t="str">
        <f>B14</f>
        <v>Lanus</v>
      </c>
      <c r="C80" s="6"/>
      <c r="D80" s="5" t="str">
        <f>B12</f>
        <v>La Salle</v>
      </c>
    </row>
    <row r="81" spans="2:4" ht="12.75">
      <c r="B81" s="5" t="str">
        <f>B15</f>
        <v>G y E de Ituzaingo</v>
      </c>
      <c r="C81" s="6"/>
      <c r="D81" s="5" t="str">
        <f>B11</f>
        <v>Albatros</v>
      </c>
    </row>
    <row r="82" spans="1:4" ht="12.75">
      <c r="A82" s="14"/>
      <c r="B82" s="5" t="str">
        <f>B16</f>
        <v>San Fernando</v>
      </c>
      <c r="C82" s="6"/>
      <c r="D82" s="5" t="str">
        <f>B10</f>
        <v>Ciudad de Bs.As</v>
      </c>
    </row>
    <row r="83" spans="2:4" ht="12.75">
      <c r="B83" s="5" t="str">
        <f>B6</f>
        <v>Don Bosco</v>
      </c>
      <c r="C83" s="6"/>
      <c r="D83" s="5" t="str">
        <f>B9</f>
        <v>Deportiva Francesa</v>
      </c>
    </row>
    <row r="84" spans="1:4" ht="12.75">
      <c r="A84" s="14"/>
      <c r="B84" s="5" t="str">
        <f>B7</f>
        <v>Argentino</v>
      </c>
      <c r="C84" s="6"/>
      <c r="D84" s="5" t="str">
        <f>B8</f>
        <v>CASA de Padua</v>
      </c>
    </row>
    <row r="86" spans="2:4" ht="12.75">
      <c r="B86" s="93">
        <f>D13</f>
        <v>41511</v>
      </c>
      <c r="C86" s="94"/>
      <c r="D86" s="95"/>
    </row>
    <row r="87" spans="2:4" ht="12.75">
      <c r="B87" s="4" t="s">
        <v>3</v>
      </c>
      <c r="D87" s="4" t="s">
        <v>4</v>
      </c>
    </row>
    <row r="88" spans="1:4" ht="12.75">
      <c r="A88" s="14"/>
      <c r="B88" s="5" t="str">
        <f aca="true" t="shared" si="3" ref="B88:B93">B7</f>
        <v>Argentino</v>
      </c>
      <c r="C88" s="6"/>
      <c r="D88" s="5" t="str">
        <f>B17</f>
        <v>St. Brendan´s</v>
      </c>
    </row>
    <row r="89" spans="1:4" ht="12.75">
      <c r="A89" s="14"/>
      <c r="B89" s="5" t="str">
        <f t="shared" si="3"/>
        <v>CASA de Padua</v>
      </c>
      <c r="C89" s="6"/>
      <c r="D89" s="5" t="str">
        <f>B6</f>
        <v>Don Bosco</v>
      </c>
    </row>
    <row r="90" spans="1:4" ht="12.75">
      <c r="A90" s="14"/>
      <c r="B90" s="5" t="str">
        <f t="shared" si="3"/>
        <v>Deportiva Francesa</v>
      </c>
      <c r="C90" s="6"/>
      <c r="D90" s="5" t="str">
        <f>B16</f>
        <v>San Fernando</v>
      </c>
    </row>
    <row r="91" spans="1:4" ht="12.75">
      <c r="A91" s="14"/>
      <c r="B91" s="5" t="str">
        <f t="shared" si="3"/>
        <v>Ciudad de Bs.As</v>
      </c>
      <c r="C91" s="6"/>
      <c r="D91" s="5" t="str">
        <f>B15</f>
        <v>G y E de Ituzaingo</v>
      </c>
    </row>
    <row r="92" spans="1:4" ht="12.75">
      <c r="A92" s="14"/>
      <c r="B92" s="5" t="str">
        <f t="shared" si="3"/>
        <v>Albatros</v>
      </c>
      <c r="C92" s="6"/>
      <c r="D92" s="5" t="str">
        <f>B14</f>
        <v>Lanus</v>
      </c>
    </row>
    <row r="93" spans="2:4" ht="12.75">
      <c r="B93" s="5" t="str">
        <f t="shared" si="3"/>
        <v>La Salle</v>
      </c>
      <c r="C93" s="6"/>
      <c r="D93" s="5" t="str">
        <f>B13</f>
        <v>Italiano</v>
      </c>
    </row>
    <row r="95" spans="2:4" ht="12.75">
      <c r="B95" s="84">
        <f>D14</f>
        <v>41517</v>
      </c>
      <c r="C95" s="85"/>
      <c r="D95" s="86"/>
    </row>
    <row r="96" spans="2:4" ht="12.75">
      <c r="B96" s="4" t="s">
        <v>3</v>
      </c>
      <c r="D96" s="4" t="s">
        <v>4</v>
      </c>
    </row>
    <row r="97" spans="1:4" ht="12.75">
      <c r="A97" s="14"/>
      <c r="B97" s="5" t="str">
        <f>B17</f>
        <v>St. Brendan´s</v>
      </c>
      <c r="C97" s="6"/>
      <c r="D97" s="5" t="str">
        <f>B12</f>
        <v>La Salle</v>
      </c>
    </row>
    <row r="98" spans="2:4" ht="12.75">
      <c r="B98" s="5" t="str">
        <f>B13</f>
        <v>Italiano</v>
      </c>
      <c r="C98" s="6"/>
      <c r="D98" s="5" t="str">
        <f>B11</f>
        <v>Albatros</v>
      </c>
    </row>
    <row r="99" spans="2:4" ht="12.75">
      <c r="B99" s="5" t="str">
        <f>B14</f>
        <v>Lanus</v>
      </c>
      <c r="C99" s="6"/>
      <c r="D99" s="5" t="str">
        <f>B10</f>
        <v>Ciudad de Bs.As</v>
      </c>
    </row>
    <row r="100" spans="2:4" ht="12.75">
      <c r="B100" s="5" t="str">
        <f>B15</f>
        <v>G y E de Ituzaingo</v>
      </c>
      <c r="C100" s="6"/>
      <c r="D100" s="5" t="str">
        <f>B9</f>
        <v>Deportiva Francesa</v>
      </c>
    </row>
    <row r="101" spans="2:4" ht="12.75">
      <c r="B101" s="5" t="str">
        <f>B16</f>
        <v>San Fernando</v>
      </c>
      <c r="C101" s="6"/>
      <c r="D101" s="5" t="str">
        <f>B8</f>
        <v>CASA de Padua</v>
      </c>
    </row>
    <row r="102" spans="1:4" ht="12.75">
      <c r="A102" s="14"/>
      <c r="B102" s="5" t="str">
        <f>B6</f>
        <v>Don Bosco</v>
      </c>
      <c r="C102" s="6"/>
      <c r="D102" s="5" t="str">
        <f>B7</f>
        <v>Argentino</v>
      </c>
    </row>
    <row r="104" spans="2:4" ht="12.75">
      <c r="B104" s="84">
        <f>D15</f>
        <v>41524</v>
      </c>
      <c r="C104" s="85"/>
      <c r="D104" s="86"/>
    </row>
    <row r="105" spans="2:4" ht="12.75">
      <c r="B105" s="4" t="s">
        <v>3</v>
      </c>
      <c r="D105" s="4" t="s">
        <v>4</v>
      </c>
    </row>
    <row r="106" spans="1:4" ht="12.75">
      <c r="A106" s="14"/>
      <c r="B106" s="5" t="str">
        <f aca="true" t="shared" si="4" ref="B106:B111">B6</f>
        <v>Don Bosco</v>
      </c>
      <c r="C106" s="6"/>
      <c r="D106" s="5" t="str">
        <f>B17</f>
        <v>St. Brendan´s</v>
      </c>
    </row>
    <row r="107" spans="1:4" ht="12.75">
      <c r="A107" s="14"/>
      <c r="B107" s="5" t="str">
        <f t="shared" si="4"/>
        <v>Argentino</v>
      </c>
      <c r="C107" s="6"/>
      <c r="D107" s="5" t="str">
        <f>B16</f>
        <v>San Fernando</v>
      </c>
    </row>
    <row r="108" spans="1:4" ht="12.75">
      <c r="A108" s="14"/>
      <c r="B108" s="5" t="str">
        <f t="shared" si="4"/>
        <v>CASA de Padua</v>
      </c>
      <c r="C108" s="6"/>
      <c r="D108" s="5" t="str">
        <f>B15</f>
        <v>G y E de Ituzaingo</v>
      </c>
    </row>
    <row r="109" spans="1:4" ht="12.75">
      <c r="A109" s="14"/>
      <c r="B109" s="5" t="str">
        <f t="shared" si="4"/>
        <v>Deportiva Francesa</v>
      </c>
      <c r="C109" s="6"/>
      <c r="D109" s="5" t="str">
        <f>B14</f>
        <v>Lanus</v>
      </c>
    </row>
    <row r="110" spans="1:4" ht="12.75">
      <c r="A110" s="14"/>
      <c r="B110" s="5" t="str">
        <f t="shared" si="4"/>
        <v>Ciudad de Bs.As</v>
      </c>
      <c r="C110" s="6"/>
      <c r="D110" s="5" t="str">
        <f>B13</f>
        <v>Italiano</v>
      </c>
    </row>
    <row r="111" spans="1:4" ht="12.75">
      <c r="A111" s="14"/>
      <c r="B111" s="5" t="str">
        <f t="shared" si="4"/>
        <v>Albatros</v>
      </c>
      <c r="C111" s="6"/>
      <c r="D111" s="5" t="str">
        <f>B12</f>
        <v>La Salle</v>
      </c>
    </row>
    <row r="115" spans="2:4" ht="12.75">
      <c r="B115" s="84">
        <f>D16</f>
        <v>41531</v>
      </c>
      <c r="C115" s="85"/>
      <c r="D115" s="86"/>
    </row>
    <row r="116" spans="2:4" ht="12.75">
      <c r="B116" s="4" t="s">
        <v>3</v>
      </c>
      <c r="D116" s="4" t="s">
        <v>4</v>
      </c>
    </row>
    <row r="117" spans="1:4" ht="12.75">
      <c r="A117" s="14"/>
      <c r="B117" s="5" t="str">
        <f>B17</f>
        <v>St. Brendan´s</v>
      </c>
      <c r="C117" s="6"/>
      <c r="D117" s="5" t="str">
        <f>B11</f>
        <v>Albatros</v>
      </c>
    </row>
    <row r="118" spans="2:4" ht="12.75">
      <c r="B118" s="5" t="str">
        <f>B12</f>
        <v>La Salle</v>
      </c>
      <c r="C118" s="6"/>
      <c r="D118" s="5" t="str">
        <f>B10</f>
        <v>Ciudad de Bs.As</v>
      </c>
    </row>
    <row r="119" spans="2:4" ht="12.75">
      <c r="B119" s="5" t="str">
        <f>B13</f>
        <v>Italiano</v>
      </c>
      <c r="C119" s="6"/>
      <c r="D119" s="5" t="str">
        <f>B9</f>
        <v>Deportiva Francesa</v>
      </c>
    </row>
    <row r="120" spans="2:4" ht="12.75">
      <c r="B120" s="5" t="str">
        <f>B14</f>
        <v>Lanus</v>
      </c>
      <c r="C120" s="6"/>
      <c r="D120" s="5" t="str">
        <f>B8</f>
        <v>CASA de Padua</v>
      </c>
    </row>
    <row r="121" spans="2:4" ht="12.75">
      <c r="B121" s="5" t="str">
        <f>B15</f>
        <v>G y E de Ituzaingo</v>
      </c>
      <c r="C121" s="6"/>
      <c r="D121" s="5" t="str">
        <f>B7</f>
        <v>Argentino</v>
      </c>
    </row>
    <row r="122" spans="2:4" ht="12.75">
      <c r="B122" s="5" t="str">
        <f>B16</f>
        <v>San Fernando</v>
      </c>
      <c r="C122" s="6"/>
      <c r="D122" s="5" t="str">
        <f>B6</f>
        <v>Don Bosco</v>
      </c>
    </row>
    <row r="123" ht="12.75">
      <c r="A123" s="14"/>
    </row>
    <row r="124" spans="1:4" ht="12.75">
      <c r="A124" s="14"/>
      <c r="B124" s="24">
        <v>41503</v>
      </c>
      <c r="D124" s="20" t="s">
        <v>56</v>
      </c>
    </row>
    <row r="125" spans="1:4" ht="12.75">
      <c r="A125" s="18"/>
      <c r="B125" s="24">
        <v>41538</v>
      </c>
      <c r="D125" s="20" t="s">
        <v>56</v>
      </c>
    </row>
    <row r="126" spans="2:4" ht="12.75">
      <c r="B126" s="24">
        <v>41552</v>
      </c>
      <c r="D126" s="20" t="s">
        <v>56</v>
      </c>
    </row>
    <row r="127" ht="12.75">
      <c r="B127" s="13"/>
    </row>
    <row r="128" ht="12.75">
      <c r="B128" s="13"/>
    </row>
    <row r="129" ht="12.75">
      <c r="B129" s="13"/>
    </row>
    <row r="130" spans="2:4" ht="12.75">
      <c r="B130" s="26"/>
      <c r="C130" s="19"/>
      <c r="D130" s="21"/>
    </row>
  </sheetData>
  <sheetProtection/>
  <mergeCells count="13">
    <mergeCell ref="B21:D21"/>
    <mergeCell ref="B30:D30"/>
    <mergeCell ref="B20:D20"/>
    <mergeCell ref="B19:D19"/>
    <mergeCell ref="B39:D39"/>
    <mergeCell ref="B48:D48"/>
    <mergeCell ref="B95:D95"/>
    <mergeCell ref="B104:D104"/>
    <mergeCell ref="B115:D115"/>
    <mergeCell ref="B59:D59"/>
    <mergeCell ref="B68:D68"/>
    <mergeCell ref="B77:D77"/>
    <mergeCell ref="B86:D86"/>
  </mergeCells>
  <printOptions horizontalCentered="1"/>
  <pageMargins left="0.7480314960629921" right="0.15748031496062992" top="0.31496062992125984" bottom="0.984251968503937" header="0" footer="0"/>
  <pageSetup horizontalDpi="600" verticalDpi="600" orientation="portrait" r:id="rId2"/>
  <headerFooter alignWithMargins="0">
    <oddFooter>&amp;L&amp;14Unión de Rugby de Buenos Aires&amp;RDivisión Superior Reubicación del Grupo II (Zona "E")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12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34" t="s">
        <v>76</v>
      </c>
      <c r="D6" s="15">
        <v>41454</v>
      </c>
    </row>
    <row r="7" spans="1:4" ht="12.75">
      <c r="A7" s="30">
        <v>2</v>
      </c>
      <c r="B7" s="34" t="s">
        <v>77</v>
      </c>
      <c r="D7" s="15">
        <v>41461</v>
      </c>
    </row>
    <row r="8" spans="1:4" ht="12.75">
      <c r="A8" s="30">
        <v>3</v>
      </c>
      <c r="B8" s="34" t="s">
        <v>78</v>
      </c>
      <c r="D8" s="15">
        <v>41468</v>
      </c>
    </row>
    <row r="9" spans="1:4" ht="12.75">
      <c r="A9" s="30">
        <v>4</v>
      </c>
      <c r="B9" s="34" t="s">
        <v>79</v>
      </c>
      <c r="D9" s="15">
        <v>41475</v>
      </c>
    </row>
    <row r="10" spans="1:4" ht="12.75">
      <c r="A10" s="30">
        <v>5</v>
      </c>
      <c r="B10" s="34" t="s">
        <v>54</v>
      </c>
      <c r="D10" s="15">
        <v>41482</v>
      </c>
    </row>
    <row r="11" spans="1:4" ht="12.75">
      <c r="A11" s="30">
        <v>6</v>
      </c>
      <c r="B11" s="34" t="s">
        <v>49</v>
      </c>
      <c r="D11" s="15">
        <v>41489</v>
      </c>
    </row>
    <row r="12" spans="1:4" ht="12.75">
      <c r="A12" s="30">
        <v>7</v>
      </c>
      <c r="B12" s="34" t="s">
        <v>37</v>
      </c>
      <c r="D12" s="15">
        <v>41496</v>
      </c>
    </row>
    <row r="13" spans="1:4" ht="12.75">
      <c r="A13" s="30">
        <v>8</v>
      </c>
      <c r="B13" s="34" t="s">
        <v>80</v>
      </c>
      <c r="D13" s="46">
        <v>41511</v>
      </c>
    </row>
    <row r="14" spans="1:4" ht="12.75">
      <c r="A14" s="30">
        <v>9</v>
      </c>
      <c r="B14" s="34" t="s">
        <v>20</v>
      </c>
      <c r="D14" s="15">
        <v>41517</v>
      </c>
    </row>
    <row r="15" spans="1:4" ht="12.75">
      <c r="A15" s="30">
        <v>10</v>
      </c>
      <c r="B15" s="34" t="s">
        <v>53</v>
      </c>
      <c r="D15" s="15">
        <v>41524</v>
      </c>
    </row>
    <row r="16" spans="1:4" ht="12.75">
      <c r="A16" s="30">
        <v>11</v>
      </c>
      <c r="B16" s="34" t="s">
        <v>81</v>
      </c>
      <c r="D16" s="16">
        <v>41531</v>
      </c>
    </row>
    <row r="18" spans="2:4" ht="15.75">
      <c r="B18" s="103" t="s">
        <v>68</v>
      </c>
      <c r="C18" s="104"/>
      <c r="D18" s="105"/>
    </row>
    <row r="20" spans="2:4" ht="12.75">
      <c r="B20" s="97">
        <f>D6</f>
        <v>41454</v>
      </c>
      <c r="C20" s="98"/>
      <c r="D20" s="99"/>
    </row>
    <row r="21" spans="2:4" ht="12.75">
      <c r="B21" s="35" t="s">
        <v>3</v>
      </c>
      <c r="D21" s="35" t="s">
        <v>4</v>
      </c>
    </row>
    <row r="22" spans="2:4" ht="12.75">
      <c r="B22" s="36" t="str">
        <f>B6</f>
        <v>Varela Jr</v>
      </c>
      <c r="C22" s="37"/>
      <c r="D22" s="36" t="str">
        <f>B15</f>
        <v>Beromama</v>
      </c>
    </row>
    <row r="23" spans="2:4" ht="12.75">
      <c r="B23" s="36" t="str">
        <f>B7</f>
        <v>San Miguel</v>
      </c>
      <c r="C23" s="37"/>
      <c r="D23" s="36" t="str">
        <f>B14</f>
        <v>Las Cañas</v>
      </c>
    </row>
    <row r="24" spans="2:4" ht="12.75">
      <c r="B24" s="36" t="str">
        <f>B8</f>
        <v>Tito Federal de San Pedro</v>
      </c>
      <c r="C24" s="37"/>
      <c r="D24" s="36" t="str">
        <f>B13</f>
        <v>Porteño</v>
      </c>
    </row>
    <row r="25" spans="2:4" ht="12.75">
      <c r="B25" s="36" t="str">
        <f>B9</f>
        <v>Sociedad Hebraica</v>
      </c>
      <c r="C25" s="37"/>
      <c r="D25" s="36" t="str">
        <f>B12</f>
        <v>Atletico y Progreso</v>
      </c>
    </row>
    <row r="26" spans="2:4" ht="12.75">
      <c r="B26" s="36" t="str">
        <f>B10</f>
        <v>Daom</v>
      </c>
      <c r="C26" s="37"/>
      <c r="D26" s="36" t="str">
        <f>B11</f>
        <v>Los Cedros</v>
      </c>
    </row>
    <row r="27" spans="2:4" ht="12.75">
      <c r="B27" s="38" t="s">
        <v>69</v>
      </c>
      <c r="C27" s="37"/>
      <c r="D27" s="36" t="str">
        <f>B16</f>
        <v>Mercedes</v>
      </c>
    </row>
    <row r="29" spans="2:4" ht="12.75">
      <c r="B29" s="97">
        <f>D7</f>
        <v>41461</v>
      </c>
      <c r="C29" s="98"/>
      <c r="D29" s="99"/>
    </row>
    <row r="30" spans="2:4" ht="12.75">
      <c r="B30" s="35" t="s">
        <v>3</v>
      </c>
      <c r="D30" s="35" t="s">
        <v>4</v>
      </c>
    </row>
    <row r="31" spans="2:4" ht="12.75">
      <c r="B31" s="36" t="str">
        <f>B11</f>
        <v>Los Cedros</v>
      </c>
      <c r="C31" s="37"/>
      <c r="D31" s="36" t="str">
        <f>B9</f>
        <v>Sociedad Hebraica</v>
      </c>
    </row>
    <row r="32" spans="2:4" ht="12.75">
      <c r="B32" s="36" t="str">
        <f>B12</f>
        <v>Atletico y Progreso</v>
      </c>
      <c r="C32" s="37"/>
      <c r="D32" s="36" t="str">
        <f>B8</f>
        <v>Tito Federal de San Pedro</v>
      </c>
    </row>
    <row r="33" spans="2:4" ht="12.75">
      <c r="B33" s="36" t="str">
        <f>B13</f>
        <v>Porteño</v>
      </c>
      <c r="C33" s="37"/>
      <c r="D33" s="36" t="str">
        <f>B7</f>
        <v>San Miguel</v>
      </c>
    </row>
    <row r="34" spans="1:4" ht="12.75">
      <c r="A34" s="40"/>
      <c r="B34" s="36" t="str">
        <f>B14</f>
        <v>Las Cañas</v>
      </c>
      <c r="C34" s="37"/>
      <c r="D34" s="36" t="str">
        <f>B6</f>
        <v>Varela Jr</v>
      </c>
    </row>
    <row r="35" spans="2:4" ht="12.75">
      <c r="B35" s="36" t="str">
        <f>B15</f>
        <v>Beromama</v>
      </c>
      <c r="C35" s="37"/>
      <c r="D35" s="36" t="str">
        <f>B16</f>
        <v>Mercedes</v>
      </c>
    </row>
    <row r="36" spans="2:4" ht="12.75">
      <c r="B36" s="38" t="s">
        <v>69</v>
      </c>
      <c r="C36" s="37"/>
      <c r="D36" s="36" t="str">
        <f>B10</f>
        <v>Daom</v>
      </c>
    </row>
    <row r="37" spans="2:4" ht="12.75">
      <c r="B37" s="41"/>
      <c r="C37" s="41"/>
      <c r="D37" s="42"/>
    </row>
    <row r="38" spans="2:4" ht="12.75">
      <c r="B38" s="97">
        <f>D8</f>
        <v>41468</v>
      </c>
      <c r="C38" s="98"/>
      <c r="D38" s="99"/>
    </row>
    <row r="39" spans="2:4" ht="12.75">
      <c r="B39" s="35" t="s">
        <v>3</v>
      </c>
      <c r="D39" s="35" t="s">
        <v>4</v>
      </c>
    </row>
    <row r="40" spans="2:4" ht="12.75">
      <c r="B40" s="36" t="str">
        <f>B16</f>
        <v>Mercedes</v>
      </c>
      <c r="C40" s="37"/>
      <c r="D40" s="36" t="str">
        <f>B14</f>
        <v>Las Cañas</v>
      </c>
    </row>
    <row r="41" spans="2:4" ht="12.75">
      <c r="B41" s="36" t="str">
        <f>B6</f>
        <v>Varela Jr</v>
      </c>
      <c r="C41" s="37"/>
      <c r="D41" s="36" t="str">
        <f>B13</f>
        <v>Porteño</v>
      </c>
    </row>
    <row r="42" spans="2:4" ht="12.75">
      <c r="B42" s="36" t="str">
        <f>B7</f>
        <v>San Miguel</v>
      </c>
      <c r="C42" s="37"/>
      <c r="D42" s="36" t="str">
        <f>B12</f>
        <v>Atletico y Progreso</v>
      </c>
    </row>
    <row r="43" spans="2:4" ht="12.75">
      <c r="B43" s="36" t="str">
        <f>B8</f>
        <v>Tito Federal de San Pedro</v>
      </c>
      <c r="C43" s="37"/>
      <c r="D43" s="36" t="str">
        <f>B11</f>
        <v>Los Cedros</v>
      </c>
    </row>
    <row r="44" spans="2:4" ht="12.75">
      <c r="B44" s="36" t="str">
        <f>B9</f>
        <v>Sociedad Hebraica</v>
      </c>
      <c r="C44" s="37"/>
      <c r="D44" s="36" t="str">
        <f>B10</f>
        <v>Daom</v>
      </c>
    </row>
    <row r="45" spans="2:4" ht="12.75">
      <c r="B45" s="38" t="s">
        <v>69</v>
      </c>
      <c r="C45" s="37"/>
      <c r="D45" s="36" t="str">
        <f>B15</f>
        <v>Beromama</v>
      </c>
    </row>
    <row r="47" spans="2:4" ht="12.75">
      <c r="B47" s="97">
        <f>D9</f>
        <v>41475</v>
      </c>
      <c r="C47" s="98"/>
      <c r="D47" s="99"/>
    </row>
    <row r="48" spans="2:4" ht="12.75">
      <c r="B48" s="35" t="s">
        <v>3</v>
      </c>
      <c r="D48" s="35" t="s">
        <v>4</v>
      </c>
    </row>
    <row r="49" spans="2:4" ht="12.75">
      <c r="B49" s="36" t="str">
        <f>B10</f>
        <v>Daom</v>
      </c>
      <c r="C49" s="37"/>
      <c r="D49" s="36" t="str">
        <f>B8</f>
        <v>Tito Federal de San Pedro</v>
      </c>
    </row>
    <row r="50" spans="2:4" ht="12.75">
      <c r="B50" s="36" t="str">
        <f>B11</f>
        <v>Los Cedros</v>
      </c>
      <c r="C50" s="37"/>
      <c r="D50" s="36" t="str">
        <f>B7</f>
        <v>San Miguel</v>
      </c>
    </row>
    <row r="51" spans="2:4" ht="12.75">
      <c r="B51" s="36" t="str">
        <f>B12</f>
        <v>Atletico y Progreso</v>
      </c>
      <c r="C51" s="37"/>
      <c r="D51" s="36" t="str">
        <f>B6</f>
        <v>Varela Jr</v>
      </c>
    </row>
    <row r="52" spans="2:4" ht="12.75">
      <c r="B52" s="36" t="str">
        <f>B13</f>
        <v>Porteño</v>
      </c>
      <c r="C52" s="37"/>
      <c r="D52" s="36" t="str">
        <f>B16</f>
        <v>Mercedes</v>
      </c>
    </row>
    <row r="53" spans="1:4" ht="12.75">
      <c r="A53" s="40"/>
      <c r="B53" s="36" t="str">
        <f>B14</f>
        <v>Las Cañas</v>
      </c>
      <c r="C53" s="37"/>
      <c r="D53" s="36" t="str">
        <f>B15</f>
        <v>Beromama</v>
      </c>
    </row>
    <row r="54" spans="2:4" ht="12.75">
      <c r="B54" s="38" t="s">
        <v>69</v>
      </c>
      <c r="C54" s="37"/>
      <c r="D54" s="36" t="str">
        <f>B9</f>
        <v>Sociedad Hebraica</v>
      </c>
    </row>
    <row r="55" spans="2:4" ht="12.75">
      <c r="B55" s="43"/>
      <c r="C55" s="44"/>
      <c r="D55" s="43"/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9" spans="2:4" ht="12.75">
      <c r="B59" s="97">
        <f>D10</f>
        <v>41482</v>
      </c>
      <c r="C59" s="98"/>
      <c r="D59" s="99"/>
    </row>
    <row r="60" spans="2:4" ht="12.75">
      <c r="B60" s="35" t="s">
        <v>3</v>
      </c>
      <c r="D60" s="35" t="s">
        <v>4</v>
      </c>
    </row>
    <row r="61" spans="2:4" ht="12.75">
      <c r="B61" s="36" t="str">
        <f>B15</f>
        <v>Beromama</v>
      </c>
      <c r="C61" s="37"/>
      <c r="D61" s="36" t="str">
        <f>B13</f>
        <v>Porteño</v>
      </c>
    </row>
    <row r="62" spans="2:4" ht="12.75">
      <c r="B62" s="36" t="str">
        <f>B16</f>
        <v>Mercedes</v>
      </c>
      <c r="C62" s="37"/>
      <c r="D62" s="36" t="str">
        <f>B12</f>
        <v>Atletico y Progreso</v>
      </c>
    </row>
    <row r="63" spans="2:4" ht="12.75">
      <c r="B63" s="36" t="str">
        <f>B6</f>
        <v>Varela Jr</v>
      </c>
      <c r="C63" s="37"/>
      <c r="D63" s="36" t="str">
        <f>B11</f>
        <v>Los Cedros</v>
      </c>
    </row>
    <row r="64" spans="2:4" ht="12.75">
      <c r="B64" s="36" t="str">
        <f>B7</f>
        <v>San Miguel</v>
      </c>
      <c r="C64" s="37"/>
      <c r="D64" s="36" t="str">
        <f>B10</f>
        <v>Daom</v>
      </c>
    </row>
    <row r="65" spans="2:4" ht="12.75">
      <c r="B65" s="36" t="str">
        <f>B8</f>
        <v>Tito Federal de San Pedro</v>
      </c>
      <c r="C65" s="37"/>
      <c r="D65" s="36" t="str">
        <f>B9</f>
        <v>Sociedad Hebraica</v>
      </c>
    </row>
    <row r="66" spans="2:4" ht="12.75">
      <c r="B66" s="38" t="s">
        <v>69</v>
      </c>
      <c r="C66" s="37"/>
      <c r="D66" s="36" t="str">
        <f>B14</f>
        <v>Las Cañas</v>
      </c>
    </row>
    <row r="68" spans="2:4" ht="12.75">
      <c r="B68" s="97">
        <f>D11</f>
        <v>41489</v>
      </c>
      <c r="C68" s="98"/>
      <c r="D68" s="99"/>
    </row>
    <row r="69" spans="2:4" ht="12.75">
      <c r="B69" s="35" t="s">
        <v>3</v>
      </c>
      <c r="D69" s="35" t="s">
        <v>4</v>
      </c>
    </row>
    <row r="70" spans="2:4" ht="12.75">
      <c r="B70" s="36" t="str">
        <f>B9</f>
        <v>Sociedad Hebraica</v>
      </c>
      <c r="C70" s="37"/>
      <c r="D70" s="36" t="str">
        <f>B7</f>
        <v>San Miguel</v>
      </c>
    </row>
    <row r="71" spans="2:4" ht="12.75">
      <c r="B71" s="36" t="str">
        <f>B10</f>
        <v>Daom</v>
      </c>
      <c r="C71" s="37"/>
      <c r="D71" s="36" t="str">
        <f>B6</f>
        <v>Varela Jr</v>
      </c>
    </row>
    <row r="72" spans="2:4" ht="12.75">
      <c r="B72" s="36" t="str">
        <f>B11</f>
        <v>Los Cedros</v>
      </c>
      <c r="C72" s="37"/>
      <c r="D72" s="36" t="str">
        <f>B16</f>
        <v>Mercedes</v>
      </c>
    </row>
    <row r="73" spans="2:4" ht="12.75">
      <c r="B73" s="36" t="str">
        <f>B12</f>
        <v>Atletico y Progreso</v>
      </c>
      <c r="C73" s="37"/>
      <c r="D73" s="36" t="str">
        <f>B15</f>
        <v>Beromama</v>
      </c>
    </row>
    <row r="74" spans="2:4" ht="12.75">
      <c r="B74" s="36" t="str">
        <f>B13</f>
        <v>Porteño</v>
      </c>
      <c r="C74" s="37"/>
      <c r="D74" s="36" t="str">
        <f>B14</f>
        <v>Las Cañas</v>
      </c>
    </row>
    <row r="75" spans="2:4" ht="12.75">
      <c r="B75" s="38" t="s">
        <v>69</v>
      </c>
      <c r="C75" s="37"/>
      <c r="D75" s="36" t="str">
        <f>B8</f>
        <v>Tito Federal de San Pedro</v>
      </c>
    </row>
    <row r="77" spans="2:4" ht="12.75">
      <c r="B77" s="97">
        <f>D12</f>
        <v>41496</v>
      </c>
      <c r="C77" s="98"/>
      <c r="D77" s="99"/>
    </row>
    <row r="78" spans="2:4" ht="12.75">
      <c r="B78" s="35" t="s">
        <v>3</v>
      </c>
      <c r="D78" s="35" t="s">
        <v>4</v>
      </c>
    </row>
    <row r="79" spans="1:4" ht="12.75">
      <c r="A79" s="40"/>
      <c r="B79" s="36" t="str">
        <f>B14</f>
        <v>Las Cañas</v>
      </c>
      <c r="C79" s="37"/>
      <c r="D79" s="36" t="str">
        <f>B12</f>
        <v>Atletico y Progreso</v>
      </c>
    </row>
    <row r="80" spans="2:4" ht="12.75">
      <c r="B80" s="36" t="str">
        <f>B15</f>
        <v>Beromama</v>
      </c>
      <c r="C80" s="37"/>
      <c r="D80" s="36" t="str">
        <f>B11</f>
        <v>Los Cedros</v>
      </c>
    </row>
    <row r="81" spans="2:4" ht="12.75">
      <c r="B81" s="36" t="str">
        <f>B16</f>
        <v>Mercedes</v>
      </c>
      <c r="C81" s="37"/>
      <c r="D81" s="36" t="str">
        <f>B10</f>
        <v>Daom</v>
      </c>
    </row>
    <row r="82" spans="2:4" ht="12.75">
      <c r="B82" s="36" t="str">
        <f>B6</f>
        <v>Varela Jr</v>
      </c>
      <c r="C82" s="37"/>
      <c r="D82" s="36" t="str">
        <f>B9</f>
        <v>Sociedad Hebraica</v>
      </c>
    </row>
    <row r="83" spans="2:4" ht="12.75">
      <c r="B83" s="36" t="str">
        <f>B7</f>
        <v>San Miguel</v>
      </c>
      <c r="C83" s="37"/>
      <c r="D83" s="36" t="str">
        <f>B8</f>
        <v>Tito Federal de San Pedro</v>
      </c>
    </row>
    <row r="84" spans="2:4" ht="12.75">
      <c r="B84" s="38" t="s">
        <v>69</v>
      </c>
      <c r="C84" s="37"/>
      <c r="D84" s="36" t="str">
        <f>B13</f>
        <v>Porteño</v>
      </c>
    </row>
    <row r="86" spans="2:4" ht="12.75">
      <c r="B86" s="100">
        <f>D13</f>
        <v>41511</v>
      </c>
      <c r="C86" s="101"/>
      <c r="D86" s="102"/>
    </row>
    <row r="87" spans="2:4" ht="12.75">
      <c r="B87" s="35" t="s">
        <v>3</v>
      </c>
      <c r="D87" s="35" t="s">
        <v>4</v>
      </c>
    </row>
    <row r="88" spans="2:4" ht="12.75">
      <c r="B88" s="36" t="str">
        <f>B8</f>
        <v>Tito Federal de San Pedro</v>
      </c>
      <c r="C88" s="37"/>
      <c r="D88" s="36" t="str">
        <f>B6</f>
        <v>Varela Jr</v>
      </c>
    </row>
    <row r="89" spans="2:4" ht="12.75">
      <c r="B89" s="36" t="str">
        <f>B9</f>
        <v>Sociedad Hebraica</v>
      </c>
      <c r="C89" s="37"/>
      <c r="D89" s="36" t="str">
        <f>B16</f>
        <v>Mercedes</v>
      </c>
    </row>
    <row r="90" spans="2:4" ht="12.75">
      <c r="B90" s="36" t="str">
        <f>B10</f>
        <v>Daom</v>
      </c>
      <c r="C90" s="37"/>
      <c r="D90" s="36" t="str">
        <f>B15</f>
        <v>Beromama</v>
      </c>
    </row>
    <row r="91" spans="2:4" ht="12.75">
      <c r="B91" s="36" t="str">
        <f>B11</f>
        <v>Los Cedros</v>
      </c>
      <c r="C91" s="37"/>
      <c r="D91" s="36" t="str">
        <f>B14</f>
        <v>Las Cañas</v>
      </c>
    </row>
    <row r="92" spans="2:4" ht="12.75">
      <c r="B92" s="36" t="str">
        <f>B12</f>
        <v>Atletico y Progreso</v>
      </c>
      <c r="C92" s="37"/>
      <c r="D92" s="36" t="str">
        <f>B13</f>
        <v>Porteño</v>
      </c>
    </row>
    <row r="93" spans="2:4" ht="12.75">
      <c r="B93" s="38" t="s">
        <v>69</v>
      </c>
      <c r="C93" s="37"/>
      <c r="D93" s="36" t="str">
        <f>B7</f>
        <v>San Miguel</v>
      </c>
    </row>
    <row r="95" spans="2:4" ht="12.75">
      <c r="B95" s="97">
        <f>D14</f>
        <v>41517</v>
      </c>
      <c r="C95" s="98"/>
      <c r="D95" s="99"/>
    </row>
    <row r="96" spans="2:4" ht="12.75">
      <c r="B96" s="35" t="s">
        <v>3</v>
      </c>
      <c r="D96" s="35" t="s">
        <v>4</v>
      </c>
    </row>
    <row r="97" spans="2:4" ht="12.75">
      <c r="B97" s="36" t="str">
        <f>B13</f>
        <v>Porteño</v>
      </c>
      <c r="C97" s="37"/>
      <c r="D97" s="36" t="str">
        <f>B11</f>
        <v>Los Cedros</v>
      </c>
    </row>
    <row r="98" spans="1:4" ht="12.75">
      <c r="A98" s="40"/>
      <c r="B98" s="36" t="str">
        <f>B14</f>
        <v>Las Cañas</v>
      </c>
      <c r="C98" s="37"/>
      <c r="D98" s="36" t="str">
        <f>B10</f>
        <v>Daom</v>
      </c>
    </row>
    <row r="99" spans="2:4" ht="12.75">
      <c r="B99" s="36" t="str">
        <f>B15</f>
        <v>Beromama</v>
      </c>
      <c r="C99" s="37"/>
      <c r="D99" s="36" t="str">
        <f>B9</f>
        <v>Sociedad Hebraica</v>
      </c>
    </row>
    <row r="100" spans="2:4" ht="12.75">
      <c r="B100" s="36" t="str">
        <f>B16</f>
        <v>Mercedes</v>
      </c>
      <c r="C100" s="37"/>
      <c r="D100" s="36" t="str">
        <f>B8</f>
        <v>Tito Federal de San Pedro</v>
      </c>
    </row>
    <row r="101" spans="2:4" ht="12.75">
      <c r="B101" s="36" t="str">
        <f>B6</f>
        <v>Varela Jr</v>
      </c>
      <c r="C101" s="37"/>
      <c r="D101" s="36" t="str">
        <f>B7</f>
        <v>San Miguel</v>
      </c>
    </row>
    <row r="102" spans="2:4" ht="12.75">
      <c r="B102" s="38" t="s">
        <v>69</v>
      </c>
      <c r="C102" s="37"/>
      <c r="D102" s="36" t="str">
        <f>B12</f>
        <v>Atletico y Progreso</v>
      </c>
    </row>
    <row r="104" spans="2:4" ht="12.75">
      <c r="B104" s="97">
        <f>D15</f>
        <v>41524</v>
      </c>
      <c r="C104" s="98"/>
      <c r="D104" s="99"/>
    </row>
    <row r="105" spans="2:4" ht="12.75">
      <c r="B105" s="35" t="s">
        <v>3</v>
      </c>
      <c r="D105" s="35" t="s">
        <v>4</v>
      </c>
    </row>
    <row r="106" spans="2:4" ht="12.75">
      <c r="B106" s="36" t="str">
        <f>B7</f>
        <v>San Miguel</v>
      </c>
      <c r="C106" s="37"/>
      <c r="D106" s="36" t="str">
        <f>B16</f>
        <v>Mercedes</v>
      </c>
    </row>
    <row r="107" spans="2:4" ht="12.75">
      <c r="B107" s="36" t="str">
        <f>B8</f>
        <v>Tito Federal de San Pedro</v>
      </c>
      <c r="C107" s="37"/>
      <c r="D107" s="36" t="str">
        <f>B15</f>
        <v>Beromama</v>
      </c>
    </row>
    <row r="108" spans="2:4" ht="12.75">
      <c r="B108" s="36" t="str">
        <f>B9</f>
        <v>Sociedad Hebraica</v>
      </c>
      <c r="C108" s="37"/>
      <c r="D108" s="36" t="str">
        <f>B14</f>
        <v>Las Cañas</v>
      </c>
    </row>
    <row r="109" spans="2:4" ht="12.75">
      <c r="B109" s="36" t="str">
        <f>B10</f>
        <v>Daom</v>
      </c>
      <c r="C109" s="37"/>
      <c r="D109" s="36" t="str">
        <f>B13</f>
        <v>Porteño</v>
      </c>
    </row>
    <row r="110" spans="2:4" ht="12.75">
      <c r="B110" s="36" t="str">
        <f>B11</f>
        <v>Los Cedros</v>
      </c>
      <c r="C110" s="37"/>
      <c r="D110" s="36" t="str">
        <f>B12</f>
        <v>Atletico y Progreso</v>
      </c>
    </row>
    <row r="111" spans="2:4" ht="12.75">
      <c r="B111" s="38" t="s">
        <v>69</v>
      </c>
      <c r="C111" s="37"/>
      <c r="D111" s="36" t="str">
        <f>B6</f>
        <v>Varela Jr</v>
      </c>
    </row>
    <row r="117" spans="2:4" ht="12.75">
      <c r="B117" s="97">
        <f>D16</f>
        <v>41531</v>
      </c>
      <c r="C117" s="98"/>
      <c r="D117" s="99"/>
    </row>
    <row r="118" spans="2:4" ht="12.75">
      <c r="B118" s="35" t="s">
        <v>3</v>
      </c>
      <c r="D118" s="35" t="s">
        <v>4</v>
      </c>
    </row>
    <row r="119" spans="2:4" ht="12.75">
      <c r="B119" s="36" t="str">
        <f>B12</f>
        <v>Atletico y Progreso</v>
      </c>
      <c r="C119" s="37"/>
      <c r="D119" s="36" t="str">
        <f>B10</f>
        <v>Daom</v>
      </c>
    </row>
    <row r="120" spans="2:4" ht="12.75">
      <c r="B120" s="36" t="str">
        <f>B13</f>
        <v>Porteño</v>
      </c>
      <c r="C120" s="37"/>
      <c r="D120" s="36" t="str">
        <f>B9</f>
        <v>Sociedad Hebraica</v>
      </c>
    </row>
    <row r="121" spans="1:4" ht="12.75">
      <c r="A121" s="40"/>
      <c r="B121" s="36" t="str">
        <f>B14</f>
        <v>Las Cañas</v>
      </c>
      <c r="C121" s="37"/>
      <c r="D121" s="36" t="str">
        <f>B8</f>
        <v>Tito Federal de San Pedro</v>
      </c>
    </row>
    <row r="122" spans="2:4" ht="12.75">
      <c r="B122" s="36" t="str">
        <f>B15</f>
        <v>Beromama</v>
      </c>
      <c r="C122" s="37"/>
      <c r="D122" s="36" t="str">
        <f>B7</f>
        <v>San Miguel</v>
      </c>
    </row>
    <row r="123" spans="2:4" ht="12.75">
      <c r="B123" s="36" t="str">
        <f>B16</f>
        <v>Mercedes</v>
      </c>
      <c r="C123" s="37"/>
      <c r="D123" s="36" t="str">
        <f>B6</f>
        <v>Varela Jr</v>
      </c>
    </row>
    <row r="124" spans="2:4" ht="12.75">
      <c r="B124" s="38" t="s">
        <v>69</v>
      </c>
      <c r="C124" s="37"/>
      <c r="D124" s="36" t="str">
        <f>B11</f>
        <v>Los Cedros</v>
      </c>
    </row>
    <row r="126" spans="1:4" ht="12.75">
      <c r="A126" s="40"/>
      <c r="B126" s="24">
        <v>41503</v>
      </c>
      <c r="C126"/>
      <c r="D126" s="20" t="s">
        <v>56</v>
      </c>
    </row>
    <row r="127" spans="2:4" ht="12.75">
      <c r="B127" s="24">
        <v>41538</v>
      </c>
      <c r="C127"/>
      <c r="D127" s="20" t="s">
        <v>56</v>
      </c>
    </row>
    <row r="128" spans="2:4" ht="12.75">
      <c r="B128" s="24">
        <v>41552</v>
      </c>
      <c r="C128"/>
      <c r="D128" s="20" t="s">
        <v>56</v>
      </c>
    </row>
  </sheetData>
  <sheetProtection/>
  <mergeCells count="12">
    <mergeCell ref="B18:D18"/>
    <mergeCell ref="B20:D20"/>
    <mergeCell ref="B29:D29"/>
    <mergeCell ref="B38:D38"/>
    <mergeCell ref="B47:D47"/>
    <mergeCell ref="B59:D59"/>
    <mergeCell ref="B68:D68"/>
    <mergeCell ref="B77:D77"/>
    <mergeCell ref="B86:D86"/>
    <mergeCell ref="B95:D95"/>
    <mergeCell ref="B104:D104"/>
    <mergeCell ref="B117:D117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Superior (Reubicacion GIII - (Zona "F")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128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3.7109375" style="39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5" spans="1:4" ht="12.75">
      <c r="A5" s="30" t="s">
        <v>2</v>
      </c>
      <c r="B5" s="31" t="s">
        <v>0</v>
      </c>
      <c r="C5" s="32"/>
      <c r="D5" s="31" t="s">
        <v>1</v>
      </c>
    </row>
    <row r="6" spans="1:4" ht="12.75">
      <c r="A6" s="30">
        <v>1</v>
      </c>
      <c r="B6" s="34" t="s">
        <v>15</v>
      </c>
      <c r="D6" s="15">
        <v>41454</v>
      </c>
    </row>
    <row r="7" spans="1:4" ht="12.75">
      <c r="A7" s="30">
        <v>2</v>
      </c>
      <c r="B7" s="34" t="s">
        <v>82</v>
      </c>
      <c r="D7" s="15">
        <v>41461</v>
      </c>
    </row>
    <row r="8" spans="1:4" ht="12.75">
      <c r="A8" s="30">
        <v>3</v>
      </c>
      <c r="B8" s="34" t="s">
        <v>61</v>
      </c>
      <c r="D8" s="15">
        <v>41468</v>
      </c>
    </row>
    <row r="9" spans="1:4" ht="12.75">
      <c r="A9" s="30">
        <v>4</v>
      </c>
      <c r="B9" s="34" t="s">
        <v>83</v>
      </c>
      <c r="D9" s="15">
        <v>41475</v>
      </c>
    </row>
    <row r="10" spans="1:4" ht="12.75">
      <c r="A10" s="30">
        <v>5</v>
      </c>
      <c r="B10" s="34" t="s">
        <v>41</v>
      </c>
      <c r="D10" s="15">
        <v>41482</v>
      </c>
    </row>
    <row r="11" spans="1:4" ht="12.75">
      <c r="A11" s="30">
        <v>6</v>
      </c>
      <c r="B11" s="34" t="s">
        <v>18</v>
      </c>
      <c r="D11" s="15">
        <v>41489</v>
      </c>
    </row>
    <row r="12" spans="1:4" ht="12.75">
      <c r="A12" s="30">
        <v>7</v>
      </c>
      <c r="B12" s="34" t="s">
        <v>55</v>
      </c>
      <c r="D12" s="15">
        <v>41496</v>
      </c>
    </row>
    <row r="13" spans="1:4" ht="12.75">
      <c r="A13" s="30">
        <v>8</v>
      </c>
      <c r="B13" s="34" t="s">
        <v>84</v>
      </c>
      <c r="D13" s="46">
        <v>41511</v>
      </c>
    </row>
    <row r="14" spans="1:4" ht="12.75">
      <c r="A14" s="30">
        <v>9</v>
      </c>
      <c r="B14" s="34" t="s">
        <v>85</v>
      </c>
      <c r="D14" s="15">
        <v>41517</v>
      </c>
    </row>
    <row r="15" spans="1:4" ht="12.75">
      <c r="A15" s="30">
        <v>10</v>
      </c>
      <c r="B15" s="34" t="s">
        <v>22</v>
      </c>
      <c r="D15" s="15">
        <v>41524</v>
      </c>
    </row>
    <row r="16" spans="1:4" ht="12.75">
      <c r="A16" s="30">
        <v>11</v>
      </c>
      <c r="B16" s="34" t="s">
        <v>86</v>
      </c>
      <c r="D16" s="16">
        <v>41531</v>
      </c>
    </row>
    <row r="18" spans="2:4" ht="15.75">
      <c r="B18" s="103" t="s">
        <v>68</v>
      </c>
      <c r="C18" s="104"/>
      <c r="D18" s="105"/>
    </row>
    <row r="20" spans="2:4" ht="12.75">
      <c r="B20" s="97">
        <f>D6</f>
        <v>41454</v>
      </c>
      <c r="C20" s="98"/>
      <c r="D20" s="99"/>
    </row>
    <row r="21" spans="2:4" ht="12.75">
      <c r="B21" s="35" t="s">
        <v>3</v>
      </c>
      <c r="D21" s="35" t="s">
        <v>4</v>
      </c>
    </row>
    <row r="22" spans="2:4" ht="12.75">
      <c r="B22" s="36" t="str">
        <f>B6</f>
        <v>San Jose</v>
      </c>
      <c r="C22" s="37"/>
      <c r="D22" s="36" t="str">
        <f>B15</f>
        <v>Areco</v>
      </c>
    </row>
    <row r="23" spans="2:4" ht="12.75">
      <c r="B23" s="36" t="str">
        <f>B7</f>
        <v>El Retiro</v>
      </c>
      <c r="C23" s="37"/>
      <c r="D23" s="36" t="str">
        <f>B14</f>
        <v>Defensores de Glew</v>
      </c>
    </row>
    <row r="24" spans="2:4" ht="12.75">
      <c r="B24" s="36" t="str">
        <f>B8</f>
        <v>Atletico Chascomus</v>
      </c>
      <c r="C24" s="37"/>
      <c r="D24" s="36" t="str">
        <f>B13</f>
        <v>Virreyes</v>
      </c>
    </row>
    <row r="25" spans="2:4" ht="12.75">
      <c r="B25" s="36" t="str">
        <f>B9</f>
        <v>Almafuerte</v>
      </c>
      <c r="C25" s="37"/>
      <c r="D25" s="36" t="str">
        <f>B12</f>
        <v>Obras Sanitarias</v>
      </c>
    </row>
    <row r="26" spans="2:4" ht="12.75">
      <c r="B26" s="36" t="str">
        <f>B10</f>
        <v>Monte Grande</v>
      </c>
      <c r="C26" s="37"/>
      <c r="D26" s="36" t="str">
        <f>B11</f>
        <v>Arsenal Zarate</v>
      </c>
    </row>
    <row r="27" spans="2:4" ht="12.75">
      <c r="B27" s="38" t="s">
        <v>69</v>
      </c>
      <c r="C27" s="37"/>
      <c r="D27" s="36" t="str">
        <f>B16</f>
        <v>Vicente Lopez</v>
      </c>
    </row>
    <row r="29" spans="2:4" ht="12.75">
      <c r="B29" s="97">
        <f>D7</f>
        <v>41461</v>
      </c>
      <c r="C29" s="98"/>
      <c r="D29" s="99"/>
    </row>
    <row r="30" spans="2:4" ht="12.75">
      <c r="B30" s="35" t="s">
        <v>3</v>
      </c>
      <c r="D30" s="35" t="s">
        <v>4</v>
      </c>
    </row>
    <row r="31" spans="2:4" ht="12.75">
      <c r="B31" s="36" t="str">
        <f>B11</f>
        <v>Arsenal Zarate</v>
      </c>
      <c r="C31" s="37"/>
      <c r="D31" s="36" t="str">
        <f>B9</f>
        <v>Almafuerte</v>
      </c>
    </row>
    <row r="32" spans="2:4" ht="12.75">
      <c r="B32" s="36" t="str">
        <f>B12</f>
        <v>Obras Sanitarias</v>
      </c>
      <c r="C32" s="37"/>
      <c r="D32" s="36" t="str">
        <f>B8</f>
        <v>Atletico Chascomus</v>
      </c>
    </row>
    <row r="33" spans="2:4" ht="12.75">
      <c r="B33" s="36" t="str">
        <f>B13</f>
        <v>Virreyes</v>
      </c>
      <c r="C33" s="37"/>
      <c r="D33" s="36" t="str">
        <f>B7</f>
        <v>El Retiro</v>
      </c>
    </row>
    <row r="34" spans="1:4" ht="12.75">
      <c r="A34" s="40"/>
      <c r="B34" s="36" t="str">
        <f>B14</f>
        <v>Defensores de Glew</v>
      </c>
      <c r="C34" s="37"/>
      <c r="D34" s="36" t="str">
        <f>B6</f>
        <v>San Jose</v>
      </c>
    </row>
    <row r="35" spans="2:4" ht="12.75">
      <c r="B35" s="36" t="str">
        <f>B15</f>
        <v>Areco</v>
      </c>
      <c r="C35" s="37"/>
      <c r="D35" s="36" t="str">
        <f>B16</f>
        <v>Vicente Lopez</v>
      </c>
    </row>
    <row r="36" spans="2:4" ht="12.75">
      <c r="B36" s="38" t="s">
        <v>69</v>
      </c>
      <c r="C36" s="37"/>
      <c r="D36" s="36" t="str">
        <f>B10</f>
        <v>Monte Grande</v>
      </c>
    </row>
    <row r="37" spans="2:4" ht="12.75">
      <c r="B37" s="41"/>
      <c r="C37" s="41"/>
      <c r="D37" s="42"/>
    </row>
    <row r="38" spans="2:4" ht="12.75">
      <c r="B38" s="97">
        <f>D8</f>
        <v>41468</v>
      </c>
      <c r="C38" s="98"/>
      <c r="D38" s="99"/>
    </row>
    <row r="39" spans="2:4" ht="12.75">
      <c r="B39" s="35" t="s">
        <v>3</v>
      </c>
      <c r="D39" s="35" t="s">
        <v>4</v>
      </c>
    </row>
    <row r="40" spans="2:4" ht="12.75">
      <c r="B40" s="36" t="str">
        <f>B16</f>
        <v>Vicente Lopez</v>
      </c>
      <c r="C40" s="37"/>
      <c r="D40" s="36" t="str">
        <f>B14</f>
        <v>Defensores de Glew</v>
      </c>
    </row>
    <row r="41" spans="2:4" ht="12.75">
      <c r="B41" s="36" t="str">
        <f>B6</f>
        <v>San Jose</v>
      </c>
      <c r="C41" s="37"/>
      <c r="D41" s="36" t="str">
        <f>B13</f>
        <v>Virreyes</v>
      </c>
    </row>
    <row r="42" spans="2:4" ht="12.75">
      <c r="B42" s="36" t="str">
        <f>B7</f>
        <v>El Retiro</v>
      </c>
      <c r="C42" s="37"/>
      <c r="D42" s="36" t="str">
        <f>B12</f>
        <v>Obras Sanitarias</v>
      </c>
    </row>
    <row r="43" spans="2:4" ht="12.75">
      <c r="B43" s="36" t="str">
        <f>B8</f>
        <v>Atletico Chascomus</v>
      </c>
      <c r="C43" s="37"/>
      <c r="D43" s="36" t="str">
        <f>B11</f>
        <v>Arsenal Zarate</v>
      </c>
    </row>
    <row r="44" spans="2:4" ht="12.75">
      <c r="B44" s="36" t="str">
        <f>B9</f>
        <v>Almafuerte</v>
      </c>
      <c r="C44" s="37"/>
      <c r="D44" s="36" t="str">
        <f>B10</f>
        <v>Monte Grande</v>
      </c>
    </row>
    <row r="45" spans="2:4" ht="12.75">
      <c r="B45" s="38" t="s">
        <v>69</v>
      </c>
      <c r="C45" s="37"/>
      <c r="D45" s="36" t="str">
        <f>B15</f>
        <v>Areco</v>
      </c>
    </row>
    <row r="47" spans="2:4" ht="12.75">
      <c r="B47" s="97">
        <f>D9</f>
        <v>41475</v>
      </c>
      <c r="C47" s="98"/>
      <c r="D47" s="99"/>
    </row>
    <row r="48" spans="2:4" ht="12.75">
      <c r="B48" s="35" t="s">
        <v>3</v>
      </c>
      <c r="D48" s="35" t="s">
        <v>4</v>
      </c>
    </row>
    <row r="49" spans="2:4" ht="12.75">
      <c r="B49" s="36" t="str">
        <f>B10</f>
        <v>Monte Grande</v>
      </c>
      <c r="C49" s="37"/>
      <c r="D49" s="36" t="str">
        <f>B8</f>
        <v>Atletico Chascomus</v>
      </c>
    </row>
    <row r="50" spans="2:4" ht="12.75">
      <c r="B50" s="36" t="str">
        <f>B11</f>
        <v>Arsenal Zarate</v>
      </c>
      <c r="C50" s="37"/>
      <c r="D50" s="36" t="str">
        <f>B7</f>
        <v>El Retiro</v>
      </c>
    </row>
    <row r="51" spans="2:4" ht="12.75">
      <c r="B51" s="36" t="str">
        <f>B12</f>
        <v>Obras Sanitarias</v>
      </c>
      <c r="C51" s="37"/>
      <c r="D51" s="36" t="str">
        <f>B6</f>
        <v>San Jose</v>
      </c>
    </row>
    <row r="52" spans="2:4" ht="12.75">
      <c r="B52" s="36" t="str">
        <f>B13</f>
        <v>Virreyes</v>
      </c>
      <c r="C52" s="37"/>
      <c r="D52" s="36" t="str">
        <f>B16</f>
        <v>Vicente Lopez</v>
      </c>
    </row>
    <row r="53" spans="1:4" ht="12.75">
      <c r="A53" s="40"/>
      <c r="B53" s="36" t="str">
        <f>B14</f>
        <v>Defensores de Glew</v>
      </c>
      <c r="C53" s="37"/>
      <c r="D53" s="36" t="str">
        <f>B15</f>
        <v>Areco</v>
      </c>
    </row>
    <row r="54" spans="2:4" ht="12.75">
      <c r="B54" s="38" t="s">
        <v>69</v>
      </c>
      <c r="C54" s="37"/>
      <c r="D54" s="36" t="str">
        <f>B9</f>
        <v>Almafuerte</v>
      </c>
    </row>
    <row r="55" spans="2:4" ht="12.75">
      <c r="B55" s="43"/>
      <c r="C55" s="44"/>
      <c r="D55" s="43"/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9" spans="2:4" ht="12.75">
      <c r="B59" s="97">
        <f>D10</f>
        <v>41482</v>
      </c>
      <c r="C59" s="98"/>
      <c r="D59" s="99"/>
    </row>
    <row r="60" spans="2:4" ht="12.75">
      <c r="B60" s="35" t="s">
        <v>3</v>
      </c>
      <c r="D60" s="35" t="s">
        <v>4</v>
      </c>
    </row>
    <row r="61" spans="2:4" ht="12.75">
      <c r="B61" s="36" t="str">
        <f>B15</f>
        <v>Areco</v>
      </c>
      <c r="C61" s="37"/>
      <c r="D61" s="36" t="str">
        <f>B13</f>
        <v>Virreyes</v>
      </c>
    </row>
    <row r="62" spans="2:4" ht="12.75">
      <c r="B62" s="36" t="str">
        <f>B16</f>
        <v>Vicente Lopez</v>
      </c>
      <c r="C62" s="37"/>
      <c r="D62" s="36" t="str">
        <f>B12</f>
        <v>Obras Sanitarias</v>
      </c>
    </row>
    <row r="63" spans="2:4" ht="12.75">
      <c r="B63" s="36" t="str">
        <f>B6</f>
        <v>San Jose</v>
      </c>
      <c r="C63" s="37"/>
      <c r="D63" s="36" t="str">
        <f>B11</f>
        <v>Arsenal Zarate</v>
      </c>
    </row>
    <row r="64" spans="2:4" ht="12.75">
      <c r="B64" s="36" t="str">
        <f>B7</f>
        <v>El Retiro</v>
      </c>
      <c r="C64" s="37"/>
      <c r="D64" s="36" t="str">
        <f>B10</f>
        <v>Monte Grande</v>
      </c>
    </row>
    <row r="65" spans="2:4" ht="12.75">
      <c r="B65" s="36" t="str">
        <f>B8</f>
        <v>Atletico Chascomus</v>
      </c>
      <c r="C65" s="37"/>
      <c r="D65" s="36" t="str">
        <f>B9</f>
        <v>Almafuerte</v>
      </c>
    </row>
    <row r="66" spans="2:4" ht="12.75">
      <c r="B66" s="38" t="s">
        <v>69</v>
      </c>
      <c r="C66" s="37"/>
      <c r="D66" s="36" t="str">
        <f>B14</f>
        <v>Defensores de Glew</v>
      </c>
    </row>
    <row r="68" spans="2:4" ht="12.75">
      <c r="B68" s="97">
        <f>D11</f>
        <v>41489</v>
      </c>
      <c r="C68" s="98"/>
      <c r="D68" s="99"/>
    </row>
    <row r="69" spans="2:4" ht="12.75">
      <c r="B69" s="35" t="s">
        <v>3</v>
      </c>
      <c r="D69" s="35" t="s">
        <v>4</v>
      </c>
    </row>
    <row r="70" spans="2:4" ht="12.75">
      <c r="B70" s="36" t="str">
        <f>B9</f>
        <v>Almafuerte</v>
      </c>
      <c r="C70" s="37"/>
      <c r="D70" s="36" t="str">
        <f>B7</f>
        <v>El Retiro</v>
      </c>
    </row>
    <row r="71" spans="2:4" ht="12.75">
      <c r="B71" s="36" t="str">
        <f>B10</f>
        <v>Monte Grande</v>
      </c>
      <c r="C71" s="37"/>
      <c r="D71" s="36" t="str">
        <f>B6</f>
        <v>San Jose</v>
      </c>
    </row>
    <row r="72" spans="2:4" ht="12.75">
      <c r="B72" s="36" t="str">
        <f>B11</f>
        <v>Arsenal Zarate</v>
      </c>
      <c r="C72" s="37"/>
      <c r="D72" s="36" t="str">
        <f>B16</f>
        <v>Vicente Lopez</v>
      </c>
    </row>
    <row r="73" spans="2:4" ht="12.75">
      <c r="B73" s="36" t="str">
        <f>B12</f>
        <v>Obras Sanitarias</v>
      </c>
      <c r="C73" s="37"/>
      <c r="D73" s="36" t="str">
        <f>B15</f>
        <v>Areco</v>
      </c>
    </row>
    <row r="74" spans="2:4" ht="12.75">
      <c r="B74" s="36" t="str">
        <f>B13</f>
        <v>Virreyes</v>
      </c>
      <c r="C74" s="37"/>
      <c r="D74" s="36" t="str">
        <f>B14</f>
        <v>Defensores de Glew</v>
      </c>
    </row>
    <row r="75" spans="2:4" ht="12.75">
      <c r="B75" s="38" t="s">
        <v>69</v>
      </c>
      <c r="C75" s="37"/>
      <c r="D75" s="36" t="str">
        <f>B8</f>
        <v>Atletico Chascomus</v>
      </c>
    </row>
    <row r="77" spans="2:4" ht="12.75">
      <c r="B77" s="97">
        <f>D12</f>
        <v>41496</v>
      </c>
      <c r="C77" s="98"/>
      <c r="D77" s="99"/>
    </row>
    <row r="78" spans="2:4" ht="12.75">
      <c r="B78" s="35" t="s">
        <v>3</v>
      </c>
      <c r="D78" s="35" t="s">
        <v>4</v>
      </c>
    </row>
    <row r="79" spans="1:4" ht="12.75">
      <c r="A79" s="40"/>
      <c r="B79" s="36" t="str">
        <f>B14</f>
        <v>Defensores de Glew</v>
      </c>
      <c r="C79" s="37"/>
      <c r="D79" s="36" t="str">
        <f>B12</f>
        <v>Obras Sanitarias</v>
      </c>
    </row>
    <row r="80" spans="2:4" ht="12.75">
      <c r="B80" s="36" t="str">
        <f>B15</f>
        <v>Areco</v>
      </c>
      <c r="C80" s="37"/>
      <c r="D80" s="36" t="str">
        <f>B11</f>
        <v>Arsenal Zarate</v>
      </c>
    </row>
    <row r="81" spans="2:4" ht="12.75">
      <c r="B81" s="36" t="str">
        <f>B16</f>
        <v>Vicente Lopez</v>
      </c>
      <c r="C81" s="37"/>
      <c r="D81" s="36" t="str">
        <f>B10</f>
        <v>Monte Grande</v>
      </c>
    </row>
    <row r="82" spans="2:4" ht="12.75">
      <c r="B82" s="36" t="str">
        <f>B6</f>
        <v>San Jose</v>
      </c>
      <c r="C82" s="37"/>
      <c r="D82" s="36" t="str">
        <f>B9</f>
        <v>Almafuerte</v>
      </c>
    </row>
    <row r="83" spans="2:4" ht="12.75">
      <c r="B83" s="36" t="str">
        <f>B7</f>
        <v>El Retiro</v>
      </c>
      <c r="C83" s="37"/>
      <c r="D83" s="36" t="str">
        <f>B8</f>
        <v>Atletico Chascomus</v>
      </c>
    </row>
    <row r="84" spans="2:4" ht="12.75">
      <c r="B84" s="38" t="s">
        <v>69</v>
      </c>
      <c r="C84" s="37"/>
      <c r="D84" s="36" t="str">
        <f>B13</f>
        <v>Virreyes</v>
      </c>
    </row>
    <row r="86" spans="2:4" ht="12.75">
      <c r="B86" s="100">
        <f>D13</f>
        <v>41511</v>
      </c>
      <c r="C86" s="101"/>
      <c r="D86" s="102"/>
    </row>
    <row r="87" spans="2:4" ht="12.75">
      <c r="B87" s="35" t="s">
        <v>3</v>
      </c>
      <c r="D87" s="35" t="s">
        <v>4</v>
      </c>
    </row>
    <row r="88" spans="2:4" ht="12.75">
      <c r="B88" s="36" t="str">
        <f>B8</f>
        <v>Atletico Chascomus</v>
      </c>
      <c r="C88" s="37"/>
      <c r="D88" s="36" t="str">
        <f>B6</f>
        <v>San Jose</v>
      </c>
    </row>
    <row r="89" spans="2:4" ht="12.75">
      <c r="B89" s="36" t="str">
        <f>B9</f>
        <v>Almafuerte</v>
      </c>
      <c r="C89" s="37"/>
      <c r="D89" s="36" t="str">
        <f>B16</f>
        <v>Vicente Lopez</v>
      </c>
    </row>
    <row r="90" spans="2:4" ht="12.75">
      <c r="B90" s="36" t="str">
        <f>B10</f>
        <v>Monte Grande</v>
      </c>
      <c r="C90" s="37"/>
      <c r="D90" s="36" t="str">
        <f>B15</f>
        <v>Areco</v>
      </c>
    </row>
    <row r="91" spans="2:4" ht="12.75">
      <c r="B91" s="36" t="str">
        <f>B11</f>
        <v>Arsenal Zarate</v>
      </c>
      <c r="C91" s="37"/>
      <c r="D91" s="36" t="str">
        <f>B14</f>
        <v>Defensores de Glew</v>
      </c>
    </row>
    <row r="92" spans="2:4" ht="12.75">
      <c r="B92" s="36" t="str">
        <f>B12</f>
        <v>Obras Sanitarias</v>
      </c>
      <c r="C92" s="37"/>
      <c r="D92" s="36" t="str">
        <f>B13</f>
        <v>Virreyes</v>
      </c>
    </row>
    <row r="93" spans="2:4" ht="12.75">
      <c r="B93" s="38" t="s">
        <v>69</v>
      </c>
      <c r="C93" s="37"/>
      <c r="D93" s="36" t="str">
        <f>B7</f>
        <v>El Retiro</v>
      </c>
    </row>
    <row r="95" spans="2:4" ht="12.75">
      <c r="B95" s="97">
        <f>D14</f>
        <v>41517</v>
      </c>
      <c r="C95" s="98"/>
      <c r="D95" s="99"/>
    </row>
    <row r="96" spans="2:4" ht="12.75">
      <c r="B96" s="35" t="s">
        <v>3</v>
      </c>
      <c r="D96" s="35" t="s">
        <v>4</v>
      </c>
    </row>
    <row r="97" spans="2:4" ht="12.75">
      <c r="B97" s="36" t="str">
        <f>B13</f>
        <v>Virreyes</v>
      </c>
      <c r="C97" s="37"/>
      <c r="D97" s="36" t="str">
        <f>B11</f>
        <v>Arsenal Zarate</v>
      </c>
    </row>
    <row r="98" spans="1:4" ht="12.75">
      <c r="A98" s="40"/>
      <c r="B98" s="36" t="str">
        <f>B14</f>
        <v>Defensores de Glew</v>
      </c>
      <c r="C98" s="37"/>
      <c r="D98" s="36" t="str">
        <f>B10</f>
        <v>Monte Grande</v>
      </c>
    </row>
    <row r="99" spans="2:4" ht="12.75">
      <c r="B99" s="36" t="str">
        <f>B15</f>
        <v>Areco</v>
      </c>
      <c r="C99" s="37"/>
      <c r="D99" s="36" t="str">
        <f>B9</f>
        <v>Almafuerte</v>
      </c>
    </row>
    <row r="100" spans="2:4" ht="12.75">
      <c r="B100" s="36" t="str">
        <f>B16</f>
        <v>Vicente Lopez</v>
      </c>
      <c r="C100" s="37"/>
      <c r="D100" s="36" t="str">
        <f>B8</f>
        <v>Atletico Chascomus</v>
      </c>
    </row>
    <row r="101" spans="2:4" ht="12.75">
      <c r="B101" s="36" t="str">
        <f>B6</f>
        <v>San Jose</v>
      </c>
      <c r="C101" s="37"/>
      <c r="D101" s="36" t="str">
        <f>B7</f>
        <v>El Retiro</v>
      </c>
    </row>
    <row r="102" spans="2:4" ht="12.75">
      <c r="B102" s="38" t="s">
        <v>69</v>
      </c>
      <c r="C102" s="37"/>
      <c r="D102" s="36" t="str">
        <f>B12</f>
        <v>Obras Sanitarias</v>
      </c>
    </row>
    <row r="104" spans="2:4" ht="12.75">
      <c r="B104" s="97">
        <f>D15</f>
        <v>41524</v>
      </c>
      <c r="C104" s="98"/>
      <c r="D104" s="99"/>
    </row>
    <row r="105" spans="2:4" ht="12.75">
      <c r="B105" s="35" t="s">
        <v>3</v>
      </c>
      <c r="D105" s="35" t="s">
        <v>4</v>
      </c>
    </row>
    <row r="106" spans="2:4" ht="12.75">
      <c r="B106" s="36" t="str">
        <f>B7</f>
        <v>El Retiro</v>
      </c>
      <c r="C106" s="37"/>
      <c r="D106" s="36" t="str">
        <f>B16</f>
        <v>Vicente Lopez</v>
      </c>
    </row>
    <row r="107" spans="2:4" ht="12.75">
      <c r="B107" s="36" t="str">
        <f>B8</f>
        <v>Atletico Chascomus</v>
      </c>
      <c r="C107" s="37"/>
      <c r="D107" s="36" t="str">
        <f>B15</f>
        <v>Areco</v>
      </c>
    </row>
    <row r="108" spans="2:4" ht="12.75">
      <c r="B108" s="36" t="str">
        <f>B9</f>
        <v>Almafuerte</v>
      </c>
      <c r="C108" s="37"/>
      <c r="D108" s="36" t="str">
        <f>B14</f>
        <v>Defensores de Glew</v>
      </c>
    </row>
    <row r="109" spans="2:4" ht="12.75">
      <c r="B109" s="36" t="str">
        <f>B10</f>
        <v>Monte Grande</v>
      </c>
      <c r="C109" s="37"/>
      <c r="D109" s="36" t="str">
        <f>B13</f>
        <v>Virreyes</v>
      </c>
    </row>
    <row r="110" spans="2:4" ht="12.75">
      <c r="B110" s="36" t="str">
        <f>B11</f>
        <v>Arsenal Zarate</v>
      </c>
      <c r="C110" s="37"/>
      <c r="D110" s="36" t="str">
        <f>B12</f>
        <v>Obras Sanitarias</v>
      </c>
    </row>
    <row r="111" spans="2:4" ht="12.75">
      <c r="B111" s="38" t="s">
        <v>69</v>
      </c>
      <c r="C111" s="37"/>
      <c r="D111" s="36" t="str">
        <f>B6</f>
        <v>San Jose</v>
      </c>
    </row>
    <row r="117" spans="2:4" ht="12.75">
      <c r="B117" s="97">
        <f>D16</f>
        <v>41531</v>
      </c>
      <c r="C117" s="98"/>
      <c r="D117" s="99"/>
    </row>
    <row r="118" spans="2:4" ht="12.75">
      <c r="B118" s="35" t="s">
        <v>3</v>
      </c>
      <c r="D118" s="35" t="s">
        <v>4</v>
      </c>
    </row>
    <row r="119" spans="2:4" ht="12.75">
      <c r="B119" s="36" t="str">
        <f>B12</f>
        <v>Obras Sanitarias</v>
      </c>
      <c r="C119" s="37"/>
      <c r="D119" s="36" t="str">
        <f>B10</f>
        <v>Monte Grande</v>
      </c>
    </row>
    <row r="120" spans="2:4" ht="12.75">
      <c r="B120" s="36" t="str">
        <f>B13</f>
        <v>Virreyes</v>
      </c>
      <c r="C120" s="37"/>
      <c r="D120" s="36" t="str">
        <f>B9</f>
        <v>Almafuerte</v>
      </c>
    </row>
    <row r="121" spans="1:4" ht="12.75">
      <c r="A121" s="40"/>
      <c r="B121" s="36" t="str">
        <f>B14</f>
        <v>Defensores de Glew</v>
      </c>
      <c r="C121" s="37"/>
      <c r="D121" s="36" t="str">
        <f>B8</f>
        <v>Atletico Chascomus</v>
      </c>
    </row>
    <row r="122" spans="2:4" ht="12.75">
      <c r="B122" s="36" t="str">
        <f>B15</f>
        <v>Areco</v>
      </c>
      <c r="C122" s="37"/>
      <c r="D122" s="36" t="str">
        <f>B7</f>
        <v>El Retiro</v>
      </c>
    </row>
    <row r="123" spans="2:4" ht="12.75">
      <c r="B123" s="36" t="str">
        <f>B16</f>
        <v>Vicente Lopez</v>
      </c>
      <c r="C123" s="37"/>
      <c r="D123" s="36" t="str">
        <f>B6</f>
        <v>San Jose</v>
      </c>
    </row>
    <row r="124" spans="2:4" ht="12.75">
      <c r="B124" s="38" t="s">
        <v>69</v>
      </c>
      <c r="C124" s="37"/>
      <c r="D124" s="36" t="str">
        <f>B11</f>
        <v>Arsenal Zarate</v>
      </c>
    </row>
    <row r="126" spans="1:4" ht="12.75">
      <c r="A126" s="40"/>
      <c r="B126" s="24">
        <v>41503</v>
      </c>
      <c r="C126"/>
      <c r="D126" s="20" t="s">
        <v>56</v>
      </c>
    </row>
    <row r="127" spans="2:4" ht="12.75">
      <c r="B127" s="24">
        <v>41538</v>
      </c>
      <c r="C127"/>
      <c r="D127" s="20" t="s">
        <v>56</v>
      </c>
    </row>
    <row r="128" spans="2:4" ht="12.75">
      <c r="B128" s="24">
        <v>41552</v>
      </c>
      <c r="C128"/>
      <c r="D128" s="20" t="s">
        <v>56</v>
      </c>
    </row>
  </sheetData>
  <sheetProtection/>
  <mergeCells count="12">
    <mergeCell ref="B18:D18"/>
    <mergeCell ref="B20:D20"/>
    <mergeCell ref="B29:D29"/>
    <mergeCell ref="B38:D38"/>
    <mergeCell ref="B47:D47"/>
    <mergeCell ref="B59:D59"/>
    <mergeCell ref="B68:D68"/>
    <mergeCell ref="B77:D77"/>
    <mergeCell ref="B86:D86"/>
    <mergeCell ref="B95:D95"/>
    <mergeCell ref="B104:D104"/>
    <mergeCell ref="B117:D117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Superior (Reubicacion GIII - (Zona "G")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97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7109375" style="45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1" ht="16.5" customHeight="1"/>
    <row r="5" spans="1:4" ht="12.75">
      <c r="A5" s="31" t="s">
        <v>2</v>
      </c>
      <c r="B5" s="31" t="s">
        <v>0</v>
      </c>
      <c r="C5" s="32"/>
      <c r="D5" s="31" t="s">
        <v>1</v>
      </c>
    </row>
    <row r="6" spans="1:4" ht="12.75">
      <c r="A6" s="31">
        <v>1</v>
      </c>
      <c r="B6" s="34" t="s">
        <v>87</v>
      </c>
      <c r="D6" s="15">
        <v>41454</v>
      </c>
    </row>
    <row r="7" spans="1:4" ht="12.75">
      <c r="A7" s="31">
        <v>2</v>
      </c>
      <c r="B7" s="34" t="s">
        <v>88</v>
      </c>
      <c r="D7" s="15">
        <v>41461</v>
      </c>
    </row>
    <row r="8" spans="1:4" ht="12.75">
      <c r="A8" s="31">
        <v>3</v>
      </c>
      <c r="B8" s="34" t="s">
        <v>19</v>
      </c>
      <c r="D8" s="15">
        <v>41468</v>
      </c>
    </row>
    <row r="9" spans="1:4" ht="12.75">
      <c r="A9" s="31">
        <v>4</v>
      </c>
      <c r="B9" s="34" t="s">
        <v>89</v>
      </c>
      <c r="D9" s="15">
        <v>41475</v>
      </c>
    </row>
    <row r="10" spans="1:4" ht="12.75">
      <c r="A10" s="31">
        <v>5</v>
      </c>
      <c r="B10" s="34" t="s">
        <v>90</v>
      </c>
      <c r="D10" s="15">
        <v>41482</v>
      </c>
    </row>
    <row r="11" spans="1:4" ht="12.75">
      <c r="A11" s="31">
        <v>6</v>
      </c>
      <c r="B11" s="34" t="s">
        <v>91</v>
      </c>
      <c r="D11" s="15">
        <v>41489</v>
      </c>
    </row>
    <row r="12" spans="1:4" ht="12.75">
      <c r="A12" s="31">
        <v>7</v>
      </c>
      <c r="B12" s="34" t="s">
        <v>92</v>
      </c>
      <c r="D12" s="15">
        <v>41496</v>
      </c>
    </row>
    <row r="13" spans="1:4" ht="12.75">
      <c r="A13" s="31">
        <v>8</v>
      </c>
      <c r="B13" s="34" t="s">
        <v>93</v>
      </c>
      <c r="D13" s="46">
        <v>41511</v>
      </c>
    </row>
    <row r="14" spans="1:4" ht="12.75">
      <c r="A14" s="31">
        <v>9</v>
      </c>
      <c r="B14" s="34" t="s">
        <v>94</v>
      </c>
      <c r="D14" s="15">
        <v>41517</v>
      </c>
    </row>
    <row r="16" spans="2:4" ht="15.75">
      <c r="B16" s="103" t="s">
        <v>68</v>
      </c>
      <c r="C16" s="104"/>
      <c r="D16" s="105"/>
    </row>
    <row r="18" spans="2:4" ht="12.75">
      <c r="B18" s="97">
        <f>D6</f>
        <v>41454</v>
      </c>
      <c r="C18" s="98"/>
      <c r="D18" s="99"/>
    </row>
    <row r="19" spans="2:4" ht="12.75">
      <c r="B19" s="35" t="s">
        <v>3</v>
      </c>
      <c r="D19" s="35" t="s">
        <v>4</v>
      </c>
    </row>
    <row r="20" spans="2:4" ht="12.75">
      <c r="B20" s="36" t="str">
        <f>B6</f>
        <v>Ezeiza</v>
      </c>
      <c r="C20" s="37"/>
      <c r="D20" s="36" t="str">
        <f>B13</f>
        <v>Berisso R.C.</v>
      </c>
    </row>
    <row r="21" spans="2:4" ht="12.75">
      <c r="B21" s="36" t="str">
        <f>B7</f>
        <v>Tiro Federal de Baradero</v>
      </c>
      <c r="C21" s="37"/>
      <c r="D21" s="36" t="str">
        <f>B12</f>
        <v>Atletico San Andres</v>
      </c>
    </row>
    <row r="22" spans="2:4" ht="12.75">
      <c r="B22" s="36" t="str">
        <f>B8</f>
        <v>Los Pinos</v>
      </c>
      <c r="C22" s="37"/>
      <c r="D22" s="36" t="str">
        <f>B11</f>
        <v>Ciudad de Campana</v>
      </c>
    </row>
    <row r="23" spans="2:4" ht="12.75">
      <c r="B23" s="36" t="str">
        <f>B9</f>
        <v>Floresta</v>
      </c>
      <c r="C23" s="37"/>
      <c r="D23" s="36" t="str">
        <f>B10</f>
        <v>Las Heras</v>
      </c>
    </row>
    <row r="24" spans="2:4" ht="12.75">
      <c r="B24" s="38" t="s">
        <v>69</v>
      </c>
      <c r="C24" s="37"/>
      <c r="D24" s="36" t="str">
        <f>B14</f>
        <v>SAPA</v>
      </c>
    </row>
    <row r="26" spans="2:4" ht="12.75">
      <c r="B26" s="97">
        <f>D7</f>
        <v>41461</v>
      </c>
      <c r="C26" s="98"/>
      <c r="D26" s="99"/>
    </row>
    <row r="27" spans="2:4" ht="12.75">
      <c r="B27" s="35" t="s">
        <v>3</v>
      </c>
      <c r="D27" s="35" t="s">
        <v>4</v>
      </c>
    </row>
    <row r="28" spans="2:4" ht="12.75">
      <c r="B28" s="36" t="str">
        <f>B10</f>
        <v>Las Heras</v>
      </c>
      <c r="C28" s="37"/>
      <c r="D28" s="36" t="str">
        <f>B8</f>
        <v>Los Pinos</v>
      </c>
    </row>
    <row r="29" spans="2:4" ht="12.75">
      <c r="B29" s="36" t="str">
        <f>B11</f>
        <v>Ciudad de Campana</v>
      </c>
      <c r="C29" s="37"/>
      <c r="D29" s="36" t="str">
        <f>B7</f>
        <v>Tiro Federal de Baradero</v>
      </c>
    </row>
    <row r="30" spans="2:4" ht="12.75">
      <c r="B30" s="36" t="str">
        <f>B12</f>
        <v>Atletico San Andres</v>
      </c>
      <c r="C30" s="37"/>
      <c r="D30" s="36" t="str">
        <f>B6</f>
        <v>Ezeiza</v>
      </c>
    </row>
    <row r="31" spans="2:4" ht="12.75">
      <c r="B31" s="36" t="str">
        <f>B13</f>
        <v>Berisso R.C.</v>
      </c>
      <c r="C31" s="37"/>
      <c r="D31" s="36" t="str">
        <f>B14</f>
        <v>SAPA</v>
      </c>
    </row>
    <row r="32" spans="2:4" ht="12.75">
      <c r="B32" s="38" t="s">
        <v>69</v>
      </c>
      <c r="C32" s="37"/>
      <c r="D32" s="36" t="str">
        <f>B9</f>
        <v>Floresta</v>
      </c>
    </row>
    <row r="33" spans="2:4" ht="12.75">
      <c r="B33" s="41"/>
      <c r="C33" s="41"/>
      <c r="D33" s="42"/>
    </row>
    <row r="34" spans="2:4" ht="12.75">
      <c r="B34" s="97">
        <f>D8</f>
        <v>41468</v>
      </c>
      <c r="C34" s="98"/>
      <c r="D34" s="99"/>
    </row>
    <row r="35" spans="2:4" ht="12.75">
      <c r="B35" s="35" t="s">
        <v>3</v>
      </c>
      <c r="D35" s="35" t="s">
        <v>4</v>
      </c>
    </row>
    <row r="36" spans="2:4" ht="12.75">
      <c r="B36" s="36" t="str">
        <f>B14</f>
        <v>SAPA</v>
      </c>
      <c r="C36" s="37"/>
      <c r="D36" s="36" t="str">
        <f>B12</f>
        <v>Atletico San Andres</v>
      </c>
    </row>
    <row r="37" spans="2:4" ht="12.75">
      <c r="B37" s="36" t="str">
        <f>B6</f>
        <v>Ezeiza</v>
      </c>
      <c r="C37" s="37"/>
      <c r="D37" s="36" t="str">
        <f>B11</f>
        <v>Ciudad de Campana</v>
      </c>
    </row>
    <row r="38" spans="2:4" ht="12.75">
      <c r="B38" s="36" t="str">
        <f>B7</f>
        <v>Tiro Federal de Baradero</v>
      </c>
      <c r="C38" s="37"/>
      <c r="D38" s="36" t="str">
        <f>B10</f>
        <v>Las Heras</v>
      </c>
    </row>
    <row r="39" spans="2:4" ht="12.75">
      <c r="B39" s="36" t="str">
        <f>B8</f>
        <v>Los Pinos</v>
      </c>
      <c r="C39" s="37"/>
      <c r="D39" s="36" t="str">
        <f>B9</f>
        <v>Floresta</v>
      </c>
    </row>
    <row r="40" spans="2:4" ht="12.75">
      <c r="B40" s="38" t="s">
        <v>69</v>
      </c>
      <c r="C40" s="37"/>
      <c r="D40" s="36" t="str">
        <f>B13</f>
        <v>Berisso R.C.</v>
      </c>
    </row>
    <row r="42" spans="2:4" ht="12.75">
      <c r="B42" s="97">
        <f>D9</f>
        <v>41475</v>
      </c>
      <c r="C42" s="98"/>
      <c r="D42" s="99"/>
    </row>
    <row r="43" spans="2:4" ht="12.75">
      <c r="B43" s="35" t="s">
        <v>3</v>
      </c>
      <c r="D43" s="35" t="s">
        <v>4</v>
      </c>
    </row>
    <row r="44" spans="2:4" ht="12.75">
      <c r="B44" s="36" t="str">
        <f>B9</f>
        <v>Floresta</v>
      </c>
      <c r="C44" s="37"/>
      <c r="D44" s="36" t="str">
        <f>B7</f>
        <v>Tiro Federal de Baradero</v>
      </c>
    </row>
    <row r="45" spans="2:4" ht="12.75">
      <c r="B45" s="36" t="str">
        <f>B10</f>
        <v>Las Heras</v>
      </c>
      <c r="C45" s="37"/>
      <c r="D45" s="36" t="str">
        <f>B6</f>
        <v>Ezeiza</v>
      </c>
    </row>
    <row r="46" spans="2:4" ht="12.75">
      <c r="B46" s="36" t="str">
        <f>B11</f>
        <v>Ciudad de Campana</v>
      </c>
      <c r="C46" s="37"/>
      <c r="D46" s="36" t="str">
        <f>B14</f>
        <v>SAPA</v>
      </c>
    </row>
    <row r="47" spans="2:4" ht="12.75">
      <c r="B47" s="36" t="str">
        <f>B12</f>
        <v>Atletico San Andres</v>
      </c>
      <c r="C47" s="37"/>
      <c r="D47" s="36" t="str">
        <f>B13</f>
        <v>Berisso R.C.</v>
      </c>
    </row>
    <row r="48" spans="2:4" ht="12.75">
      <c r="B48" s="38" t="s">
        <v>69</v>
      </c>
      <c r="C48" s="37"/>
      <c r="D48" s="36" t="str">
        <f>B8</f>
        <v>Los Pinos</v>
      </c>
    </row>
    <row r="49" spans="2:4" ht="12.75">
      <c r="B49" s="43"/>
      <c r="C49" s="44"/>
      <c r="D49" s="43"/>
    </row>
    <row r="50" spans="2:4" ht="12.75">
      <c r="B50" s="97">
        <f>D10</f>
        <v>41482</v>
      </c>
      <c r="C50" s="98"/>
      <c r="D50" s="99"/>
    </row>
    <row r="51" spans="2:4" ht="12.75">
      <c r="B51" s="35" t="s">
        <v>3</v>
      </c>
      <c r="D51" s="35" t="s">
        <v>4</v>
      </c>
    </row>
    <row r="52" spans="2:4" ht="12.75">
      <c r="B52" s="36" t="str">
        <f>B13</f>
        <v>Berisso R.C.</v>
      </c>
      <c r="C52" s="37"/>
      <c r="D52" s="36" t="str">
        <f>B11</f>
        <v>Ciudad de Campana</v>
      </c>
    </row>
    <row r="53" spans="2:4" ht="12.75">
      <c r="B53" s="36" t="str">
        <f>B14</f>
        <v>SAPA</v>
      </c>
      <c r="C53" s="37"/>
      <c r="D53" s="36" t="str">
        <f>B10</f>
        <v>Las Heras</v>
      </c>
    </row>
    <row r="54" spans="2:4" ht="12.75">
      <c r="B54" s="36" t="str">
        <f>B6</f>
        <v>Ezeiza</v>
      </c>
      <c r="C54" s="37"/>
      <c r="D54" s="36" t="str">
        <f>B9</f>
        <v>Floresta</v>
      </c>
    </row>
    <row r="55" spans="2:4" ht="12.75">
      <c r="B55" s="36" t="str">
        <f>B7</f>
        <v>Tiro Federal de Baradero</v>
      </c>
      <c r="C55" s="37"/>
      <c r="D55" s="36" t="str">
        <f>B8</f>
        <v>Los Pinos</v>
      </c>
    </row>
    <row r="56" spans="2:4" ht="12.75">
      <c r="B56" s="38" t="s">
        <v>69</v>
      </c>
      <c r="C56" s="37"/>
      <c r="D56" s="36" t="str">
        <f>B12</f>
        <v>Atletico San Andres</v>
      </c>
    </row>
    <row r="58" spans="2:4" ht="12.75">
      <c r="B58" s="97">
        <f>D11</f>
        <v>41489</v>
      </c>
      <c r="C58" s="98"/>
      <c r="D58" s="99"/>
    </row>
    <row r="59" spans="2:4" ht="12.75">
      <c r="B59" s="35" t="s">
        <v>3</v>
      </c>
      <c r="D59" s="35" t="s">
        <v>4</v>
      </c>
    </row>
    <row r="60" spans="2:4" ht="12.75">
      <c r="B60" s="36" t="str">
        <f>B8</f>
        <v>Los Pinos</v>
      </c>
      <c r="C60" s="37"/>
      <c r="D60" s="36" t="str">
        <f>B6</f>
        <v>Ezeiza</v>
      </c>
    </row>
    <row r="61" spans="2:4" ht="12.75">
      <c r="B61" s="36" t="str">
        <f>B9</f>
        <v>Floresta</v>
      </c>
      <c r="C61" s="37"/>
      <c r="D61" s="36" t="str">
        <f>B14</f>
        <v>SAPA</v>
      </c>
    </row>
    <row r="62" spans="2:4" ht="12.75">
      <c r="B62" s="36" t="str">
        <f>B10</f>
        <v>Las Heras</v>
      </c>
      <c r="C62" s="37"/>
      <c r="D62" s="36" t="str">
        <f>B13</f>
        <v>Berisso R.C.</v>
      </c>
    </row>
    <row r="63" spans="2:4" ht="12.75">
      <c r="B63" s="36" t="str">
        <f>B11</f>
        <v>Ciudad de Campana</v>
      </c>
      <c r="C63" s="37"/>
      <c r="D63" s="36" t="str">
        <f>B12</f>
        <v>Atletico San Andres</v>
      </c>
    </row>
    <row r="64" spans="2:4" ht="12.75">
      <c r="B64" s="38" t="s">
        <v>69</v>
      </c>
      <c r="C64" s="37"/>
      <c r="D64" s="36" t="str">
        <f>B7</f>
        <v>Tiro Federal de Baradero</v>
      </c>
    </row>
    <row r="71" spans="2:4" ht="12.75">
      <c r="B71" s="97">
        <f>D12</f>
        <v>41496</v>
      </c>
      <c r="C71" s="98"/>
      <c r="D71" s="99"/>
    </row>
    <row r="72" spans="2:4" ht="12.75">
      <c r="B72" s="35" t="s">
        <v>3</v>
      </c>
      <c r="D72" s="35" t="s">
        <v>4</v>
      </c>
    </row>
    <row r="73" spans="2:4" ht="12.75">
      <c r="B73" s="36" t="str">
        <f>B12</f>
        <v>Atletico San Andres</v>
      </c>
      <c r="C73" s="37"/>
      <c r="D73" s="36" t="str">
        <f>B10</f>
        <v>Las Heras</v>
      </c>
    </row>
    <row r="74" spans="2:4" ht="12.75">
      <c r="B74" s="36" t="str">
        <f>B13</f>
        <v>Berisso R.C.</v>
      </c>
      <c r="C74" s="37"/>
      <c r="D74" s="36" t="str">
        <f>B9</f>
        <v>Floresta</v>
      </c>
    </row>
    <row r="75" spans="2:4" ht="12.75">
      <c r="B75" s="36" t="str">
        <f>B14</f>
        <v>SAPA</v>
      </c>
      <c r="C75" s="37"/>
      <c r="D75" s="36" t="str">
        <f>B8</f>
        <v>Los Pinos</v>
      </c>
    </row>
    <row r="76" spans="2:4" ht="12.75">
      <c r="B76" s="36" t="str">
        <f>B6</f>
        <v>Ezeiza</v>
      </c>
      <c r="C76" s="37"/>
      <c r="D76" s="36" t="str">
        <f>B7</f>
        <v>Tiro Federal de Baradero</v>
      </c>
    </row>
    <row r="77" spans="2:4" ht="12.75">
      <c r="B77" s="38" t="s">
        <v>69</v>
      </c>
      <c r="C77" s="37"/>
      <c r="D77" s="36" t="str">
        <f>B11</f>
        <v>Ciudad de Campana</v>
      </c>
    </row>
    <row r="79" spans="2:4" ht="12.75">
      <c r="B79" s="106">
        <f>D13</f>
        <v>41511</v>
      </c>
      <c r="C79" s="107"/>
      <c r="D79" s="108"/>
    </row>
    <row r="80" spans="2:4" ht="12.75">
      <c r="B80" s="35" t="s">
        <v>3</v>
      </c>
      <c r="D80" s="35" t="s">
        <v>4</v>
      </c>
    </row>
    <row r="81" spans="2:4" ht="12.75">
      <c r="B81" s="36" t="str">
        <f>B7</f>
        <v>Tiro Federal de Baradero</v>
      </c>
      <c r="C81" s="37"/>
      <c r="D81" s="36" t="str">
        <f>B14</f>
        <v>SAPA</v>
      </c>
    </row>
    <row r="82" spans="2:4" ht="12.75">
      <c r="B82" s="36" t="str">
        <f>B8</f>
        <v>Los Pinos</v>
      </c>
      <c r="C82" s="37"/>
      <c r="D82" s="36" t="str">
        <f>B13</f>
        <v>Berisso R.C.</v>
      </c>
    </row>
    <row r="83" spans="2:4" ht="12.75">
      <c r="B83" s="36" t="str">
        <f>B9</f>
        <v>Floresta</v>
      </c>
      <c r="C83" s="37"/>
      <c r="D83" s="36" t="str">
        <f>B12</f>
        <v>Atletico San Andres</v>
      </c>
    </row>
    <row r="84" spans="2:4" ht="12.75">
      <c r="B84" s="36" t="str">
        <f>B10</f>
        <v>Las Heras</v>
      </c>
      <c r="C84" s="37"/>
      <c r="D84" s="36" t="str">
        <f>B11</f>
        <v>Ciudad de Campana</v>
      </c>
    </row>
    <row r="85" spans="2:4" ht="12.75">
      <c r="B85" s="38" t="s">
        <v>69</v>
      </c>
      <c r="C85" s="37"/>
      <c r="D85" s="36" t="str">
        <f>B6</f>
        <v>Ezeiza</v>
      </c>
    </row>
    <row r="87" spans="2:4" ht="12.75">
      <c r="B87" s="97">
        <f>D14</f>
        <v>41517</v>
      </c>
      <c r="C87" s="98"/>
      <c r="D87" s="99"/>
    </row>
    <row r="88" spans="2:4" ht="12.75">
      <c r="B88" s="35" t="s">
        <v>3</v>
      </c>
      <c r="D88" s="35" t="s">
        <v>4</v>
      </c>
    </row>
    <row r="89" spans="2:4" ht="12.75">
      <c r="B89" s="36" t="str">
        <f>B11</f>
        <v>Ciudad de Campana</v>
      </c>
      <c r="C89" s="37"/>
      <c r="D89" s="36" t="str">
        <f>B9</f>
        <v>Floresta</v>
      </c>
    </row>
    <row r="90" spans="2:4" ht="12.75">
      <c r="B90" s="36" t="str">
        <f>B12</f>
        <v>Atletico San Andres</v>
      </c>
      <c r="C90" s="37"/>
      <c r="D90" s="36" t="str">
        <f>B8</f>
        <v>Los Pinos</v>
      </c>
    </row>
    <row r="91" spans="2:4" ht="12.75">
      <c r="B91" s="36" t="str">
        <f>B13</f>
        <v>Berisso R.C.</v>
      </c>
      <c r="C91" s="37"/>
      <c r="D91" s="36" t="str">
        <f>B7</f>
        <v>Tiro Federal de Baradero</v>
      </c>
    </row>
    <row r="92" spans="2:4" ht="12.75">
      <c r="B92" s="36" t="str">
        <f>B14</f>
        <v>SAPA</v>
      </c>
      <c r="C92" s="37"/>
      <c r="D92" s="36" t="str">
        <f>B6</f>
        <v>Ezeiza</v>
      </c>
    </row>
    <row r="93" spans="2:4" ht="12.75">
      <c r="B93" s="38" t="s">
        <v>69</v>
      </c>
      <c r="C93" s="37"/>
      <c r="D93" s="36" t="str">
        <f>B10</f>
        <v>Las Heras</v>
      </c>
    </row>
    <row r="95" spans="2:4" ht="12.75">
      <c r="B95" s="24">
        <v>41503</v>
      </c>
      <c r="C95"/>
      <c r="D95" s="20" t="s">
        <v>56</v>
      </c>
    </row>
    <row r="96" spans="2:4" ht="12.75">
      <c r="B96" s="24">
        <v>41538</v>
      </c>
      <c r="C96"/>
      <c r="D96" s="20" t="s">
        <v>56</v>
      </c>
    </row>
    <row r="97" spans="2:4" ht="12.75">
      <c r="B97" s="24">
        <v>41552</v>
      </c>
      <c r="C97"/>
      <c r="D97" s="20" t="s">
        <v>56</v>
      </c>
    </row>
  </sheetData>
  <sheetProtection/>
  <mergeCells count="10">
    <mergeCell ref="B16:D16"/>
    <mergeCell ref="B18:D18"/>
    <mergeCell ref="B26:D26"/>
    <mergeCell ref="B79:D79"/>
    <mergeCell ref="B87:D87"/>
    <mergeCell ref="B71:D71"/>
    <mergeCell ref="B50:D50"/>
    <mergeCell ref="B58:D58"/>
    <mergeCell ref="B34:D34"/>
    <mergeCell ref="B42:D42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(Reubiccion GIV)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F167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7109375" style="45" customWidth="1"/>
    <col min="2" max="2" width="27.28125" style="33" customWidth="1"/>
    <col min="3" max="3" width="4.8515625" style="33" customWidth="1"/>
    <col min="4" max="4" width="26.8515625" style="45" customWidth="1"/>
    <col min="5" max="16384" width="11.421875" style="33" customWidth="1"/>
  </cols>
  <sheetData>
    <row r="4" spans="1:4" ht="12.75">
      <c r="A4" s="31" t="s">
        <v>2</v>
      </c>
      <c r="B4" s="31" t="s">
        <v>0</v>
      </c>
      <c r="C4" s="32"/>
      <c r="D4" s="31" t="s">
        <v>1</v>
      </c>
    </row>
    <row r="5" spans="1:4" ht="12.75">
      <c r="A5" s="31">
        <v>1</v>
      </c>
      <c r="B5" s="47" t="s">
        <v>70</v>
      </c>
      <c r="D5" s="48">
        <v>41454</v>
      </c>
    </row>
    <row r="6" spans="1:4" ht="12.75">
      <c r="A6" s="31">
        <v>2</v>
      </c>
      <c r="B6" s="47" t="s">
        <v>12</v>
      </c>
      <c r="D6" s="48">
        <v>41461</v>
      </c>
    </row>
    <row r="7" spans="1:4" ht="12.75">
      <c r="A7" s="31">
        <v>3</v>
      </c>
      <c r="B7" s="47" t="s">
        <v>24</v>
      </c>
      <c r="D7" s="48">
        <v>41468</v>
      </c>
    </row>
    <row r="8" spans="1:4" ht="12.75">
      <c r="A8" s="31">
        <v>4</v>
      </c>
      <c r="B8" s="47" t="s">
        <v>58</v>
      </c>
      <c r="D8" s="48">
        <v>41475</v>
      </c>
    </row>
    <row r="9" spans="1:4" ht="12.75">
      <c r="A9" s="31">
        <v>5</v>
      </c>
      <c r="B9" s="47" t="s">
        <v>67</v>
      </c>
      <c r="D9" s="48">
        <v>41482</v>
      </c>
    </row>
    <row r="10" spans="1:4" ht="12.75">
      <c r="A10" s="31">
        <v>6</v>
      </c>
      <c r="B10" s="47" t="s">
        <v>9</v>
      </c>
      <c r="D10" s="48">
        <v>41489</v>
      </c>
    </row>
    <row r="11" spans="1:4" ht="12.75">
      <c r="A11" s="31">
        <v>7</v>
      </c>
      <c r="B11" s="47" t="s">
        <v>44</v>
      </c>
      <c r="D11" s="48">
        <v>41496</v>
      </c>
    </row>
    <row r="12" spans="1:4" ht="12.75">
      <c r="A12" s="31">
        <v>8</v>
      </c>
      <c r="B12" s="47" t="s">
        <v>59</v>
      </c>
      <c r="D12" s="49">
        <v>41511</v>
      </c>
    </row>
    <row r="13" spans="1:4" ht="12.75">
      <c r="A13" s="31">
        <v>9</v>
      </c>
      <c r="B13" s="47" t="s">
        <v>13</v>
      </c>
      <c r="D13" s="48">
        <v>41517</v>
      </c>
    </row>
    <row r="14" spans="1:4" ht="12.75">
      <c r="A14" s="31">
        <v>10</v>
      </c>
      <c r="B14" s="47" t="s">
        <v>33</v>
      </c>
      <c r="D14" s="48">
        <v>41524</v>
      </c>
    </row>
    <row r="15" spans="1:4" ht="12.75">
      <c r="A15" s="31">
        <v>11</v>
      </c>
      <c r="B15" s="47" t="s">
        <v>57</v>
      </c>
      <c r="D15" s="50">
        <v>41531</v>
      </c>
    </row>
    <row r="16" spans="1:4" ht="12.75">
      <c r="A16" s="31">
        <v>12</v>
      </c>
      <c r="B16" s="47" t="s">
        <v>10</v>
      </c>
      <c r="D16" s="50">
        <v>41538</v>
      </c>
    </row>
    <row r="17" spans="1:4" ht="12.75">
      <c r="A17" s="31">
        <v>13</v>
      </c>
      <c r="B17" s="47" t="s">
        <v>14</v>
      </c>
      <c r="D17" s="50">
        <v>41546</v>
      </c>
    </row>
    <row r="18" spans="1:4" ht="12.75">
      <c r="A18" s="31">
        <v>14</v>
      </c>
      <c r="B18" s="47" t="s">
        <v>29</v>
      </c>
      <c r="D18" s="51"/>
    </row>
    <row r="20" spans="2:4" ht="15.75">
      <c r="B20" s="103" t="s">
        <v>95</v>
      </c>
      <c r="C20" s="104"/>
      <c r="D20" s="105"/>
    </row>
    <row r="22" spans="2:4" ht="12.75">
      <c r="B22" s="97">
        <f>D5</f>
        <v>41454</v>
      </c>
      <c r="C22" s="98"/>
      <c r="D22" s="99"/>
    </row>
    <row r="23" spans="2:4" ht="12.75">
      <c r="B23" s="35" t="s">
        <v>3</v>
      </c>
      <c r="D23" s="35" t="s">
        <v>4</v>
      </c>
    </row>
    <row r="24" spans="2:4" ht="12.75">
      <c r="B24" s="36" t="str">
        <f aca="true" t="shared" si="0" ref="B24:B29">B5</f>
        <v>Atletico Del Rosario</v>
      </c>
      <c r="C24" s="37"/>
      <c r="D24" s="36" t="str">
        <f>B16</f>
        <v>Newman</v>
      </c>
    </row>
    <row r="25" spans="2:4" ht="12.75">
      <c r="B25" s="36" t="str">
        <f t="shared" si="0"/>
        <v>La Plata</v>
      </c>
      <c r="C25" s="37"/>
      <c r="D25" s="36" t="str">
        <f>B15</f>
        <v>CASI</v>
      </c>
    </row>
    <row r="26" spans="2:4" ht="12.75">
      <c r="B26" s="36" t="str">
        <f t="shared" si="0"/>
        <v>Belgrano Athletic</v>
      </c>
      <c r="C26" s="37"/>
      <c r="D26" s="36" t="str">
        <f>B14</f>
        <v>Regatas Bella Vista</v>
      </c>
    </row>
    <row r="27" spans="2:4" ht="12.75">
      <c r="B27" s="36" t="str">
        <f t="shared" si="0"/>
        <v>CUBA</v>
      </c>
      <c r="C27" s="37"/>
      <c r="D27" s="36" t="str">
        <f>B13</f>
        <v>Alumni</v>
      </c>
    </row>
    <row r="28" spans="2:4" ht="12.75">
      <c r="B28" s="36" t="str">
        <f t="shared" si="0"/>
        <v>Manuel Belgrano</v>
      </c>
      <c r="C28" s="37"/>
      <c r="D28" s="36" t="str">
        <f>B12</f>
        <v>SIC</v>
      </c>
    </row>
    <row r="29" spans="2:4" ht="12.75">
      <c r="B29" s="36" t="str">
        <f t="shared" si="0"/>
        <v>San Luis</v>
      </c>
      <c r="C29" s="37"/>
      <c r="D29" s="36" t="str">
        <f>B11</f>
        <v>Liceo Naval</v>
      </c>
    </row>
    <row r="30" spans="2:4" ht="12.75">
      <c r="B30" s="36" t="str">
        <f>B18</f>
        <v>Lomas Athletic</v>
      </c>
      <c r="C30" s="37"/>
      <c r="D30" s="36" t="str">
        <f>B17</f>
        <v>Hindu</v>
      </c>
    </row>
    <row r="32" spans="2:4" ht="12.75">
      <c r="B32" s="97">
        <f>D6</f>
        <v>41461</v>
      </c>
      <c r="C32" s="98"/>
      <c r="D32" s="99"/>
    </row>
    <row r="33" spans="2:4" ht="12.75">
      <c r="B33" s="35" t="s">
        <v>3</v>
      </c>
      <c r="D33" s="35" t="s">
        <v>4</v>
      </c>
    </row>
    <row r="34" spans="2:4" ht="12.75">
      <c r="B34" s="36" t="str">
        <f aca="true" t="shared" si="1" ref="B34:B39">B11</f>
        <v>Liceo Naval</v>
      </c>
      <c r="C34" s="37"/>
      <c r="D34" s="36" t="str">
        <f>B9</f>
        <v>Manuel Belgrano</v>
      </c>
    </row>
    <row r="35" spans="2:4" ht="12.75">
      <c r="B35" s="36" t="str">
        <f t="shared" si="1"/>
        <v>SIC</v>
      </c>
      <c r="C35" s="37"/>
      <c r="D35" s="36" t="str">
        <f>B8</f>
        <v>CUBA</v>
      </c>
    </row>
    <row r="36" spans="2:4" ht="12.75">
      <c r="B36" s="36" t="str">
        <f t="shared" si="1"/>
        <v>Alumni</v>
      </c>
      <c r="C36" s="37"/>
      <c r="D36" s="36" t="str">
        <f>B7</f>
        <v>Belgrano Athletic</v>
      </c>
    </row>
    <row r="37" spans="2:4" ht="12.75">
      <c r="B37" s="36" t="str">
        <f t="shared" si="1"/>
        <v>Regatas Bella Vista</v>
      </c>
      <c r="C37" s="37"/>
      <c r="D37" s="36" t="str">
        <f>B6</f>
        <v>La Plata</v>
      </c>
    </row>
    <row r="38" spans="2:4" ht="12.75">
      <c r="B38" s="36" t="str">
        <f t="shared" si="1"/>
        <v>CASI</v>
      </c>
      <c r="C38" s="37"/>
      <c r="D38" s="36" t="str">
        <f>B5</f>
        <v>Atletico Del Rosario</v>
      </c>
    </row>
    <row r="39" spans="2:4" ht="12.75">
      <c r="B39" s="36" t="str">
        <f t="shared" si="1"/>
        <v>Newman</v>
      </c>
      <c r="C39" s="37"/>
      <c r="D39" s="36" t="str">
        <f>B17</f>
        <v>Hindu</v>
      </c>
    </row>
    <row r="40" spans="2:4" ht="12.75">
      <c r="B40" s="36" t="str">
        <f>B10</f>
        <v>San Luis</v>
      </c>
      <c r="C40" s="37"/>
      <c r="D40" s="52" t="str">
        <f>B18</f>
        <v>Lomas Athletic</v>
      </c>
    </row>
    <row r="41" spans="2:4" ht="12.75">
      <c r="B41" s="41"/>
      <c r="C41" s="41"/>
      <c r="D41" s="42"/>
    </row>
    <row r="42" spans="2:4" ht="12.75">
      <c r="B42" s="97">
        <f>D7</f>
        <v>41468</v>
      </c>
      <c r="C42" s="98"/>
      <c r="D42" s="99"/>
    </row>
    <row r="43" spans="2:4" ht="12.75">
      <c r="B43" s="35" t="s">
        <v>3</v>
      </c>
      <c r="D43" s="35" t="s">
        <v>4</v>
      </c>
    </row>
    <row r="44" spans="2:4" ht="12.75">
      <c r="B44" s="36" t="str">
        <f>B17</f>
        <v>Hindu</v>
      </c>
      <c r="C44" s="37"/>
      <c r="D44" s="36" t="str">
        <f>B15</f>
        <v>CASI</v>
      </c>
    </row>
    <row r="45" spans="2:4" ht="12.75">
      <c r="B45" s="36" t="str">
        <f>B5</f>
        <v>Atletico Del Rosario</v>
      </c>
      <c r="C45" s="37"/>
      <c r="D45" s="36" t="str">
        <f>B14</f>
        <v>Regatas Bella Vista</v>
      </c>
    </row>
    <row r="46" spans="2:4" ht="12.75">
      <c r="B46" s="36" t="str">
        <f>B6</f>
        <v>La Plata</v>
      </c>
      <c r="C46" s="37"/>
      <c r="D46" s="36" t="str">
        <f>B13</f>
        <v>Alumni</v>
      </c>
    </row>
    <row r="47" spans="2:4" ht="12.75">
      <c r="B47" s="36" t="str">
        <f>B7</f>
        <v>Belgrano Athletic</v>
      </c>
      <c r="C47" s="37"/>
      <c r="D47" s="36" t="str">
        <f>B12</f>
        <v>SIC</v>
      </c>
    </row>
    <row r="48" spans="2:4" ht="12.75">
      <c r="B48" s="36" t="str">
        <f>B8</f>
        <v>CUBA</v>
      </c>
      <c r="C48" s="37"/>
      <c r="D48" s="36" t="str">
        <f>B11</f>
        <v>Liceo Naval</v>
      </c>
    </row>
    <row r="49" spans="2:4" ht="12.75">
      <c r="B49" s="36" t="str">
        <f>B9</f>
        <v>Manuel Belgrano</v>
      </c>
      <c r="C49" s="37"/>
      <c r="D49" s="36" t="str">
        <f>B10</f>
        <v>San Luis</v>
      </c>
    </row>
    <row r="50" spans="2:4" ht="12.75">
      <c r="B50" s="36" t="str">
        <f>B18</f>
        <v>Lomas Athletic</v>
      </c>
      <c r="C50" s="37"/>
      <c r="D50" s="36" t="str">
        <f>B16</f>
        <v>Newman</v>
      </c>
    </row>
    <row r="51" spans="2:4" ht="12.75">
      <c r="B51" s="43"/>
      <c r="C51" s="44"/>
      <c r="D51" s="43"/>
    </row>
    <row r="52" spans="2:4" ht="12.75">
      <c r="B52" s="43"/>
      <c r="C52" s="44"/>
      <c r="D52" s="43"/>
    </row>
    <row r="53" spans="2:4" ht="12.75">
      <c r="B53" s="43"/>
      <c r="C53" s="44"/>
      <c r="D53" s="43"/>
    </row>
    <row r="54" spans="2:4" ht="12.75">
      <c r="B54" s="43"/>
      <c r="C54" s="44"/>
      <c r="D54" s="43"/>
    </row>
    <row r="55" spans="2:4" ht="12.75">
      <c r="B55" s="43"/>
      <c r="C55" s="44"/>
      <c r="D55" s="43"/>
    </row>
    <row r="56" spans="2:4" ht="12.75">
      <c r="B56" s="43"/>
      <c r="C56" s="44"/>
      <c r="D56" s="43"/>
    </row>
    <row r="57" spans="2:4" ht="12.75">
      <c r="B57" s="97">
        <f>D8</f>
        <v>41475</v>
      </c>
      <c r="C57" s="98"/>
      <c r="D57" s="99"/>
    </row>
    <row r="58" spans="2:4" ht="12.75">
      <c r="B58" s="35" t="s">
        <v>3</v>
      </c>
      <c r="D58" s="35" t="s">
        <v>4</v>
      </c>
    </row>
    <row r="59" spans="2:4" ht="12.75">
      <c r="B59" s="36" t="str">
        <f aca="true" t="shared" si="2" ref="B59:B64">B10</f>
        <v>San Luis</v>
      </c>
      <c r="C59" s="37"/>
      <c r="D59" s="36" t="str">
        <f>B8</f>
        <v>CUBA</v>
      </c>
    </row>
    <row r="60" spans="2:4" ht="12.75">
      <c r="B60" s="36" t="str">
        <f t="shared" si="2"/>
        <v>Liceo Naval</v>
      </c>
      <c r="C60" s="37"/>
      <c r="D60" s="36" t="str">
        <f>B7</f>
        <v>Belgrano Athletic</v>
      </c>
    </row>
    <row r="61" spans="2:4" ht="12.75">
      <c r="B61" s="36" t="str">
        <f t="shared" si="2"/>
        <v>SIC</v>
      </c>
      <c r="C61" s="37"/>
      <c r="D61" s="36" t="str">
        <f>B6</f>
        <v>La Plata</v>
      </c>
    </row>
    <row r="62" spans="2:4" ht="12.75">
      <c r="B62" s="36" t="str">
        <f t="shared" si="2"/>
        <v>Alumni</v>
      </c>
      <c r="C62" s="37"/>
      <c r="D62" s="36" t="str">
        <f>B5</f>
        <v>Atletico Del Rosario</v>
      </c>
    </row>
    <row r="63" spans="2:4" ht="12.75">
      <c r="B63" s="36" t="str">
        <f t="shared" si="2"/>
        <v>Regatas Bella Vista</v>
      </c>
      <c r="C63" s="37"/>
      <c r="D63" s="36" t="str">
        <f>B17</f>
        <v>Hindu</v>
      </c>
    </row>
    <row r="64" spans="2:4" ht="12.75">
      <c r="B64" s="36" t="str">
        <f t="shared" si="2"/>
        <v>CASI</v>
      </c>
      <c r="C64" s="37"/>
      <c r="D64" s="36" t="str">
        <f>B16</f>
        <v>Newman</v>
      </c>
    </row>
    <row r="65" spans="2:6" ht="12.75">
      <c r="B65" s="36" t="str">
        <f>B9</f>
        <v>Manuel Belgrano</v>
      </c>
      <c r="C65" s="37"/>
      <c r="D65" s="36" t="str">
        <f>B18</f>
        <v>Lomas Athletic</v>
      </c>
      <c r="F65" s="53" t="s">
        <v>6</v>
      </c>
    </row>
    <row r="66" spans="2:4" ht="12.75">
      <c r="B66" s="43"/>
      <c r="C66" s="44"/>
      <c r="D66" s="43"/>
    </row>
    <row r="67" spans="2:4" ht="12.75">
      <c r="B67" s="97">
        <f>D9</f>
        <v>41482</v>
      </c>
      <c r="C67" s="98"/>
      <c r="D67" s="99"/>
    </row>
    <row r="68" spans="2:4" ht="12.75">
      <c r="B68" s="35" t="s">
        <v>3</v>
      </c>
      <c r="D68" s="35" t="s">
        <v>4</v>
      </c>
    </row>
    <row r="69" spans="2:4" ht="12.75">
      <c r="B69" s="36" t="str">
        <f>B16</f>
        <v>Newman</v>
      </c>
      <c r="C69" s="37"/>
      <c r="D69" s="36" t="str">
        <f>B14</f>
        <v>Regatas Bella Vista</v>
      </c>
    </row>
    <row r="70" spans="2:4" ht="12.75">
      <c r="B70" s="36" t="str">
        <f>B17</f>
        <v>Hindu</v>
      </c>
      <c r="C70" s="37"/>
      <c r="D70" s="36" t="str">
        <f>B13</f>
        <v>Alumni</v>
      </c>
    </row>
    <row r="71" spans="2:4" ht="12.75">
      <c r="B71" s="36" t="str">
        <f>B5</f>
        <v>Atletico Del Rosario</v>
      </c>
      <c r="C71" s="37"/>
      <c r="D71" s="36" t="str">
        <f>B12</f>
        <v>SIC</v>
      </c>
    </row>
    <row r="72" spans="2:4" ht="12.75">
      <c r="B72" s="36" t="str">
        <f>B6</f>
        <v>La Plata</v>
      </c>
      <c r="C72" s="37"/>
      <c r="D72" s="36" t="str">
        <f>B11</f>
        <v>Liceo Naval</v>
      </c>
    </row>
    <row r="73" spans="2:4" ht="12.75">
      <c r="B73" s="36" t="str">
        <f>B7</f>
        <v>Belgrano Athletic</v>
      </c>
      <c r="C73" s="37"/>
      <c r="D73" s="36" t="str">
        <f>B10</f>
        <v>San Luis</v>
      </c>
    </row>
    <row r="74" spans="2:4" ht="12.75">
      <c r="B74" s="36" t="str">
        <f>B8</f>
        <v>CUBA</v>
      </c>
      <c r="C74" s="37"/>
      <c r="D74" s="36" t="str">
        <f>B9</f>
        <v>Manuel Belgrano</v>
      </c>
    </row>
    <row r="75" spans="2:4" ht="12.75">
      <c r="B75" s="36" t="str">
        <f>B18</f>
        <v>Lomas Athletic</v>
      </c>
      <c r="C75" s="37"/>
      <c r="D75" s="36" t="str">
        <f>B15</f>
        <v>CASI</v>
      </c>
    </row>
    <row r="77" spans="2:4" ht="12.75">
      <c r="B77" s="97">
        <f>D10</f>
        <v>41489</v>
      </c>
      <c r="C77" s="98"/>
      <c r="D77" s="99"/>
    </row>
    <row r="78" spans="2:4" ht="12.75">
      <c r="B78" s="35" t="s">
        <v>3</v>
      </c>
      <c r="D78" s="35" t="s">
        <v>4</v>
      </c>
    </row>
    <row r="79" spans="2:4" ht="12.75">
      <c r="B79" s="36" t="str">
        <f aca="true" t="shared" si="3" ref="B79:B84">B9</f>
        <v>Manuel Belgrano</v>
      </c>
      <c r="C79" s="37"/>
      <c r="D79" s="36" t="str">
        <f>B7</f>
        <v>Belgrano Athletic</v>
      </c>
    </row>
    <row r="80" spans="2:4" ht="12.75">
      <c r="B80" s="36" t="str">
        <f t="shared" si="3"/>
        <v>San Luis</v>
      </c>
      <c r="C80" s="37"/>
      <c r="D80" s="36" t="str">
        <f>B6</f>
        <v>La Plata</v>
      </c>
    </row>
    <row r="81" spans="2:4" ht="12.75">
      <c r="B81" s="36" t="str">
        <f t="shared" si="3"/>
        <v>Liceo Naval</v>
      </c>
      <c r="C81" s="37"/>
      <c r="D81" s="36" t="str">
        <f>B5</f>
        <v>Atletico Del Rosario</v>
      </c>
    </row>
    <row r="82" spans="2:4" ht="12.75">
      <c r="B82" s="36" t="str">
        <f t="shared" si="3"/>
        <v>SIC</v>
      </c>
      <c r="C82" s="37"/>
      <c r="D82" s="36" t="str">
        <f>B17</f>
        <v>Hindu</v>
      </c>
    </row>
    <row r="83" spans="2:4" ht="12.75">
      <c r="B83" s="36" t="str">
        <f t="shared" si="3"/>
        <v>Alumni</v>
      </c>
      <c r="C83" s="37"/>
      <c r="D83" s="36" t="str">
        <f>B16</f>
        <v>Newman</v>
      </c>
    </row>
    <row r="84" spans="2:4" ht="12.75">
      <c r="B84" s="36" t="str">
        <f t="shared" si="3"/>
        <v>Regatas Bella Vista</v>
      </c>
      <c r="C84" s="37"/>
      <c r="D84" s="36" t="str">
        <f>B15</f>
        <v>CASI</v>
      </c>
    </row>
    <row r="85" spans="2:4" ht="12.75">
      <c r="B85" s="36" t="str">
        <f>B8</f>
        <v>CUBA</v>
      </c>
      <c r="C85" s="37"/>
      <c r="D85" s="36" t="str">
        <f>B18</f>
        <v>Lomas Athletic</v>
      </c>
    </row>
    <row r="87" spans="2:4" ht="12.75">
      <c r="B87" s="97">
        <f>D11</f>
        <v>41496</v>
      </c>
      <c r="C87" s="98"/>
      <c r="D87" s="99"/>
    </row>
    <row r="88" spans="2:4" ht="12.75">
      <c r="B88" s="35" t="s">
        <v>3</v>
      </c>
      <c r="D88" s="35" t="s">
        <v>4</v>
      </c>
    </row>
    <row r="89" spans="2:4" ht="12.75">
      <c r="B89" s="36" t="str">
        <f>B15</f>
        <v>CASI</v>
      </c>
      <c r="C89" s="37"/>
      <c r="D89" s="36" t="str">
        <f>B13</f>
        <v>Alumni</v>
      </c>
    </row>
    <row r="90" spans="2:4" ht="12.75">
      <c r="B90" s="36" t="str">
        <f>B16</f>
        <v>Newman</v>
      </c>
      <c r="C90" s="37"/>
      <c r="D90" s="36" t="str">
        <f>B12</f>
        <v>SIC</v>
      </c>
    </row>
    <row r="91" spans="2:4" ht="12.75">
      <c r="B91" s="36" t="str">
        <f>B17</f>
        <v>Hindu</v>
      </c>
      <c r="C91" s="37"/>
      <c r="D91" s="36" t="str">
        <f>B11</f>
        <v>Liceo Naval</v>
      </c>
    </row>
    <row r="92" spans="2:4" ht="12.75">
      <c r="B92" s="36" t="str">
        <f>B5</f>
        <v>Atletico Del Rosario</v>
      </c>
      <c r="C92" s="37"/>
      <c r="D92" s="36" t="str">
        <f>B10</f>
        <v>San Luis</v>
      </c>
    </row>
    <row r="93" spans="2:4" ht="12.75">
      <c r="B93" s="36" t="str">
        <f>B6</f>
        <v>La Plata</v>
      </c>
      <c r="C93" s="37"/>
      <c r="D93" s="36" t="str">
        <f>B9</f>
        <v>Manuel Belgrano</v>
      </c>
    </row>
    <row r="94" spans="2:4" ht="12.75">
      <c r="B94" s="36" t="str">
        <f>B7</f>
        <v>Belgrano Athletic</v>
      </c>
      <c r="C94" s="37"/>
      <c r="D94" s="36" t="str">
        <f>B8</f>
        <v>CUBA</v>
      </c>
    </row>
    <row r="95" spans="2:4" ht="12.75">
      <c r="B95" s="36" t="str">
        <f>B18</f>
        <v>Lomas Athletic</v>
      </c>
      <c r="C95" s="37"/>
      <c r="D95" s="36" t="str">
        <f>B14</f>
        <v>Regatas Bella Vista</v>
      </c>
    </row>
    <row r="97" spans="2:4" ht="12.75">
      <c r="B97" s="97">
        <f>D12</f>
        <v>41511</v>
      </c>
      <c r="C97" s="98"/>
      <c r="D97" s="99"/>
    </row>
    <row r="98" spans="2:4" ht="12.75">
      <c r="B98" s="35" t="s">
        <v>3</v>
      </c>
      <c r="D98" s="35" t="s">
        <v>4</v>
      </c>
    </row>
    <row r="99" spans="2:4" ht="12.75">
      <c r="B99" s="36" t="str">
        <f aca="true" t="shared" si="4" ref="B99:B104">B8</f>
        <v>CUBA</v>
      </c>
      <c r="C99" s="37"/>
      <c r="D99" s="36" t="str">
        <f>B6</f>
        <v>La Plata</v>
      </c>
    </row>
    <row r="100" spans="2:4" ht="12.75">
      <c r="B100" s="36" t="str">
        <f t="shared" si="4"/>
        <v>Manuel Belgrano</v>
      </c>
      <c r="C100" s="37"/>
      <c r="D100" s="36" t="str">
        <f>B5</f>
        <v>Atletico Del Rosario</v>
      </c>
    </row>
    <row r="101" spans="2:4" ht="12.75">
      <c r="B101" s="36" t="str">
        <f t="shared" si="4"/>
        <v>San Luis</v>
      </c>
      <c r="C101" s="37"/>
      <c r="D101" s="36" t="str">
        <f>B17</f>
        <v>Hindu</v>
      </c>
    </row>
    <row r="102" spans="2:4" ht="12.75">
      <c r="B102" s="36" t="str">
        <f t="shared" si="4"/>
        <v>Liceo Naval</v>
      </c>
      <c r="C102" s="37"/>
      <c r="D102" s="36" t="str">
        <f>B16</f>
        <v>Newman</v>
      </c>
    </row>
    <row r="103" spans="2:4" ht="12.75">
      <c r="B103" s="36" t="str">
        <f t="shared" si="4"/>
        <v>SIC</v>
      </c>
      <c r="C103" s="37"/>
      <c r="D103" s="36" t="str">
        <f>B15</f>
        <v>CASI</v>
      </c>
    </row>
    <row r="104" spans="2:4" ht="12.75">
      <c r="B104" s="36" t="str">
        <f t="shared" si="4"/>
        <v>Alumni</v>
      </c>
      <c r="C104" s="37"/>
      <c r="D104" s="36" t="str">
        <f>B14</f>
        <v>Regatas Bella Vista</v>
      </c>
    </row>
    <row r="105" spans="2:4" ht="12.75">
      <c r="B105" s="36" t="str">
        <f>B7</f>
        <v>Belgrano Athletic</v>
      </c>
      <c r="C105" s="37"/>
      <c r="D105" s="36" t="str">
        <f>B18</f>
        <v>Lomas Athletic</v>
      </c>
    </row>
    <row r="106" spans="2:4" ht="12.75">
      <c r="B106" s="43"/>
      <c r="C106" s="44"/>
      <c r="D106" s="43"/>
    </row>
    <row r="107" spans="2:4" ht="12.75">
      <c r="B107" s="43"/>
      <c r="C107" s="44"/>
      <c r="D107" s="43"/>
    </row>
    <row r="108" spans="2:4" ht="12.75">
      <c r="B108" s="43"/>
      <c r="C108" s="44"/>
      <c r="D108" s="43"/>
    </row>
    <row r="109" spans="2:4" ht="12.75">
      <c r="B109" s="43"/>
      <c r="C109" s="44"/>
      <c r="D109" s="43"/>
    </row>
    <row r="110" spans="2:4" ht="12.75">
      <c r="B110" s="43"/>
      <c r="C110" s="44"/>
      <c r="D110" s="43"/>
    </row>
    <row r="111" spans="2:4" ht="12.75">
      <c r="B111" s="43"/>
      <c r="C111" s="44"/>
      <c r="D111" s="43"/>
    </row>
    <row r="112" spans="2:4" ht="12.75">
      <c r="B112" s="43"/>
      <c r="C112" s="44"/>
      <c r="D112" s="43"/>
    </row>
    <row r="113" spans="2:4" ht="12.75">
      <c r="B113" s="97">
        <f>D13</f>
        <v>41517</v>
      </c>
      <c r="C113" s="98"/>
      <c r="D113" s="99"/>
    </row>
    <row r="114" spans="2:4" ht="12.75">
      <c r="B114" s="35" t="s">
        <v>3</v>
      </c>
      <c r="D114" s="35" t="s">
        <v>4</v>
      </c>
    </row>
    <row r="115" spans="2:4" ht="12.75">
      <c r="B115" s="36" t="str">
        <f>B14</f>
        <v>Regatas Bella Vista</v>
      </c>
      <c r="C115" s="37"/>
      <c r="D115" s="36" t="str">
        <f>B12</f>
        <v>SIC</v>
      </c>
    </row>
    <row r="116" spans="2:4" ht="12.75">
      <c r="B116" s="36" t="str">
        <f>B15</f>
        <v>CASI</v>
      </c>
      <c r="C116" s="37"/>
      <c r="D116" s="36" t="str">
        <f>B11</f>
        <v>Liceo Naval</v>
      </c>
    </row>
    <row r="117" spans="2:4" ht="12.75">
      <c r="B117" s="36" t="str">
        <f>B16</f>
        <v>Newman</v>
      </c>
      <c r="C117" s="37"/>
      <c r="D117" s="36" t="str">
        <f>B10</f>
        <v>San Luis</v>
      </c>
    </row>
    <row r="118" spans="2:4" ht="12.75">
      <c r="B118" s="36" t="str">
        <f>B17</f>
        <v>Hindu</v>
      </c>
      <c r="C118" s="37"/>
      <c r="D118" s="36" t="str">
        <f>B9</f>
        <v>Manuel Belgrano</v>
      </c>
    </row>
    <row r="119" spans="2:4" ht="12.75">
      <c r="B119" s="36" t="str">
        <f>B5</f>
        <v>Atletico Del Rosario</v>
      </c>
      <c r="C119" s="37"/>
      <c r="D119" s="36" t="str">
        <f>B8</f>
        <v>CUBA</v>
      </c>
    </row>
    <row r="120" spans="2:4" ht="12.75">
      <c r="B120" s="36" t="str">
        <f>B6</f>
        <v>La Plata</v>
      </c>
      <c r="C120" s="37"/>
      <c r="D120" s="36" t="str">
        <f>B7</f>
        <v>Belgrano Athletic</v>
      </c>
    </row>
    <row r="121" spans="2:4" ht="12.75">
      <c r="B121" s="36" t="str">
        <f>B18</f>
        <v>Lomas Athletic</v>
      </c>
      <c r="C121" s="37"/>
      <c r="D121" s="36" t="str">
        <f>B13</f>
        <v>Alumni</v>
      </c>
    </row>
    <row r="122" spans="2:4" ht="12.75">
      <c r="B122" s="43"/>
      <c r="C122" s="44"/>
      <c r="D122" s="43"/>
    </row>
    <row r="123" spans="2:4" ht="12.75">
      <c r="B123" s="97">
        <f>D14</f>
        <v>41524</v>
      </c>
      <c r="C123" s="98"/>
      <c r="D123" s="99"/>
    </row>
    <row r="124" spans="2:4" ht="12.75">
      <c r="B124" s="35" t="s">
        <v>3</v>
      </c>
      <c r="D124" s="35" t="s">
        <v>4</v>
      </c>
    </row>
    <row r="125" spans="2:4" ht="12.75">
      <c r="B125" s="36" t="str">
        <f aca="true" t="shared" si="5" ref="B125:B130">B7</f>
        <v>Belgrano Athletic</v>
      </c>
      <c r="C125" s="37"/>
      <c r="D125" s="36" t="str">
        <f>B5</f>
        <v>Atletico Del Rosario</v>
      </c>
    </row>
    <row r="126" spans="2:4" ht="12.75">
      <c r="B126" s="36" t="str">
        <f t="shared" si="5"/>
        <v>CUBA</v>
      </c>
      <c r="C126" s="37"/>
      <c r="D126" s="36" t="str">
        <f>B17</f>
        <v>Hindu</v>
      </c>
    </row>
    <row r="127" spans="2:4" ht="12.75">
      <c r="B127" s="36" t="str">
        <f t="shared" si="5"/>
        <v>Manuel Belgrano</v>
      </c>
      <c r="C127" s="37"/>
      <c r="D127" s="36" t="str">
        <f>B16</f>
        <v>Newman</v>
      </c>
    </row>
    <row r="128" spans="2:4" ht="12.75">
      <c r="B128" s="36" t="str">
        <f t="shared" si="5"/>
        <v>San Luis</v>
      </c>
      <c r="C128" s="37"/>
      <c r="D128" s="36" t="str">
        <f>B15</f>
        <v>CASI</v>
      </c>
    </row>
    <row r="129" spans="2:4" ht="12.75">
      <c r="B129" s="36" t="str">
        <f t="shared" si="5"/>
        <v>Liceo Naval</v>
      </c>
      <c r="C129" s="37"/>
      <c r="D129" s="36" t="str">
        <f>B14</f>
        <v>Regatas Bella Vista</v>
      </c>
    </row>
    <row r="130" spans="2:4" ht="12.75">
      <c r="B130" s="36" t="str">
        <f t="shared" si="5"/>
        <v>SIC</v>
      </c>
      <c r="C130" s="37"/>
      <c r="D130" s="36" t="str">
        <f>B13</f>
        <v>Alumni</v>
      </c>
    </row>
    <row r="131" spans="2:4" ht="12.75">
      <c r="B131" s="36" t="str">
        <f>B6</f>
        <v>La Plata</v>
      </c>
      <c r="C131" s="37"/>
      <c r="D131" s="36" t="str">
        <f>B18</f>
        <v>Lomas Athletic</v>
      </c>
    </row>
    <row r="133" spans="2:4" ht="12.75">
      <c r="B133" s="97">
        <f>D15</f>
        <v>41531</v>
      </c>
      <c r="C133" s="98"/>
      <c r="D133" s="99"/>
    </row>
    <row r="134" spans="2:4" ht="12.75">
      <c r="B134" s="35" t="s">
        <v>3</v>
      </c>
      <c r="D134" s="35" t="s">
        <v>4</v>
      </c>
    </row>
    <row r="135" spans="2:4" ht="12.75">
      <c r="B135" s="36" t="str">
        <f>B13</f>
        <v>Alumni</v>
      </c>
      <c r="C135" s="37"/>
      <c r="D135" s="36" t="str">
        <f>B11</f>
        <v>Liceo Naval</v>
      </c>
    </row>
    <row r="136" spans="2:4" ht="12.75">
      <c r="B136" s="36" t="str">
        <f>B14</f>
        <v>Regatas Bella Vista</v>
      </c>
      <c r="C136" s="37"/>
      <c r="D136" s="36" t="str">
        <f>B10</f>
        <v>San Luis</v>
      </c>
    </row>
    <row r="137" spans="2:4" ht="12.75">
      <c r="B137" s="36" t="str">
        <f>B15</f>
        <v>CASI</v>
      </c>
      <c r="C137" s="37"/>
      <c r="D137" s="36" t="str">
        <f>B9</f>
        <v>Manuel Belgrano</v>
      </c>
    </row>
    <row r="138" spans="2:4" ht="12.75">
      <c r="B138" s="36" t="str">
        <f>B16</f>
        <v>Newman</v>
      </c>
      <c r="C138" s="37"/>
      <c r="D138" s="36" t="str">
        <f>B8</f>
        <v>CUBA</v>
      </c>
    </row>
    <row r="139" spans="2:4" ht="12.75">
      <c r="B139" s="36" t="str">
        <f>B17</f>
        <v>Hindu</v>
      </c>
      <c r="C139" s="37"/>
      <c r="D139" s="36" t="str">
        <f>B7</f>
        <v>Belgrano Athletic</v>
      </c>
    </row>
    <row r="140" spans="2:4" ht="12.75">
      <c r="B140" s="36" t="str">
        <f>B5</f>
        <v>Atletico Del Rosario</v>
      </c>
      <c r="C140" s="37"/>
      <c r="D140" s="36" t="str">
        <f>B6</f>
        <v>La Plata</v>
      </c>
    </row>
    <row r="141" spans="2:4" ht="12.75">
      <c r="B141" s="36" t="str">
        <f>B18</f>
        <v>Lomas Athletic</v>
      </c>
      <c r="C141" s="37"/>
      <c r="D141" s="36" t="str">
        <f>B12</f>
        <v>SIC</v>
      </c>
    </row>
    <row r="143" spans="2:4" ht="12.75">
      <c r="B143" s="97">
        <f>D16</f>
        <v>41538</v>
      </c>
      <c r="C143" s="98"/>
      <c r="D143" s="99"/>
    </row>
    <row r="144" spans="2:4" ht="12.75">
      <c r="B144" s="35" t="s">
        <v>3</v>
      </c>
      <c r="D144" s="35" t="s">
        <v>4</v>
      </c>
    </row>
    <row r="145" spans="2:4" ht="12.75">
      <c r="B145" s="36" t="str">
        <f aca="true" t="shared" si="6" ref="B145:B150">B6</f>
        <v>La Plata</v>
      </c>
      <c r="C145" s="37"/>
      <c r="D145" s="36" t="str">
        <f>B17</f>
        <v>Hindu</v>
      </c>
    </row>
    <row r="146" spans="2:4" ht="12.75">
      <c r="B146" s="36" t="str">
        <f t="shared" si="6"/>
        <v>Belgrano Athletic</v>
      </c>
      <c r="C146" s="37"/>
      <c r="D146" s="36" t="str">
        <f>B16</f>
        <v>Newman</v>
      </c>
    </row>
    <row r="147" spans="2:4" ht="12.75">
      <c r="B147" s="36" t="str">
        <f t="shared" si="6"/>
        <v>CUBA</v>
      </c>
      <c r="C147" s="37"/>
      <c r="D147" s="36" t="str">
        <f>B15</f>
        <v>CASI</v>
      </c>
    </row>
    <row r="148" spans="2:4" ht="12.75">
      <c r="B148" s="36" t="str">
        <f t="shared" si="6"/>
        <v>Manuel Belgrano</v>
      </c>
      <c r="C148" s="37"/>
      <c r="D148" s="36" t="str">
        <f>B14</f>
        <v>Regatas Bella Vista</v>
      </c>
    </row>
    <row r="149" spans="2:4" ht="12.75">
      <c r="B149" s="36" t="str">
        <f t="shared" si="6"/>
        <v>San Luis</v>
      </c>
      <c r="C149" s="37"/>
      <c r="D149" s="36" t="str">
        <f>B13</f>
        <v>Alumni</v>
      </c>
    </row>
    <row r="150" spans="2:4" ht="12.75">
      <c r="B150" s="36" t="str">
        <f t="shared" si="6"/>
        <v>Liceo Naval</v>
      </c>
      <c r="C150" s="37"/>
      <c r="D150" s="36" t="str">
        <f>B12</f>
        <v>SIC</v>
      </c>
    </row>
    <row r="151" spans="2:4" ht="12.75">
      <c r="B151" s="36" t="str">
        <f>B5</f>
        <v>Atletico Del Rosario</v>
      </c>
      <c r="C151" s="37"/>
      <c r="D151" s="36" t="str">
        <f>B18</f>
        <v>Lomas Athletic</v>
      </c>
    </row>
    <row r="153" spans="2:4" ht="12.75">
      <c r="B153" s="97">
        <f>D17</f>
        <v>41546</v>
      </c>
      <c r="C153" s="98"/>
      <c r="D153" s="99"/>
    </row>
    <row r="154" spans="2:4" ht="12.75">
      <c r="B154" s="35" t="s">
        <v>3</v>
      </c>
      <c r="D154" s="35" t="s">
        <v>4</v>
      </c>
    </row>
    <row r="155" spans="2:4" ht="12.75">
      <c r="B155" s="36" t="str">
        <f aca="true" t="shared" si="7" ref="B155:B161">B12</f>
        <v>SIC</v>
      </c>
      <c r="C155" s="37"/>
      <c r="D155" s="36" t="str">
        <f>B10</f>
        <v>San Luis</v>
      </c>
    </row>
    <row r="156" spans="2:4" ht="12.75">
      <c r="B156" s="36" t="str">
        <f t="shared" si="7"/>
        <v>Alumni</v>
      </c>
      <c r="C156" s="37"/>
      <c r="D156" s="36" t="str">
        <f>B9</f>
        <v>Manuel Belgrano</v>
      </c>
    </row>
    <row r="157" spans="2:4" ht="12.75">
      <c r="B157" s="36" t="str">
        <f t="shared" si="7"/>
        <v>Regatas Bella Vista</v>
      </c>
      <c r="C157" s="37"/>
      <c r="D157" s="36" t="str">
        <f>B8</f>
        <v>CUBA</v>
      </c>
    </row>
    <row r="158" spans="2:4" ht="12.75">
      <c r="B158" s="36" t="str">
        <f t="shared" si="7"/>
        <v>CASI</v>
      </c>
      <c r="C158" s="37"/>
      <c r="D158" s="36" t="str">
        <f>B7</f>
        <v>Belgrano Athletic</v>
      </c>
    </row>
    <row r="159" spans="2:4" ht="12.75">
      <c r="B159" s="36" t="str">
        <f t="shared" si="7"/>
        <v>Newman</v>
      </c>
      <c r="C159" s="37"/>
      <c r="D159" s="36" t="str">
        <f>B6</f>
        <v>La Plata</v>
      </c>
    </row>
    <row r="160" spans="2:4" ht="12.75">
      <c r="B160" s="36" t="str">
        <f t="shared" si="7"/>
        <v>Hindu</v>
      </c>
      <c r="C160" s="37"/>
      <c r="D160" s="36" t="str">
        <f>B5</f>
        <v>Atletico Del Rosario</v>
      </c>
    </row>
    <row r="161" spans="2:4" ht="12.75">
      <c r="B161" s="36" t="str">
        <f t="shared" si="7"/>
        <v>Lomas Athletic</v>
      </c>
      <c r="C161" s="37"/>
      <c r="D161" s="36" t="str">
        <f>B11</f>
        <v>Liceo Naval</v>
      </c>
    </row>
    <row r="163" spans="2:4" ht="12.75">
      <c r="B163" s="54">
        <v>41503</v>
      </c>
      <c r="D163" s="55" t="s">
        <v>56</v>
      </c>
    </row>
    <row r="164" spans="2:4" ht="12.75">
      <c r="B164" s="54"/>
      <c r="D164" s="55"/>
    </row>
    <row r="165" spans="2:4" ht="12.75">
      <c r="B165" s="54"/>
      <c r="D165" s="55"/>
    </row>
    <row r="166" spans="2:4" ht="12.75">
      <c r="B166" s="54"/>
      <c r="C166" s="56"/>
      <c r="D166" s="55"/>
    </row>
    <row r="167" spans="2:4" ht="12.75">
      <c r="B167" s="57"/>
      <c r="D167" s="58"/>
    </row>
  </sheetData>
  <sheetProtection/>
  <mergeCells count="14">
    <mergeCell ref="B20:D20"/>
    <mergeCell ref="B22:D22"/>
    <mergeCell ref="B32:D32"/>
    <mergeCell ref="B42:D42"/>
    <mergeCell ref="B57:D57"/>
    <mergeCell ref="B67:D67"/>
    <mergeCell ref="B143:D143"/>
    <mergeCell ref="B153:D153"/>
    <mergeCell ref="B77:D77"/>
    <mergeCell ref="B87:D87"/>
    <mergeCell ref="B97:D97"/>
    <mergeCell ref="B113:D113"/>
    <mergeCell ref="B123:D123"/>
    <mergeCell ref="B133:D133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Intermedia Top 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4:D203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7109375" style="45" customWidth="1"/>
    <col min="2" max="2" width="25.7109375" style="33" customWidth="1"/>
    <col min="3" max="3" width="4.8515625" style="33" customWidth="1"/>
    <col min="4" max="4" width="25.7109375" style="45" customWidth="1"/>
    <col min="5" max="16384" width="11.421875" style="33" customWidth="1"/>
  </cols>
  <sheetData>
    <row r="4" spans="1:4" ht="12.75">
      <c r="A4" s="31" t="s">
        <v>2</v>
      </c>
      <c r="B4" s="31" t="s">
        <v>0</v>
      </c>
      <c r="C4" s="32"/>
      <c r="D4" s="31" t="s">
        <v>1</v>
      </c>
    </row>
    <row r="5" spans="1:4" ht="12.75">
      <c r="A5" s="31">
        <v>1</v>
      </c>
      <c r="B5" s="47" t="s">
        <v>7</v>
      </c>
      <c r="D5" s="48">
        <v>41454</v>
      </c>
    </row>
    <row r="6" spans="1:4" ht="12.75">
      <c r="A6" s="31">
        <v>2</v>
      </c>
      <c r="B6" s="47" t="s">
        <v>27</v>
      </c>
      <c r="D6" s="48">
        <v>41461</v>
      </c>
    </row>
    <row r="7" spans="1:4" ht="12.75">
      <c r="A7" s="31">
        <v>3</v>
      </c>
      <c r="B7" s="47" t="s">
        <v>35</v>
      </c>
      <c r="D7" s="48">
        <v>41468</v>
      </c>
    </row>
    <row r="8" spans="1:4" ht="12.75">
      <c r="A8" s="31">
        <v>4</v>
      </c>
      <c r="B8" s="47" t="s">
        <v>36</v>
      </c>
      <c r="D8" s="48">
        <v>41475</v>
      </c>
    </row>
    <row r="9" spans="1:4" ht="12.75">
      <c r="A9" s="31">
        <v>5</v>
      </c>
      <c r="B9" s="47" t="s">
        <v>64</v>
      </c>
      <c r="D9" s="48">
        <v>41482</v>
      </c>
    </row>
    <row r="10" spans="1:4" ht="12.75">
      <c r="A10" s="31">
        <v>6</v>
      </c>
      <c r="B10" s="47" t="s">
        <v>11</v>
      </c>
      <c r="D10" s="48">
        <v>41489</v>
      </c>
    </row>
    <row r="11" spans="1:4" ht="12.75">
      <c r="A11" s="31">
        <v>7</v>
      </c>
      <c r="B11" s="47" t="s">
        <v>71</v>
      </c>
      <c r="D11" s="48">
        <v>41496</v>
      </c>
    </row>
    <row r="12" spans="1:4" ht="12.75">
      <c r="A12" s="31">
        <v>8</v>
      </c>
      <c r="B12" s="47" t="s">
        <v>31</v>
      </c>
      <c r="D12" s="49">
        <v>41511</v>
      </c>
    </row>
    <row r="13" spans="1:4" ht="12.75">
      <c r="A13" s="31">
        <v>9</v>
      </c>
      <c r="B13" s="47" t="s">
        <v>8</v>
      </c>
      <c r="D13" s="48">
        <v>41517</v>
      </c>
    </row>
    <row r="14" spans="1:4" ht="12.75">
      <c r="A14" s="31">
        <v>10</v>
      </c>
      <c r="B14" s="47" t="s">
        <v>34</v>
      </c>
      <c r="D14" s="48">
        <v>41524</v>
      </c>
    </row>
    <row r="15" spans="1:4" ht="12.75">
      <c r="A15" s="31">
        <v>11</v>
      </c>
      <c r="B15" s="47" t="s">
        <v>23</v>
      </c>
      <c r="D15" s="50">
        <v>41531</v>
      </c>
    </row>
    <row r="16" spans="1:4" ht="12.75">
      <c r="A16" s="31">
        <v>12</v>
      </c>
      <c r="B16" s="47" t="s">
        <v>25</v>
      </c>
      <c r="D16" s="50">
        <v>41538</v>
      </c>
    </row>
    <row r="17" spans="1:4" ht="12.75">
      <c r="A17" s="31">
        <v>13</v>
      </c>
      <c r="B17" s="47" t="s">
        <v>65</v>
      </c>
      <c r="D17" s="50">
        <v>41546</v>
      </c>
    </row>
    <row r="18" spans="1:4" ht="12.75">
      <c r="A18" s="31">
        <v>14</v>
      </c>
      <c r="B18" s="47" t="s">
        <v>26</v>
      </c>
      <c r="D18" s="59">
        <v>41560</v>
      </c>
    </row>
    <row r="19" spans="1:4" ht="12.75">
      <c r="A19" s="31">
        <v>15</v>
      </c>
      <c r="B19" s="47" t="s">
        <v>32</v>
      </c>
      <c r="D19" s="59">
        <v>41567</v>
      </c>
    </row>
    <row r="20" spans="1:4" ht="12.75">
      <c r="A20" s="31">
        <v>16</v>
      </c>
      <c r="B20" s="47" t="s">
        <v>72</v>
      </c>
      <c r="D20" s="60"/>
    </row>
    <row r="22" spans="2:4" ht="15.75">
      <c r="B22" s="103" t="s">
        <v>95</v>
      </c>
      <c r="C22" s="104"/>
      <c r="D22" s="105"/>
    </row>
    <row r="24" spans="2:4" ht="12.75">
      <c r="B24" s="97">
        <f>D5</f>
        <v>41454</v>
      </c>
      <c r="C24" s="98"/>
      <c r="D24" s="99"/>
    </row>
    <row r="25" spans="2:4" ht="12.75">
      <c r="B25" s="35" t="s">
        <v>3</v>
      </c>
      <c r="D25" s="35" t="s">
        <v>4</v>
      </c>
    </row>
    <row r="26" spans="2:4" ht="12.75">
      <c r="B26" s="36" t="str">
        <f aca="true" t="shared" si="0" ref="B26:B32">B5</f>
        <v>Pucara</v>
      </c>
      <c r="C26" s="37"/>
      <c r="D26" s="36" t="str">
        <f>B18</f>
        <v>Pueyrredon</v>
      </c>
    </row>
    <row r="27" spans="2:4" ht="12.75">
      <c r="B27" s="36" t="str">
        <f t="shared" si="0"/>
        <v>Curupayti</v>
      </c>
      <c r="C27" s="37"/>
      <c r="D27" s="36" t="str">
        <f>B17</f>
        <v>San Andres</v>
      </c>
    </row>
    <row r="28" spans="2:4" ht="12.75">
      <c r="B28" s="36" t="str">
        <f t="shared" si="0"/>
        <v>Los Tilos</v>
      </c>
      <c r="C28" s="37"/>
      <c r="D28" s="36" t="str">
        <f>B16</f>
        <v>Los Matreros</v>
      </c>
    </row>
    <row r="29" spans="2:4" ht="12.75">
      <c r="B29" s="36" t="str">
        <f t="shared" si="0"/>
        <v>Liceo Militar</v>
      </c>
      <c r="C29" s="37"/>
      <c r="D29" s="36" t="str">
        <f>B15</f>
        <v>Champagnat</v>
      </c>
    </row>
    <row r="30" spans="2:4" ht="12.75">
      <c r="B30" s="36" t="str">
        <f t="shared" si="0"/>
        <v>San Martin</v>
      </c>
      <c r="C30" s="37"/>
      <c r="D30" s="36" t="str">
        <f>B14</f>
        <v>Buenos Aires</v>
      </c>
    </row>
    <row r="31" spans="2:4" ht="12.75">
      <c r="B31" s="36" t="str">
        <f t="shared" si="0"/>
        <v>Olivos</v>
      </c>
      <c r="C31" s="37"/>
      <c r="D31" s="36" t="str">
        <f>B13</f>
        <v>San Albano</v>
      </c>
    </row>
    <row r="32" spans="2:4" ht="12.75">
      <c r="B32" s="36" t="str">
        <f t="shared" si="0"/>
        <v>Delta</v>
      </c>
      <c r="C32" s="37"/>
      <c r="D32" s="36" t="str">
        <f>B12</f>
        <v>Mariano Moreno</v>
      </c>
    </row>
    <row r="33" spans="2:4" ht="12.75">
      <c r="B33" s="36" t="str">
        <f>B20</f>
        <v>Univ. de la Plata</v>
      </c>
      <c r="C33" s="37"/>
      <c r="D33" s="36" t="str">
        <f>B19</f>
        <v>San Cirano</v>
      </c>
    </row>
    <row r="35" spans="2:4" ht="12.75">
      <c r="B35" s="97">
        <f>D6</f>
        <v>41461</v>
      </c>
      <c r="C35" s="98"/>
      <c r="D35" s="99"/>
    </row>
    <row r="36" spans="2:4" ht="12.75">
      <c r="B36" s="35" t="s">
        <v>3</v>
      </c>
      <c r="D36" s="35" t="s">
        <v>4</v>
      </c>
    </row>
    <row r="37" spans="2:4" ht="12.75">
      <c r="B37" s="36" t="str">
        <f aca="true" t="shared" si="1" ref="B37:B43">B12</f>
        <v>Mariano Moreno</v>
      </c>
      <c r="C37" s="37"/>
      <c r="D37" s="36" t="str">
        <f>B10</f>
        <v>Olivos</v>
      </c>
    </row>
    <row r="38" spans="2:4" ht="12.75">
      <c r="B38" s="36" t="str">
        <f t="shared" si="1"/>
        <v>San Albano</v>
      </c>
      <c r="C38" s="37"/>
      <c r="D38" s="36" t="str">
        <f>B9</f>
        <v>San Martin</v>
      </c>
    </row>
    <row r="39" spans="2:4" ht="12.75">
      <c r="B39" s="36" t="str">
        <f t="shared" si="1"/>
        <v>Buenos Aires</v>
      </c>
      <c r="C39" s="37"/>
      <c r="D39" s="36" t="str">
        <f>B8</f>
        <v>Liceo Militar</v>
      </c>
    </row>
    <row r="40" spans="2:4" ht="12.75">
      <c r="B40" s="36" t="str">
        <f t="shared" si="1"/>
        <v>Champagnat</v>
      </c>
      <c r="C40" s="37"/>
      <c r="D40" s="36" t="str">
        <f>B7</f>
        <v>Los Tilos</v>
      </c>
    </row>
    <row r="41" spans="2:4" ht="12.75">
      <c r="B41" s="36" t="str">
        <f t="shared" si="1"/>
        <v>Los Matreros</v>
      </c>
      <c r="C41" s="37"/>
      <c r="D41" s="36" t="str">
        <f>B6</f>
        <v>Curupayti</v>
      </c>
    </row>
    <row r="42" spans="2:4" ht="12.75">
      <c r="B42" s="36" t="str">
        <f t="shared" si="1"/>
        <v>San Andres</v>
      </c>
      <c r="C42" s="37"/>
      <c r="D42" s="36" t="str">
        <f>B5</f>
        <v>Pucara</v>
      </c>
    </row>
    <row r="43" spans="2:4" ht="12.75">
      <c r="B43" s="36" t="str">
        <f t="shared" si="1"/>
        <v>Pueyrredon</v>
      </c>
      <c r="C43" s="37"/>
      <c r="D43" s="36" t="str">
        <f>B19</f>
        <v>San Cirano</v>
      </c>
    </row>
    <row r="44" spans="2:4" ht="12.75">
      <c r="B44" s="36" t="str">
        <f>B11</f>
        <v>Delta</v>
      </c>
      <c r="C44" s="37"/>
      <c r="D44" s="36" t="str">
        <f>B20</f>
        <v>Univ. de la Plata</v>
      </c>
    </row>
    <row r="45" spans="2:4" ht="12.75">
      <c r="B45" s="41"/>
      <c r="C45" s="41"/>
      <c r="D45" s="42"/>
    </row>
    <row r="46" spans="2:4" ht="12.75">
      <c r="B46" s="97">
        <f>D7</f>
        <v>41468</v>
      </c>
      <c r="C46" s="98"/>
      <c r="D46" s="99"/>
    </row>
    <row r="47" spans="2:4" ht="12.75">
      <c r="B47" s="35" t="s">
        <v>3</v>
      </c>
      <c r="D47" s="35" t="s">
        <v>4</v>
      </c>
    </row>
    <row r="48" spans="2:4" ht="12.75">
      <c r="B48" s="36" t="str">
        <f>B19</f>
        <v>San Cirano</v>
      </c>
      <c r="C48" s="37"/>
      <c r="D48" s="36" t="str">
        <f>B17</f>
        <v>San Andres</v>
      </c>
    </row>
    <row r="49" spans="2:4" ht="12.75">
      <c r="B49" s="36" t="str">
        <f aca="true" t="shared" si="2" ref="B49:B54">B5</f>
        <v>Pucara</v>
      </c>
      <c r="C49" s="37"/>
      <c r="D49" s="36" t="str">
        <f>B16</f>
        <v>Los Matreros</v>
      </c>
    </row>
    <row r="50" spans="2:4" ht="12.75">
      <c r="B50" s="36" t="str">
        <f t="shared" si="2"/>
        <v>Curupayti</v>
      </c>
      <c r="C50" s="37"/>
      <c r="D50" s="36" t="str">
        <f>B15</f>
        <v>Champagnat</v>
      </c>
    </row>
    <row r="51" spans="2:4" ht="12.75">
      <c r="B51" s="36" t="str">
        <f t="shared" si="2"/>
        <v>Los Tilos</v>
      </c>
      <c r="C51" s="37"/>
      <c r="D51" s="36" t="str">
        <f>B14</f>
        <v>Buenos Aires</v>
      </c>
    </row>
    <row r="52" spans="2:4" ht="12.75">
      <c r="B52" s="36" t="str">
        <f t="shared" si="2"/>
        <v>Liceo Militar</v>
      </c>
      <c r="C52" s="37"/>
      <c r="D52" s="36" t="str">
        <f>B13</f>
        <v>San Albano</v>
      </c>
    </row>
    <row r="53" spans="2:4" ht="12.75">
      <c r="B53" s="36" t="str">
        <f t="shared" si="2"/>
        <v>San Martin</v>
      </c>
      <c r="C53" s="37"/>
      <c r="D53" s="36" t="str">
        <f>B12</f>
        <v>Mariano Moreno</v>
      </c>
    </row>
    <row r="54" spans="2:4" ht="12.75">
      <c r="B54" s="36" t="str">
        <f t="shared" si="2"/>
        <v>Olivos</v>
      </c>
      <c r="C54" s="37"/>
      <c r="D54" s="36" t="str">
        <f>B11</f>
        <v>Delta</v>
      </c>
    </row>
    <row r="55" spans="2:4" ht="12.75">
      <c r="B55" s="36" t="str">
        <f>B20</f>
        <v>Univ. de la Plata</v>
      </c>
      <c r="C55" s="37"/>
      <c r="D55" s="36" t="str">
        <f>B18</f>
        <v>Pueyrredon</v>
      </c>
    </row>
    <row r="56" spans="2:4" ht="12.75">
      <c r="B56" s="43"/>
      <c r="C56" s="44"/>
      <c r="D56" s="43"/>
    </row>
    <row r="57" spans="2:4" ht="12.75">
      <c r="B57" s="43"/>
      <c r="C57" s="44"/>
      <c r="D57" s="43"/>
    </row>
    <row r="58" spans="2:4" ht="12.75">
      <c r="B58" s="43"/>
      <c r="C58" s="44"/>
      <c r="D58" s="43"/>
    </row>
    <row r="59" spans="2:4" ht="12.75">
      <c r="B59" s="43"/>
      <c r="C59" s="44"/>
      <c r="D59" s="43"/>
    </row>
    <row r="60" spans="2:4" ht="12.75">
      <c r="B60" s="97">
        <f>D8</f>
        <v>41475</v>
      </c>
      <c r="C60" s="98"/>
      <c r="D60" s="99"/>
    </row>
    <row r="61" spans="2:4" ht="12.75">
      <c r="B61" s="35" t="s">
        <v>3</v>
      </c>
      <c r="D61" s="35" t="s">
        <v>4</v>
      </c>
    </row>
    <row r="62" spans="2:4" ht="12.75">
      <c r="B62" s="36" t="str">
        <f aca="true" t="shared" si="3" ref="B62:B68">B11</f>
        <v>Delta</v>
      </c>
      <c r="C62" s="37"/>
      <c r="D62" s="36" t="str">
        <f>B9</f>
        <v>San Martin</v>
      </c>
    </row>
    <row r="63" spans="2:4" ht="12.75">
      <c r="B63" s="36" t="str">
        <f t="shared" si="3"/>
        <v>Mariano Moreno</v>
      </c>
      <c r="C63" s="37"/>
      <c r="D63" s="36" t="str">
        <f>B8</f>
        <v>Liceo Militar</v>
      </c>
    </row>
    <row r="64" spans="2:4" ht="12.75">
      <c r="B64" s="36" t="str">
        <f t="shared" si="3"/>
        <v>San Albano</v>
      </c>
      <c r="C64" s="37"/>
      <c r="D64" s="36" t="str">
        <f>B7</f>
        <v>Los Tilos</v>
      </c>
    </row>
    <row r="65" spans="2:4" ht="12.75">
      <c r="B65" s="36" t="str">
        <f t="shared" si="3"/>
        <v>Buenos Aires</v>
      </c>
      <c r="C65" s="37"/>
      <c r="D65" s="36" t="str">
        <f>B6</f>
        <v>Curupayti</v>
      </c>
    </row>
    <row r="66" spans="2:4" ht="12.75">
      <c r="B66" s="36" t="str">
        <f t="shared" si="3"/>
        <v>Champagnat</v>
      </c>
      <c r="C66" s="37"/>
      <c r="D66" s="36" t="str">
        <f>B5</f>
        <v>Pucara</v>
      </c>
    </row>
    <row r="67" spans="2:4" ht="12.75">
      <c r="B67" s="36" t="str">
        <f t="shared" si="3"/>
        <v>Los Matreros</v>
      </c>
      <c r="C67" s="37"/>
      <c r="D67" s="36" t="str">
        <f>B19</f>
        <v>San Cirano</v>
      </c>
    </row>
    <row r="68" spans="2:4" ht="12.75">
      <c r="B68" s="36" t="str">
        <f t="shared" si="3"/>
        <v>San Andres</v>
      </c>
      <c r="C68" s="37"/>
      <c r="D68" s="36" t="str">
        <f>B18</f>
        <v>Pueyrredon</v>
      </c>
    </row>
    <row r="69" spans="2:4" ht="12.75">
      <c r="B69" s="36" t="str">
        <f>B10</f>
        <v>Olivos</v>
      </c>
      <c r="C69" s="37"/>
      <c r="D69" s="36" t="str">
        <f>B20</f>
        <v>Univ. de la Plata</v>
      </c>
    </row>
    <row r="70" spans="2:4" ht="12.75">
      <c r="B70" s="43"/>
      <c r="C70" s="44"/>
      <c r="D70" s="43"/>
    </row>
    <row r="71" spans="2:4" ht="12.75">
      <c r="B71" s="97">
        <f>D9</f>
        <v>41482</v>
      </c>
      <c r="C71" s="98"/>
      <c r="D71" s="99"/>
    </row>
    <row r="72" spans="2:4" ht="12.75">
      <c r="B72" s="35" t="s">
        <v>3</v>
      </c>
      <c r="D72" s="35" t="s">
        <v>4</v>
      </c>
    </row>
    <row r="73" spans="2:4" ht="12.75">
      <c r="B73" s="36" t="str">
        <f>B18</f>
        <v>Pueyrredon</v>
      </c>
      <c r="C73" s="37"/>
      <c r="D73" s="36" t="str">
        <f>B16</f>
        <v>Los Matreros</v>
      </c>
    </row>
    <row r="74" spans="2:4" ht="12.75">
      <c r="B74" s="36" t="str">
        <f>B19</f>
        <v>San Cirano</v>
      </c>
      <c r="C74" s="37"/>
      <c r="D74" s="36" t="str">
        <f>B15</f>
        <v>Champagnat</v>
      </c>
    </row>
    <row r="75" spans="2:4" ht="12.75">
      <c r="B75" s="36" t="str">
        <f>B5</f>
        <v>Pucara</v>
      </c>
      <c r="C75" s="37"/>
      <c r="D75" s="36" t="str">
        <f>B14</f>
        <v>Buenos Aires</v>
      </c>
    </row>
    <row r="76" spans="2:4" ht="12.75">
      <c r="B76" s="36" t="str">
        <f>B6</f>
        <v>Curupayti</v>
      </c>
      <c r="C76" s="37"/>
      <c r="D76" s="36" t="str">
        <f>B13</f>
        <v>San Albano</v>
      </c>
    </row>
    <row r="77" spans="2:4" ht="12.75">
      <c r="B77" s="36" t="str">
        <f>B7</f>
        <v>Los Tilos</v>
      </c>
      <c r="C77" s="37"/>
      <c r="D77" s="36" t="str">
        <f>B12</f>
        <v>Mariano Moreno</v>
      </c>
    </row>
    <row r="78" spans="2:4" ht="12.75">
      <c r="B78" s="36" t="str">
        <f>B8</f>
        <v>Liceo Militar</v>
      </c>
      <c r="C78" s="37"/>
      <c r="D78" s="36" t="str">
        <f>B11</f>
        <v>Delta</v>
      </c>
    </row>
    <row r="79" spans="2:4" ht="12.75">
      <c r="B79" s="36" t="str">
        <f>B9</f>
        <v>San Martin</v>
      </c>
      <c r="C79" s="37"/>
      <c r="D79" s="36" t="str">
        <f>B10</f>
        <v>Olivos</v>
      </c>
    </row>
    <row r="80" spans="2:4" ht="12.75">
      <c r="B80" s="36" t="str">
        <f>B20</f>
        <v>Univ. de la Plata</v>
      </c>
      <c r="C80" s="37"/>
      <c r="D80" s="36" t="str">
        <f>B17</f>
        <v>San Andres</v>
      </c>
    </row>
    <row r="82" spans="2:4" ht="12.75">
      <c r="B82" s="97">
        <f>D10</f>
        <v>41489</v>
      </c>
      <c r="C82" s="98"/>
      <c r="D82" s="99"/>
    </row>
    <row r="83" spans="2:4" ht="12.75">
      <c r="B83" s="35" t="s">
        <v>3</v>
      </c>
      <c r="D83" s="35" t="s">
        <v>4</v>
      </c>
    </row>
    <row r="84" spans="2:4" ht="12.75">
      <c r="B84" s="36" t="str">
        <f aca="true" t="shared" si="4" ref="B84:B90">B10</f>
        <v>Olivos</v>
      </c>
      <c r="C84" s="37"/>
      <c r="D84" s="36" t="str">
        <f>B8</f>
        <v>Liceo Militar</v>
      </c>
    </row>
    <row r="85" spans="2:4" ht="12.75">
      <c r="B85" s="36" t="str">
        <f t="shared" si="4"/>
        <v>Delta</v>
      </c>
      <c r="C85" s="37"/>
      <c r="D85" s="36" t="str">
        <f>B7</f>
        <v>Los Tilos</v>
      </c>
    </row>
    <row r="86" spans="2:4" ht="12.75">
      <c r="B86" s="36" t="str">
        <f t="shared" si="4"/>
        <v>Mariano Moreno</v>
      </c>
      <c r="C86" s="37"/>
      <c r="D86" s="36" t="str">
        <f>B6</f>
        <v>Curupayti</v>
      </c>
    </row>
    <row r="87" spans="2:4" ht="12.75">
      <c r="B87" s="36" t="str">
        <f t="shared" si="4"/>
        <v>San Albano</v>
      </c>
      <c r="C87" s="37"/>
      <c r="D87" s="36" t="str">
        <f>B5</f>
        <v>Pucara</v>
      </c>
    </row>
    <row r="88" spans="2:4" ht="12.75">
      <c r="B88" s="36" t="str">
        <f t="shared" si="4"/>
        <v>Buenos Aires</v>
      </c>
      <c r="C88" s="37"/>
      <c r="D88" s="36" t="str">
        <f>B19</f>
        <v>San Cirano</v>
      </c>
    </row>
    <row r="89" spans="2:4" ht="12.75">
      <c r="B89" s="36" t="str">
        <f t="shared" si="4"/>
        <v>Champagnat</v>
      </c>
      <c r="C89" s="37"/>
      <c r="D89" s="36" t="str">
        <f>B18</f>
        <v>Pueyrredon</v>
      </c>
    </row>
    <row r="90" spans="2:4" ht="12.75">
      <c r="B90" s="36" t="str">
        <f t="shared" si="4"/>
        <v>Los Matreros</v>
      </c>
      <c r="C90" s="37"/>
      <c r="D90" s="36" t="str">
        <f>B17</f>
        <v>San Andres</v>
      </c>
    </row>
    <row r="91" spans="2:4" ht="12.75">
      <c r="B91" s="36" t="str">
        <f>B9</f>
        <v>San Martin</v>
      </c>
      <c r="C91" s="37"/>
      <c r="D91" s="36" t="str">
        <f>B20</f>
        <v>Univ. de la Plata</v>
      </c>
    </row>
    <row r="93" spans="2:4" ht="12.75">
      <c r="B93" s="97">
        <f>D11</f>
        <v>41496</v>
      </c>
      <c r="C93" s="98"/>
      <c r="D93" s="99"/>
    </row>
    <row r="94" spans="2:4" ht="12.75">
      <c r="B94" s="35" t="s">
        <v>3</v>
      </c>
      <c r="D94" s="35" t="s">
        <v>4</v>
      </c>
    </row>
    <row r="95" spans="2:4" ht="12.75">
      <c r="B95" s="36" t="str">
        <f>B17</f>
        <v>San Andres</v>
      </c>
      <c r="C95" s="37"/>
      <c r="D95" s="36" t="str">
        <f>B15</f>
        <v>Champagnat</v>
      </c>
    </row>
    <row r="96" spans="2:4" ht="12.75">
      <c r="B96" s="36" t="str">
        <f>B18</f>
        <v>Pueyrredon</v>
      </c>
      <c r="C96" s="37"/>
      <c r="D96" s="36" t="str">
        <f>B14</f>
        <v>Buenos Aires</v>
      </c>
    </row>
    <row r="97" spans="2:4" ht="12.75">
      <c r="B97" s="36" t="str">
        <f>B19</f>
        <v>San Cirano</v>
      </c>
      <c r="C97" s="37"/>
      <c r="D97" s="36" t="str">
        <f>B13</f>
        <v>San Albano</v>
      </c>
    </row>
    <row r="98" spans="2:4" ht="12.75">
      <c r="B98" s="36" t="str">
        <f>B5</f>
        <v>Pucara</v>
      </c>
      <c r="C98" s="37"/>
      <c r="D98" s="36" t="str">
        <f>B12</f>
        <v>Mariano Moreno</v>
      </c>
    </row>
    <row r="99" spans="2:4" ht="12.75">
      <c r="B99" s="36" t="str">
        <f>B6</f>
        <v>Curupayti</v>
      </c>
      <c r="C99" s="37"/>
      <c r="D99" s="36" t="str">
        <f>B11</f>
        <v>Delta</v>
      </c>
    </row>
    <row r="100" spans="2:4" ht="12.75">
      <c r="B100" s="36" t="str">
        <f>B7</f>
        <v>Los Tilos</v>
      </c>
      <c r="C100" s="37"/>
      <c r="D100" s="36" t="str">
        <f>B10</f>
        <v>Olivos</v>
      </c>
    </row>
    <row r="101" spans="2:4" ht="12.75">
      <c r="B101" s="36" t="str">
        <f>B8</f>
        <v>Liceo Militar</v>
      </c>
      <c r="C101" s="37"/>
      <c r="D101" s="36" t="str">
        <f>B9</f>
        <v>San Martin</v>
      </c>
    </row>
    <row r="102" spans="2:4" ht="12.75">
      <c r="B102" s="36" t="str">
        <f>B20</f>
        <v>Univ. de la Plata</v>
      </c>
      <c r="C102" s="37"/>
      <c r="D102" s="36" t="str">
        <f>B16</f>
        <v>Los Matreros</v>
      </c>
    </row>
    <row r="104" spans="2:4" ht="12.75">
      <c r="B104" s="100">
        <f>D12</f>
        <v>41511</v>
      </c>
      <c r="C104" s="101"/>
      <c r="D104" s="102"/>
    </row>
    <row r="105" spans="2:4" ht="12.75">
      <c r="B105" s="35" t="s">
        <v>3</v>
      </c>
      <c r="D105" s="35" t="s">
        <v>4</v>
      </c>
    </row>
    <row r="106" spans="2:4" ht="12.75">
      <c r="B106" s="36" t="str">
        <f aca="true" t="shared" si="5" ref="B106:B112">B9</f>
        <v>San Martin</v>
      </c>
      <c r="C106" s="37"/>
      <c r="D106" s="36" t="str">
        <f>B7</f>
        <v>Los Tilos</v>
      </c>
    </row>
    <row r="107" spans="2:4" ht="12.75">
      <c r="B107" s="36" t="str">
        <f t="shared" si="5"/>
        <v>Olivos</v>
      </c>
      <c r="C107" s="37"/>
      <c r="D107" s="36" t="str">
        <f>B6</f>
        <v>Curupayti</v>
      </c>
    </row>
    <row r="108" spans="2:4" ht="12.75">
      <c r="B108" s="36" t="str">
        <f t="shared" si="5"/>
        <v>Delta</v>
      </c>
      <c r="C108" s="37"/>
      <c r="D108" s="36" t="str">
        <f>B5</f>
        <v>Pucara</v>
      </c>
    </row>
    <row r="109" spans="2:4" ht="12.75">
      <c r="B109" s="36" t="str">
        <f t="shared" si="5"/>
        <v>Mariano Moreno</v>
      </c>
      <c r="C109" s="37"/>
      <c r="D109" s="36" t="str">
        <f>B19</f>
        <v>San Cirano</v>
      </c>
    </row>
    <row r="110" spans="2:4" ht="12.75">
      <c r="B110" s="36" t="str">
        <f t="shared" si="5"/>
        <v>San Albano</v>
      </c>
      <c r="C110" s="37"/>
      <c r="D110" s="36" t="str">
        <f>B18</f>
        <v>Pueyrredon</v>
      </c>
    </row>
    <row r="111" spans="2:4" ht="12.75">
      <c r="B111" s="36" t="str">
        <f t="shared" si="5"/>
        <v>Buenos Aires</v>
      </c>
      <c r="C111" s="37"/>
      <c r="D111" s="36" t="str">
        <f>B17</f>
        <v>San Andres</v>
      </c>
    </row>
    <row r="112" spans="2:4" ht="12.75">
      <c r="B112" s="36" t="str">
        <f t="shared" si="5"/>
        <v>Champagnat</v>
      </c>
      <c r="C112" s="37"/>
      <c r="D112" s="36" t="str">
        <f>B16</f>
        <v>Los Matreros</v>
      </c>
    </row>
    <row r="113" spans="2:4" ht="12.75">
      <c r="B113" s="36" t="str">
        <f>B8</f>
        <v>Liceo Militar</v>
      </c>
      <c r="C113" s="37"/>
      <c r="D113" s="36" t="str">
        <f>B20</f>
        <v>Univ. de la Plata</v>
      </c>
    </row>
    <row r="114" spans="2:4" ht="12.75">
      <c r="B114" s="43"/>
      <c r="C114" s="44"/>
      <c r="D114" s="43"/>
    </row>
    <row r="115" spans="2:4" ht="12.75">
      <c r="B115" s="43"/>
      <c r="C115" s="44"/>
      <c r="D115" s="43"/>
    </row>
    <row r="116" spans="2:4" ht="12.75">
      <c r="B116" s="43"/>
      <c r="C116" s="44"/>
      <c r="D116" s="43"/>
    </row>
    <row r="117" spans="2:4" ht="12.75">
      <c r="B117" s="43"/>
      <c r="C117" s="44"/>
      <c r="D117" s="43"/>
    </row>
    <row r="118" spans="2:4" ht="12.75">
      <c r="B118" s="43"/>
      <c r="C118" s="44"/>
      <c r="D118" s="43"/>
    </row>
    <row r="119" spans="2:4" ht="12.75">
      <c r="B119" s="97">
        <f>D13</f>
        <v>41517</v>
      </c>
      <c r="C119" s="98"/>
      <c r="D119" s="99"/>
    </row>
    <row r="120" spans="2:4" ht="12.75">
      <c r="B120" s="35" t="s">
        <v>3</v>
      </c>
      <c r="D120" s="35" t="s">
        <v>4</v>
      </c>
    </row>
    <row r="121" spans="2:4" ht="12.75">
      <c r="B121" s="36" t="str">
        <f>B16</f>
        <v>Los Matreros</v>
      </c>
      <c r="C121" s="37"/>
      <c r="D121" s="36" t="str">
        <f>B14</f>
        <v>Buenos Aires</v>
      </c>
    </row>
    <row r="122" spans="2:4" ht="12.75">
      <c r="B122" s="36" t="str">
        <f>B17</f>
        <v>San Andres</v>
      </c>
      <c r="C122" s="37"/>
      <c r="D122" s="36" t="str">
        <f>B13</f>
        <v>San Albano</v>
      </c>
    </row>
    <row r="123" spans="2:4" ht="12.75">
      <c r="B123" s="36" t="str">
        <f>B18</f>
        <v>Pueyrredon</v>
      </c>
      <c r="C123" s="37"/>
      <c r="D123" s="36" t="str">
        <f>B12</f>
        <v>Mariano Moreno</v>
      </c>
    </row>
    <row r="124" spans="2:4" ht="12.75">
      <c r="B124" s="36" t="str">
        <f>B19</f>
        <v>San Cirano</v>
      </c>
      <c r="C124" s="37"/>
      <c r="D124" s="36" t="str">
        <f>B11</f>
        <v>Delta</v>
      </c>
    </row>
    <row r="125" spans="2:4" ht="12.75">
      <c r="B125" s="36" t="str">
        <f>B5</f>
        <v>Pucara</v>
      </c>
      <c r="C125" s="37"/>
      <c r="D125" s="36" t="str">
        <f>B10</f>
        <v>Olivos</v>
      </c>
    </row>
    <row r="126" spans="2:4" ht="12.75">
      <c r="B126" s="36" t="str">
        <f>B6</f>
        <v>Curupayti</v>
      </c>
      <c r="C126" s="37"/>
      <c r="D126" s="36" t="str">
        <f>B9</f>
        <v>San Martin</v>
      </c>
    </row>
    <row r="127" spans="2:4" ht="12.75">
      <c r="B127" s="36" t="str">
        <f>B7</f>
        <v>Los Tilos</v>
      </c>
      <c r="C127" s="37"/>
      <c r="D127" s="36" t="str">
        <f>B8</f>
        <v>Liceo Militar</v>
      </c>
    </row>
    <row r="128" spans="2:4" ht="12.75">
      <c r="B128" s="36" t="str">
        <f>B20</f>
        <v>Univ. de la Plata</v>
      </c>
      <c r="C128" s="37"/>
      <c r="D128" s="36" t="str">
        <f>B15</f>
        <v>Champagnat</v>
      </c>
    </row>
    <row r="129" spans="2:4" ht="12.75">
      <c r="B129" s="43"/>
      <c r="C129" s="44"/>
      <c r="D129" s="43"/>
    </row>
    <row r="130" spans="2:4" ht="12.75">
      <c r="B130" s="97">
        <f>D14</f>
        <v>41524</v>
      </c>
      <c r="C130" s="98"/>
      <c r="D130" s="99"/>
    </row>
    <row r="131" spans="2:4" ht="12.75">
      <c r="B131" s="35" t="s">
        <v>3</v>
      </c>
      <c r="D131" s="35" t="s">
        <v>4</v>
      </c>
    </row>
    <row r="132" spans="2:4" ht="12.75">
      <c r="B132" s="36" t="str">
        <f aca="true" t="shared" si="6" ref="B132:B138">B8</f>
        <v>Liceo Militar</v>
      </c>
      <c r="C132" s="37"/>
      <c r="D132" s="36" t="str">
        <f>B6</f>
        <v>Curupayti</v>
      </c>
    </row>
    <row r="133" spans="2:4" ht="12.75">
      <c r="B133" s="36" t="str">
        <f t="shared" si="6"/>
        <v>San Martin</v>
      </c>
      <c r="C133" s="37"/>
      <c r="D133" s="36" t="str">
        <f>B5</f>
        <v>Pucara</v>
      </c>
    </row>
    <row r="134" spans="2:4" ht="12.75">
      <c r="B134" s="36" t="str">
        <f t="shared" si="6"/>
        <v>Olivos</v>
      </c>
      <c r="C134" s="37"/>
      <c r="D134" s="36" t="str">
        <f>B19</f>
        <v>San Cirano</v>
      </c>
    </row>
    <row r="135" spans="2:4" ht="12.75">
      <c r="B135" s="36" t="str">
        <f t="shared" si="6"/>
        <v>Delta</v>
      </c>
      <c r="C135" s="37"/>
      <c r="D135" s="36" t="str">
        <f>B18</f>
        <v>Pueyrredon</v>
      </c>
    </row>
    <row r="136" spans="2:4" ht="12.75">
      <c r="B136" s="36" t="str">
        <f t="shared" si="6"/>
        <v>Mariano Moreno</v>
      </c>
      <c r="C136" s="37"/>
      <c r="D136" s="36" t="str">
        <f>B17</f>
        <v>San Andres</v>
      </c>
    </row>
    <row r="137" spans="2:4" ht="12.75">
      <c r="B137" s="36" t="str">
        <f t="shared" si="6"/>
        <v>San Albano</v>
      </c>
      <c r="C137" s="37"/>
      <c r="D137" s="36" t="str">
        <f>B16</f>
        <v>Los Matreros</v>
      </c>
    </row>
    <row r="138" spans="2:4" ht="12.75">
      <c r="B138" s="36" t="str">
        <f t="shared" si="6"/>
        <v>Buenos Aires</v>
      </c>
      <c r="C138" s="37"/>
      <c r="D138" s="36" t="str">
        <f>B15</f>
        <v>Champagnat</v>
      </c>
    </row>
    <row r="139" spans="2:4" ht="12.75">
      <c r="B139" s="36" t="str">
        <f>B7</f>
        <v>Los Tilos</v>
      </c>
      <c r="C139" s="37"/>
      <c r="D139" s="36" t="str">
        <f>B20</f>
        <v>Univ. de la Plata</v>
      </c>
    </row>
    <row r="141" spans="2:4" ht="12.75">
      <c r="B141" s="97">
        <f>D15</f>
        <v>41531</v>
      </c>
      <c r="C141" s="98"/>
      <c r="D141" s="99"/>
    </row>
    <row r="142" spans="2:4" ht="12.75">
      <c r="B142" s="35" t="s">
        <v>3</v>
      </c>
      <c r="D142" s="35" t="s">
        <v>4</v>
      </c>
    </row>
    <row r="143" spans="2:4" ht="12.75">
      <c r="B143" s="36" t="str">
        <f>B15</f>
        <v>Champagnat</v>
      </c>
      <c r="C143" s="37"/>
      <c r="D143" s="36" t="str">
        <f>B13</f>
        <v>San Albano</v>
      </c>
    </row>
    <row r="144" spans="2:4" ht="12.75">
      <c r="B144" s="36" t="str">
        <f>B16</f>
        <v>Los Matreros</v>
      </c>
      <c r="C144" s="37"/>
      <c r="D144" s="36" t="str">
        <f>B12</f>
        <v>Mariano Moreno</v>
      </c>
    </row>
    <row r="145" spans="2:4" ht="12.75">
      <c r="B145" s="36" t="str">
        <f>B17</f>
        <v>San Andres</v>
      </c>
      <c r="C145" s="37"/>
      <c r="D145" s="36" t="str">
        <f>B11</f>
        <v>Delta</v>
      </c>
    </row>
    <row r="146" spans="2:4" ht="12.75">
      <c r="B146" s="36" t="str">
        <f>B18</f>
        <v>Pueyrredon</v>
      </c>
      <c r="C146" s="37"/>
      <c r="D146" s="36" t="str">
        <f>B10</f>
        <v>Olivos</v>
      </c>
    </row>
    <row r="147" spans="2:4" ht="12.75">
      <c r="B147" s="36" t="str">
        <f>B19</f>
        <v>San Cirano</v>
      </c>
      <c r="C147" s="37"/>
      <c r="D147" s="36" t="str">
        <f>B9</f>
        <v>San Martin</v>
      </c>
    </row>
    <row r="148" spans="2:4" ht="12.75">
      <c r="B148" s="36" t="str">
        <f>B5</f>
        <v>Pucara</v>
      </c>
      <c r="C148" s="37"/>
      <c r="D148" s="36" t="str">
        <f>B8</f>
        <v>Liceo Militar</v>
      </c>
    </row>
    <row r="149" spans="2:4" ht="12.75">
      <c r="B149" s="36" t="str">
        <f>B6</f>
        <v>Curupayti</v>
      </c>
      <c r="C149" s="37"/>
      <c r="D149" s="36" t="str">
        <f>B7</f>
        <v>Los Tilos</v>
      </c>
    </row>
    <row r="150" spans="2:4" ht="12.75">
      <c r="B150" s="36" t="str">
        <f>B20</f>
        <v>Univ. de la Plata</v>
      </c>
      <c r="C150" s="37"/>
      <c r="D150" s="36" t="str">
        <f>B14</f>
        <v>Buenos Aires</v>
      </c>
    </row>
    <row r="152" spans="2:4" ht="12.75">
      <c r="B152" s="97">
        <f>D16</f>
        <v>41538</v>
      </c>
      <c r="C152" s="98"/>
      <c r="D152" s="99"/>
    </row>
    <row r="153" spans="2:4" ht="12.75">
      <c r="B153" s="35" t="s">
        <v>3</v>
      </c>
      <c r="D153" s="35" t="s">
        <v>4</v>
      </c>
    </row>
    <row r="154" spans="2:4" ht="12.75">
      <c r="B154" s="36" t="str">
        <f aca="true" t="shared" si="7" ref="B154:B160">B7</f>
        <v>Los Tilos</v>
      </c>
      <c r="C154" s="37"/>
      <c r="D154" s="36" t="str">
        <f>B5</f>
        <v>Pucara</v>
      </c>
    </row>
    <row r="155" spans="2:4" ht="12.75">
      <c r="B155" s="36" t="str">
        <f t="shared" si="7"/>
        <v>Liceo Militar</v>
      </c>
      <c r="C155" s="37"/>
      <c r="D155" s="36" t="str">
        <f>B19</f>
        <v>San Cirano</v>
      </c>
    </row>
    <row r="156" spans="2:4" ht="12.75">
      <c r="B156" s="36" t="str">
        <f t="shared" si="7"/>
        <v>San Martin</v>
      </c>
      <c r="C156" s="37"/>
      <c r="D156" s="36" t="str">
        <f>B18</f>
        <v>Pueyrredon</v>
      </c>
    </row>
    <row r="157" spans="2:4" ht="12.75">
      <c r="B157" s="36" t="str">
        <f t="shared" si="7"/>
        <v>Olivos</v>
      </c>
      <c r="C157" s="37"/>
      <c r="D157" s="36" t="str">
        <f>B17</f>
        <v>San Andres</v>
      </c>
    </row>
    <row r="158" spans="2:4" ht="12.75">
      <c r="B158" s="36" t="str">
        <f t="shared" si="7"/>
        <v>Delta</v>
      </c>
      <c r="C158" s="37"/>
      <c r="D158" s="36" t="str">
        <f>B16</f>
        <v>Los Matreros</v>
      </c>
    </row>
    <row r="159" spans="2:4" ht="12.75">
      <c r="B159" s="36" t="str">
        <f t="shared" si="7"/>
        <v>Mariano Moreno</v>
      </c>
      <c r="C159" s="37"/>
      <c r="D159" s="36" t="str">
        <f>B15</f>
        <v>Champagnat</v>
      </c>
    </row>
    <row r="160" spans="2:4" ht="12.75">
      <c r="B160" s="36" t="str">
        <f t="shared" si="7"/>
        <v>San Albano</v>
      </c>
      <c r="C160" s="37"/>
      <c r="D160" s="36" t="str">
        <f>B14</f>
        <v>Buenos Aires</v>
      </c>
    </row>
    <row r="161" spans="2:4" ht="12.75">
      <c r="B161" s="36" t="str">
        <f>B6</f>
        <v>Curupayti</v>
      </c>
      <c r="C161" s="37"/>
      <c r="D161" s="36" t="str">
        <f>B20</f>
        <v>Univ. de la Plata</v>
      </c>
    </row>
    <row r="163" spans="2:4" ht="12.75">
      <c r="B163" s="100">
        <f>D17</f>
        <v>41546</v>
      </c>
      <c r="C163" s="101"/>
      <c r="D163" s="102"/>
    </row>
    <row r="164" spans="2:4" ht="12.75">
      <c r="B164" s="35" t="s">
        <v>3</v>
      </c>
      <c r="D164" s="35" t="s">
        <v>4</v>
      </c>
    </row>
    <row r="165" spans="2:4" ht="12.75">
      <c r="B165" s="36" t="str">
        <f aca="true" t="shared" si="8" ref="B165:B170">B14</f>
        <v>Buenos Aires</v>
      </c>
      <c r="C165" s="37"/>
      <c r="D165" s="36" t="str">
        <f>B12</f>
        <v>Mariano Moreno</v>
      </c>
    </row>
    <row r="166" spans="2:4" ht="12.75">
      <c r="B166" s="36" t="str">
        <f t="shared" si="8"/>
        <v>Champagnat</v>
      </c>
      <c r="C166" s="37"/>
      <c r="D166" s="36" t="str">
        <f>B11</f>
        <v>Delta</v>
      </c>
    </row>
    <row r="167" spans="2:4" ht="12.75">
      <c r="B167" s="36" t="str">
        <f t="shared" si="8"/>
        <v>Los Matreros</v>
      </c>
      <c r="C167" s="37"/>
      <c r="D167" s="36" t="str">
        <f>B10</f>
        <v>Olivos</v>
      </c>
    </row>
    <row r="168" spans="2:4" ht="12.75">
      <c r="B168" s="36" t="str">
        <f t="shared" si="8"/>
        <v>San Andres</v>
      </c>
      <c r="C168" s="37"/>
      <c r="D168" s="36" t="str">
        <f>B9</f>
        <v>San Martin</v>
      </c>
    </row>
    <row r="169" spans="2:4" ht="12.75">
      <c r="B169" s="36" t="str">
        <f t="shared" si="8"/>
        <v>Pueyrredon</v>
      </c>
      <c r="C169" s="37"/>
      <c r="D169" s="36" t="str">
        <f>B8</f>
        <v>Liceo Militar</v>
      </c>
    </row>
    <row r="170" spans="2:4" ht="12.75">
      <c r="B170" s="36" t="str">
        <f t="shared" si="8"/>
        <v>San Cirano</v>
      </c>
      <c r="C170" s="37"/>
      <c r="D170" s="36" t="str">
        <f>B7</f>
        <v>Los Tilos</v>
      </c>
    </row>
    <row r="171" spans="2:4" ht="12.75">
      <c r="B171" s="36" t="str">
        <f>B5</f>
        <v>Pucara</v>
      </c>
      <c r="C171" s="37"/>
      <c r="D171" s="36" t="str">
        <f>B6</f>
        <v>Curupayti</v>
      </c>
    </row>
    <row r="172" spans="2:4" ht="12.75">
      <c r="B172" s="36" t="str">
        <f>B20</f>
        <v>Univ. de la Plata</v>
      </c>
      <c r="C172" s="37"/>
      <c r="D172" s="36" t="str">
        <f>B13</f>
        <v>San Albano</v>
      </c>
    </row>
    <row r="178" spans="2:4" ht="12.75">
      <c r="B178" s="106">
        <f>D18</f>
        <v>41560</v>
      </c>
      <c r="C178" s="107"/>
      <c r="D178" s="108"/>
    </row>
    <row r="179" spans="2:4" ht="12.75">
      <c r="B179" s="35" t="s">
        <v>3</v>
      </c>
      <c r="D179" s="35" t="s">
        <v>4</v>
      </c>
    </row>
    <row r="180" spans="2:4" ht="12.75">
      <c r="B180" s="36" t="str">
        <f aca="true" t="shared" si="9" ref="B180:B186">B6</f>
        <v>Curupayti</v>
      </c>
      <c r="C180" s="37"/>
      <c r="D180" s="36" t="str">
        <f>B19</f>
        <v>San Cirano</v>
      </c>
    </row>
    <row r="181" spans="2:4" ht="12.75">
      <c r="B181" s="36" t="str">
        <f t="shared" si="9"/>
        <v>Los Tilos</v>
      </c>
      <c r="C181" s="37"/>
      <c r="D181" s="36" t="str">
        <f>B18</f>
        <v>Pueyrredon</v>
      </c>
    </row>
    <row r="182" spans="2:4" ht="12.75">
      <c r="B182" s="36" t="str">
        <f t="shared" si="9"/>
        <v>Liceo Militar</v>
      </c>
      <c r="C182" s="37"/>
      <c r="D182" s="36" t="str">
        <f>B17</f>
        <v>San Andres</v>
      </c>
    </row>
    <row r="183" spans="2:4" ht="12.75">
      <c r="B183" s="36" t="str">
        <f t="shared" si="9"/>
        <v>San Martin</v>
      </c>
      <c r="C183" s="37"/>
      <c r="D183" s="36" t="str">
        <f>B16</f>
        <v>Los Matreros</v>
      </c>
    </row>
    <row r="184" spans="2:4" ht="12.75">
      <c r="B184" s="36" t="str">
        <f t="shared" si="9"/>
        <v>Olivos</v>
      </c>
      <c r="C184" s="37"/>
      <c r="D184" s="36" t="str">
        <f>B15</f>
        <v>Champagnat</v>
      </c>
    </row>
    <row r="185" spans="2:4" ht="12.75">
      <c r="B185" s="36" t="str">
        <f t="shared" si="9"/>
        <v>Delta</v>
      </c>
      <c r="C185" s="37"/>
      <c r="D185" s="36" t="str">
        <f>B14</f>
        <v>Buenos Aires</v>
      </c>
    </row>
    <row r="186" spans="2:4" ht="12.75">
      <c r="B186" s="36" t="str">
        <f t="shared" si="9"/>
        <v>Mariano Moreno</v>
      </c>
      <c r="C186" s="37"/>
      <c r="D186" s="36" t="str">
        <f>B13</f>
        <v>San Albano</v>
      </c>
    </row>
    <row r="187" spans="2:4" ht="12.75">
      <c r="B187" s="36" t="str">
        <f>B5</f>
        <v>Pucara</v>
      </c>
      <c r="C187" s="37"/>
      <c r="D187" s="36" t="str">
        <f>B20</f>
        <v>Univ. de la Plata</v>
      </c>
    </row>
    <row r="189" spans="2:4" ht="12.75">
      <c r="B189" s="106">
        <f>D19</f>
        <v>41567</v>
      </c>
      <c r="C189" s="107"/>
      <c r="D189" s="108"/>
    </row>
    <row r="190" spans="2:4" ht="12.75">
      <c r="B190" s="35" t="s">
        <v>3</v>
      </c>
      <c r="D190" s="35" t="s">
        <v>4</v>
      </c>
    </row>
    <row r="191" spans="2:4" ht="12.75">
      <c r="B191" s="36" t="str">
        <f aca="true" t="shared" si="10" ref="B191:B198">B13</f>
        <v>San Albano</v>
      </c>
      <c r="C191" s="37"/>
      <c r="D191" s="36" t="str">
        <f>B11</f>
        <v>Delta</v>
      </c>
    </row>
    <row r="192" spans="2:4" ht="12.75">
      <c r="B192" s="36" t="str">
        <f t="shared" si="10"/>
        <v>Buenos Aires</v>
      </c>
      <c r="C192" s="37"/>
      <c r="D192" s="36" t="str">
        <f>B10</f>
        <v>Olivos</v>
      </c>
    </row>
    <row r="193" spans="2:4" ht="12.75">
      <c r="B193" s="36" t="str">
        <f t="shared" si="10"/>
        <v>Champagnat</v>
      </c>
      <c r="C193" s="37"/>
      <c r="D193" s="36" t="str">
        <f>B9</f>
        <v>San Martin</v>
      </c>
    </row>
    <row r="194" spans="2:4" ht="12.75">
      <c r="B194" s="36" t="str">
        <f t="shared" si="10"/>
        <v>Los Matreros</v>
      </c>
      <c r="C194" s="37"/>
      <c r="D194" s="36" t="str">
        <f>B8</f>
        <v>Liceo Militar</v>
      </c>
    </row>
    <row r="195" spans="2:4" ht="12.75">
      <c r="B195" s="36" t="str">
        <f t="shared" si="10"/>
        <v>San Andres</v>
      </c>
      <c r="C195" s="37"/>
      <c r="D195" s="36" t="str">
        <f>B7</f>
        <v>Los Tilos</v>
      </c>
    </row>
    <row r="196" spans="2:4" ht="12.75">
      <c r="B196" s="36" t="str">
        <f t="shared" si="10"/>
        <v>Pueyrredon</v>
      </c>
      <c r="C196" s="37"/>
      <c r="D196" s="36" t="str">
        <f>B6</f>
        <v>Curupayti</v>
      </c>
    </row>
    <row r="197" spans="2:4" ht="12.75">
      <c r="B197" s="36" t="str">
        <f t="shared" si="10"/>
        <v>San Cirano</v>
      </c>
      <c r="C197" s="37"/>
      <c r="D197" s="36" t="str">
        <f>B5</f>
        <v>Pucara</v>
      </c>
    </row>
    <row r="198" spans="2:4" ht="12.75">
      <c r="B198" s="36" t="str">
        <f t="shared" si="10"/>
        <v>Univ. de la Plata</v>
      </c>
      <c r="C198" s="37"/>
      <c r="D198" s="36" t="str">
        <f>B12</f>
        <v>Mariano Moreno</v>
      </c>
    </row>
    <row r="200" spans="2:4" ht="12.75">
      <c r="B200" s="54">
        <v>41503</v>
      </c>
      <c r="D200" s="55" t="s">
        <v>56</v>
      </c>
    </row>
    <row r="201" spans="2:4" ht="12.75">
      <c r="B201" s="54">
        <v>41552</v>
      </c>
      <c r="D201" s="55" t="s">
        <v>56</v>
      </c>
    </row>
    <row r="202" spans="2:4" ht="12.75">
      <c r="B202" s="57"/>
      <c r="D202" s="58"/>
    </row>
    <row r="203" ht="12.75">
      <c r="B203" s="61"/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Intermedia (Reubicación Grupo I)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2013-06-26T21:19:52Z</cp:lastPrinted>
  <dcterms:created xsi:type="dcterms:W3CDTF">2001-01-25T17:16:16Z</dcterms:created>
  <dcterms:modified xsi:type="dcterms:W3CDTF">2013-06-26T23:48:59Z</dcterms:modified>
  <cp:category/>
  <cp:version/>
  <cp:contentType/>
  <cp:contentStatus/>
</cp:coreProperties>
</file>