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tabRatio="954" activeTab="0"/>
  </bookViews>
  <sheets>
    <sheet name="Top 14" sheetId="1" r:id="rId1"/>
    <sheet name="Reub. del GI" sheetId="2" r:id="rId2"/>
    <sheet name="Reub. del GII E" sheetId="3" r:id="rId3"/>
    <sheet name="Reub. del GII F" sheetId="4" r:id="rId4"/>
    <sheet name="Reub. del GIII " sheetId="5" r:id="rId5"/>
    <sheet name="Reub. del GIV" sheetId="6" r:id="rId6"/>
    <sheet name="Int-TOP 14" sheetId="7" r:id="rId7"/>
    <sheet name="Int-Reub G I" sheetId="8" r:id="rId8"/>
    <sheet name="Int-Reub G II E" sheetId="9" r:id="rId9"/>
    <sheet name="Int-Reub G II F" sheetId="10" r:id="rId10"/>
    <sheet name="Int-Reub. del GIII " sheetId="11" r:id="rId11"/>
    <sheet name="Int-Reub. del GIV" sheetId="12" r:id="rId12"/>
    <sheet name="Preint-TOP 14" sheetId="13" r:id="rId13"/>
    <sheet name="Preint-Reub G I" sheetId="14" r:id="rId14"/>
    <sheet name="Preint-Reub G II E" sheetId="15" r:id="rId15"/>
    <sheet name="Preint-Reub G II F" sheetId="16" r:id="rId16"/>
    <sheet name="PreB-TOP 14" sheetId="17" r:id="rId17"/>
    <sheet name="PreB-Reub G I" sheetId="18" r:id="rId18"/>
    <sheet name="PreC Unica" sheetId="19" r:id="rId19"/>
    <sheet name="M22-TOP 14" sheetId="20" r:id="rId20"/>
    <sheet name="M22-Desarrollo" sheetId="21" r:id="rId21"/>
  </sheets>
  <definedNames>
    <definedName name="_xlnm.Print_Area" localSheetId="8">'Int-Reub G II E'!$A$1:$E$128</definedName>
    <definedName name="_xlnm.Print_Area" localSheetId="9">'Int-Reub G II F'!$A$1:$E$129</definedName>
    <definedName name="_xlnm.Print_Area" localSheetId="17">'PreB-Reub G I'!$A$1:$E$209</definedName>
    <definedName name="_xlnm.Print_Area" localSheetId="16">'PreB-TOP 14'!$A$1:$E$168</definedName>
    <definedName name="_xlnm.Print_Area" localSheetId="14">'Preint-Reub G II E'!$A$1:$E$128</definedName>
    <definedName name="_xlnm.Print_Area" localSheetId="15">'Preint-Reub G II F'!$A$1:$E$129</definedName>
  </definedNames>
  <calcPr fullCalcOnLoad="1"/>
</workbook>
</file>

<file path=xl/sharedStrings.xml><?xml version="1.0" encoding="utf-8"?>
<sst xmlns="http://schemas.openxmlformats.org/spreadsheetml/2006/main" count="1137" uniqueCount="175">
  <si>
    <t>CLUB</t>
  </si>
  <si>
    <t>fechas</t>
  </si>
  <si>
    <t>Nº</t>
  </si>
  <si>
    <t>Club Local</t>
  </si>
  <si>
    <t>Club Visitante</t>
  </si>
  <si>
    <t>Horario de los partidos 15:30 Horas</t>
  </si>
  <si>
    <t xml:space="preserve"> </t>
  </si>
  <si>
    <t>Champagnat</t>
  </si>
  <si>
    <t>San Cirano</t>
  </si>
  <si>
    <t>Newman</t>
  </si>
  <si>
    <t>Lomas Athletic</t>
  </si>
  <si>
    <t>San Luis</t>
  </si>
  <si>
    <t>C.A.S.I</t>
  </si>
  <si>
    <t>Alumni</t>
  </si>
  <si>
    <t>C.U.B.A</t>
  </si>
  <si>
    <t>Buenos Aires</t>
  </si>
  <si>
    <t>Olivos</t>
  </si>
  <si>
    <t>Mariano Moreno</t>
  </si>
  <si>
    <t>San Fernando</t>
  </si>
  <si>
    <t>Manuel Belgrano</t>
  </si>
  <si>
    <t>Atlético del Rosario</t>
  </si>
  <si>
    <t>Pueyrredón</t>
  </si>
  <si>
    <t>San Albano</t>
  </si>
  <si>
    <t>Liceo Militar</t>
  </si>
  <si>
    <t>Banco Nación</t>
  </si>
  <si>
    <t>Los Tilos</t>
  </si>
  <si>
    <t>San Andres</t>
  </si>
  <si>
    <t>St. Brendan´s</t>
  </si>
  <si>
    <t>San Martin</t>
  </si>
  <si>
    <t>S.I.C.</t>
  </si>
  <si>
    <t xml:space="preserve">Nº </t>
  </si>
  <si>
    <t>SEVEN A SIDE</t>
  </si>
  <si>
    <t>Monte Grande</t>
  </si>
  <si>
    <t>Banco Hipotecario</t>
  </si>
  <si>
    <t>Curupayti</t>
  </si>
  <si>
    <t>Gimnasia y Esgrima</t>
  </si>
  <si>
    <t>Los Matreros</t>
  </si>
  <si>
    <t>Hurling</t>
  </si>
  <si>
    <t>San Carlos</t>
  </si>
  <si>
    <t>Argentino</t>
  </si>
  <si>
    <t>Centro Naval</t>
  </si>
  <si>
    <t>Liceo Naval</t>
  </si>
  <si>
    <t>San Patricio</t>
  </si>
  <si>
    <t>San Marcos</t>
  </si>
  <si>
    <t>S.I.T.A.S.</t>
  </si>
  <si>
    <t>C.U. de Quilmes</t>
  </si>
  <si>
    <t>Deportiva Francesa</t>
  </si>
  <si>
    <t>Don Bosco</t>
  </si>
  <si>
    <t>Tigre</t>
  </si>
  <si>
    <t>Las Cañas</t>
  </si>
  <si>
    <t>La Salle</t>
  </si>
  <si>
    <t>Areco</t>
  </si>
  <si>
    <t>El Retiro</t>
  </si>
  <si>
    <t>Daom</t>
  </si>
  <si>
    <t>Albatros</t>
  </si>
  <si>
    <t>Varela Jr.</t>
  </si>
  <si>
    <t>Arsenal Zarate</t>
  </si>
  <si>
    <t>Lanus</t>
  </si>
  <si>
    <t>Los Pinos</t>
  </si>
  <si>
    <t>Lujan</t>
  </si>
  <si>
    <t>Los Cedros</t>
  </si>
  <si>
    <t>Vicente López</t>
  </si>
  <si>
    <t>Floresta</t>
  </si>
  <si>
    <t>Sociedad Hebraica</t>
  </si>
  <si>
    <t>Mercedes</t>
  </si>
  <si>
    <t>Almafuerte</t>
  </si>
  <si>
    <t>San Miguel</t>
  </si>
  <si>
    <t>Porteño</t>
  </si>
  <si>
    <t>Obras Sanitarias</t>
  </si>
  <si>
    <t>Ciudad de Campana</t>
  </si>
  <si>
    <t>Beromama</t>
  </si>
  <si>
    <t>Defensores de Glew</t>
  </si>
  <si>
    <t>S.A.P.A.</t>
  </si>
  <si>
    <t>Hindu</t>
  </si>
  <si>
    <t>Belgrano Athletic.</t>
  </si>
  <si>
    <t>Pucara</t>
  </si>
  <si>
    <t>La Plata R.C.</t>
  </si>
  <si>
    <t>Regatas Bella Vista</t>
  </si>
  <si>
    <t>Universitario de la Plata</t>
  </si>
  <si>
    <t>Ciudad de Bs.As.</t>
  </si>
  <si>
    <t>G. y E. de Ituzaingo</t>
  </si>
  <si>
    <t>Club Italiano</t>
  </si>
  <si>
    <t>OCTAVOS DE FINAL: 25 DE SEPTIEMBRE</t>
  </si>
  <si>
    <t>CUARTOS DE FINAL: 2 DE OCTUBRE</t>
  </si>
  <si>
    <t>SEMIFINAL: 10 DE OCTUBRE</t>
  </si>
  <si>
    <t>FINAL: 23 DE OCTUBRE</t>
  </si>
  <si>
    <t>San Jose</t>
  </si>
  <si>
    <t>Tiro Federal de San Pedro</t>
  </si>
  <si>
    <t>Delta R.C.</t>
  </si>
  <si>
    <t>Atletico Chascomus</t>
  </si>
  <si>
    <t>Atletico y Progreso</t>
  </si>
  <si>
    <t>Tiro Federal de Baradero</t>
  </si>
  <si>
    <t>Atletico San Andres</t>
  </si>
  <si>
    <t>Virreyes</t>
  </si>
  <si>
    <t>OCTAVOS DE FINAL: 2 DE OCTUBRE</t>
  </si>
  <si>
    <t>CUARTOS DE FINAL: 10 DE OCTUBRE</t>
  </si>
  <si>
    <t>SEMIFINAL: 17 DE OCTUBRE</t>
  </si>
  <si>
    <t>C.A.S.A de Padua</t>
  </si>
  <si>
    <t>a confirmar</t>
  </si>
  <si>
    <t>Horario de los partidos 13:45 Horas</t>
  </si>
  <si>
    <t>Bye</t>
  </si>
  <si>
    <t>Horario de los partidos 12:00 Horas</t>
  </si>
  <si>
    <t>SIC C</t>
  </si>
  <si>
    <t>Los Clubes Las Cañas y Areco no tiene Preintermedia Oficial.</t>
  </si>
  <si>
    <t>Los Equipos serán reemplazos por Alumni C y SIC C.-</t>
  </si>
  <si>
    <t>SIC D</t>
  </si>
  <si>
    <t>El Club Tigre no tiene Preintermedia Oficial.-</t>
  </si>
  <si>
    <t>El equipo será reemplazado por el SIC D.-</t>
  </si>
  <si>
    <t>Alumni B</t>
  </si>
  <si>
    <t>Hindu B</t>
  </si>
  <si>
    <t>S.I.C. B</t>
  </si>
  <si>
    <t>Belgrano Athletic. B</t>
  </si>
  <si>
    <t>Manuel Belgrano B</t>
  </si>
  <si>
    <t>Pucara B</t>
  </si>
  <si>
    <t>Champagnat B</t>
  </si>
  <si>
    <t>San Luis B</t>
  </si>
  <si>
    <t>Atlético del Rosario B</t>
  </si>
  <si>
    <t>C.A.S.I B</t>
  </si>
  <si>
    <t>Newman B</t>
  </si>
  <si>
    <t>Olivos B</t>
  </si>
  <si>
    <t>San Andres B</t>
  </si>
  <si>
    <t>San Albano B</t>
  </si>
  <si>
    <t>Regatas Bella Vista B</t>
  </si>
  <si>
    <t>San Cirano B</t>
  </si>
  <si>
    <t>Banco Nación B</t>
  </si>
  <si>
    <t>Gimnasia y Esgrima B</t>
  </si>
  <si>
    <t>Liceo Naval B</t>
  </si>
  <si>
    <t>Liceo Militar B</t>
  </si>
  <si>
    <t>Universitario de la Plata B</t>
  </si>
  <si>
    <t>Los Tilos B</t>
  </si>
  <si>
    <t>San Martin B</t>
  </si>
  <si>
    <t>Los Matreros B</t>
  </si>
  <si>
    <t>C.U.B.A B</t>
  </si>
  <si>
    <t>Pueyrredón B</t>
  </si>
  <si>
    <t>Buenos Aires B</t>
  </si>
  <si>
    <t>Hurling B</t>
  </si>
  <si>
    <t>MONTE GRANDE</t>
  </si>
  <si>
    <t xml:space="preserve">Los Clubes San Carlos, San Fernando, A.D. Francesa y Mariano </t>
  </si>
  <si>
    <t>Moreno no tienen Preintermedia B Oficial.-</t>
  </si>
  <si>
    <t>S.I.C. A</t>
  </si>
  <si>
    <t>Belgrano Athletic. A</t>
  </si>
  <si>
    <t>Pucara A</t>
  </si>
  <si>
    <t>CUBA A</t>
  </si>
  <si>
    <t>Regatas B Vista A</t>
  </si>
  <si>
    <t>Los Clubes Manuel Belgrano, Rosario y Champagnat no tienen</t>
  </si>
  <si>
    <t>Menores de 22 Oficial.-</t>
  </si>
  <si>
    <t>CUBA B</t>
  </si>
  <si>
    <t xml:space="preserve">Los Tilos </t>
  </si>
  <si>
    <t>Regatas B Vista B</t>
  </si>
  <si>
    <t>SIC B</t>
  </si>
  <si>
    <t xml:space="preserve">Pueyrredón </t>
  </si>
  <si>
    <t xml:space="preserve">Hurling </t>
  </si>
  <si>
    <t xml:space="preserve">Liceo Naval </t>
  </si>
  <si>
    <t>Horario de los partidos 12:00 horas</t>
  </si>
  <si>
    <t>Horario</t>
  </si>
  <si>
    <t>(1)</t>
  </si>
  <si>
    <t>(2)</t>
  </si>
  <si>
    <t xml:space="preserve">Los Clubes Newman B, Pucará B, Hindu B, Belgrano B, San Luis B, </t>
  </si>
  <si>
    <t>El Club Olivos B juega de local a las 14:00 hs.-</t>
  </si>
  <si>
    <t>Los Clubes Ragatas B, San Cirano B y Hurling B, juega de</t>
  </si>
  <si>
    <t xml:space="preserve"> local a las 13:45 hs.-</t>
  </si>
  <si>
    <t xml:space="preserve">Los Clubes Banco Nacion B y Pueyrredón B juega de local </t>
  </si>
  <si>
    <t>a las 10:15 hs.-</t>
  </si>
  <si>
    <t>(3)</t>
  </si>
  <si>
    <t>El Club Olivos juega de local a las 12:30 hs.-</t>
  </si>
  <si>
    <t>El Club Belgrano B juega de local a las 10:30 hs.-</t>
  </si>
  <si>
    <t>El Club Pucará A juega de local a las 13:45 hs.-</t>
  </si>
  <si>
    <t>El Club SIC B juega de local a las 11:30 hs.-</t>
  </si>
  <si>
    <t>El Club Regatas B juega de local a las 13:45 hs.-</t>
  </si>
  <si>
    <t xml:space="preserve">La Plata </t>
  </si>
  <si>
    <t>La Plata B</t>
  </si>
  <si>
    <t xml:space="preserve">, Alumni B y Champagnat B, juegan de local a las 13:45 hs. </t>
  </si>
  <si>
    <t>LA PLATA C</t>
  </si>
  <si>
    <t>NEWMAN C</t>
  </si>
  <si>
    <t>ALUMNI C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</si>
</sst>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2" fillId="4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80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180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 horizontal="center"/>
    </xf>
    <xf numFmtId="180" fontId="2" fillId="4" borderId="5" xfId="0" applyNumberFormat="1" applyFont="1" applyFill="1" applyBorder="1" applyAlignment="1">
      <alignment horizontal="center"/>
    </xf>
    <xf numFmtId="180" fontId="2" fillId="4" borderId="3" xfId="0" applyNumberFormat="1" applyFont="1" applyFill="1" applyBorder="1" applyAlignment="1">
      <alignment horizontal="center"/>
    </xf>
    <xf numFmtId="180" fontId="2" fillId="4" borderId="6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80" fontId="4" fillId="4" borderId="5" xfId="0" applyNumberFormat="1" applyFont="1" applyFill="1" applyBorder="1" applyAlignment="1">
      <alignment horizontal="center"/>
    </xf>
    <xf numFmtId="180" fontId="4" fillId="4" borderId="3" xfId="0" applyNumberFormat="1" applyFont="1" applyFill="1" applyBorder="1" applyAlignment="1">
      <alignment horizontal="center"/>
    </xf>
    <xf numFmtId="180" fontId="4" fillId="4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2" fillId="4" borderId="7" xfId="0" applyNumberFormat="1" applyFont="1" applyFill="1" applyBorder="1" applyAlignment="1">
      <alignment horizontal="center"/>
    </xf>
    <xf numFmtId="180" fontId="2" fillId="4" borderId="8" xfId="0" applyNumberFormat="1" applyFont="1" applyFill="1" applyBorder="1" applyAlignment="1">
      <alignment horizontal="center"/>
    </xf>
    <xf numFmtId="180" fontId="2" fillId="4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9525"/>
          <a:ext cx="367665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TOP 14
2da Rueda - 2010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ZONA "F" REUBICACIÓN (GRUPO II)  2da Rueda - 2010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9525"/>
          <a:ext cx="367665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REUBICACIÓN 
(GRUPO III)  2da Rueda - 2010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9525"/>
          <a:ext cx="367665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REUBICACIÓN 
(GRUPO IV)  2da Rueda - 2010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9550" y="9525"/>
          <a:ext cx="367665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- TOP 14
2da Rueda - 2010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2857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ZONA REUBICACIÓN (Grupo I)  2da Rueda - 2010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ZONA "E" REUBICACIÓN (GRUPO II)  2da Rueda - 2010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ZONA "F" REUBICACIÓN (GRUPO II)  2da Rueda - 2010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3</xdr:col>
      <xdr:colOff>1647825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9525"/>
          <a:ext cx="38195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B - TOP 14 
2da Rueda - 2010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3</xdr:col>
      <xdr:colOff>1447800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9050"/>
          <a:ext cx="35814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B ZONA REUBICACIÓN (Grupo I)  2da Rueda - 2010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C - 2010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28575"/>
          <a:ext cx="339090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ZONA REUBICACIÓN (Grupo I)  2da Rueda - 2010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9550" y="9525"/>
          <a:ext cx="367665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22 - TOP 14
2da Rueda - 2010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22 - Desarrollo
2da Rueda - 2010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619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1447800</xdr:colOff>
      <xdr:row>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61925"/>
          <a:ext cx="339090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ZONA "E" REUBICACIÓN (GRUPO II)  2da Rueda - 2010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1447800</xdr:colOff>
      <xdr:row>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71450"/>
          <a:ext cx="339090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ZONA "F" REUBICACIÓN (GRUPO II)  2da Rueda - 2010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9525"/>
          <a:ext cx="367665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REUBICACIÓN (GRUPO III)  2da Rueda - 2010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9525"/>
          <a:ext cx="367665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REUBICACIÓN (GRUPO IV)  2da Rueda - 2010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9550" y="9525"/>
          <a:ext cx="367665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TOP 14
2da Rueda - 2010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2857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ZONA REUBICACIÓN (Grupo I)  2da Rueda - 2010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ZONA "E" REUBICACIÓN (GRUPO II)  2da Rueda - 2010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61"/>
  <sheetViews>
    <sheetView tabSelected="1" workbookViewId="0" topLeftCell="A1">
      <selection activeCell="B38" sqref="B38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421875" style="16" customWidth="1"/>
  </cols>
  <sheetData>
    <row r="4" spans="1:6" ht="12.75">
      <c r="A4" s="12" t="s">
        <v>2</v>
      </c>
      <c r="B4" s="12" t="s">
        <v>0</v>
      </c>
      <c r="C4" s="2"/>
      <c r="D4" s="12" t="s">
        <v>1</v>
      </c>
      <c r="F4" t="s">
        <v>6</v>
      </c>
    </row>
    <row r="5" spans="1:4" ht="12.75">
      <c r="A5" s="12">
        <v>1</v>
      </c>
      <c r="B5" s="19" t="s">
        <v>13</v>
      </c>
      <c r="D5" s="17">
        <v>40362</v>
      </c>
    </row>
    <row r="6" spans="1:4" ht="12.75">
      <c r="A6" s="12">
        <v>2</v>
      </c>
      <c r="B6" s="19" t="s">
        <v>73</v>
      </c>
      <c r="D6" s="17">
        <v>40369</v>
      </c>
    </row>
    <row r="7" spans="1:6" ht="12.75">
      <c r="A7" s="12">
        <v>3</v>
      </c>
      <c r="B7" s="19" t="s">
        <v>29</v>
      </c>
      <c r="D7" s="17">
        <v>40376</v>
      </c>
      <c r="F7" t="s">
        <v>6</v>
      </c>
    </row>
    <row r="8" spans="1:4" ht="12.75">
      <c r="A8" s="12">
        <v>4</v>
      </c>
      <c r="B8" s="19" t="s">
        <v>74</v>
      </c>
      <c r="D8" s="17">
        <v>40383</v>
      </c>
    </row>
    <row r="9" spans="1:6" ht="12.75">
      <c r="A9" s="12">
        <v>5</v>
      </c>
      <c r="B9" s="19" t="s">
        <v>19</v>
      </c>
      <c r="D9" s="17">
        <v>40390</v>
      </c>
      <c r="F9" t="s">
        <v>6</v>
      </c>
    </row>
    <row r="10" spans="1:4" ht="12.75">
      <c r="A10" s="12">
        <v>6</v>
      </c>
      <c r="B10" s="19" t="s">
        <v>75</v>
      </c>
      <c r="D10" s="17">
        <v>40397</v>
      </c>
    </row>
    <row r="11" spans="1:4" ht="12.75">
      <c r="A11" s="12">
        <v>7</v>
      </c>
      <c r="B11" s="19" t="s">
        <v>10</v>
      </c>
      <c r="D11" s="17">
        <v>40411</v>
      </c>
    </row>
    <row r="12" spans="1:4" ht="12.75">
      <c r="A12" s="12">
        <v>8</v>
      </c>
      <c r="B12" s="19" t="s">
        <v>7</v>
      </c>
      <c r="D12" s="17">
        <v>40418</v>
      </c>
    </row>
    <row r="13" spans="1:4" ht="12.75">
      <c r="A13" s="12">
        <v>9</v>
      </c>
      <c r="B13" s="19" t="s">
        <v>11</v>
      </c>
      <c r="D13" s="17">
        <v>40425</v>
      </c>
    </row>
    <row r="14" spans="1:6" ht="12.75">
      <c r="A14" s="12">
        <v>10</v>
      </c>
      <c r="B14" s="19" t="s">
        <v>20</v>
      </c>
      <c r="D14" s="17">
        <v>40432</v>
      </c>
      <c r="F14" t="s">
        <v>6</v>
      </c>
    </row>
    <row r="15" spans="1:4" ht="12.75">
      <c r="A15" s="12">
        <v>11</v>
      </c>
      <c r="B15" s="19" t="s">
        <v>12</v>
      </c>
      <c r="D15" s="18">
        <v>40439</v>
      </c>
    </row>
    <row r="16" spans="1:4" ht="12.75">
      <c r="A16" s="12">
        <v>12</v>
      </c>
      <c r="B16" s="19" t="s">
        <v>9</v>
      </c>
      <c r="D16" s="18">
        <v>40446</v>
      </c>
    </row>
    <row r="17" spans="1:4" ht="12.75">
      <c r="A17" s="12">
        <v>13</v>
      </c>
      <c r="B17" s="19" t="s">
        <v>16</v>
      </c>
      <c r="D17" s="18">
        <v>40453</v>
      </c>
    </row>
    <row r="18" spans="1:4" ht="12.75">
      <c r="A18" s="12">
        <v>14</v>
      </c>
      <c r="B18" s="19" t="s">
        <v>76</v>
      </c>
      <c r="D18" s="3"/>
    </row>
    <row r="20" spans="2:4" ht="15.75">
      <c r="B20" s="46" t="s">
        <v>5</v>
      </c>
      <c r="C20" s="47"/>
      <c r="D20" s="48"/>
    </row>
    <row r="22" spans="2:4" ht="12.75">
      <c r="B22" s="43">
        <f>D5</f>
        <v>40362</v>
      </c>
      <c r="C22" s="44"/>
      <c r="D22" s="45"/>
    </row>
    <row r="23" spans="2:5" ht="12.75">
      <c r="B23" s="5" t="s">
        <v>3</v>
      </c>
      <c r="D23" s="5" t="s">
        <v>4</v>
      </c>
      <c r="E23" s="15" t="s">
        <v>30</v>
      </c>
    </row>
    <row r="24" spans="2:4" ht="12.75">
      <c r="B24" s="6" t="str">
        <f aca="true" t="shared" si="0" ref="B24:B29">B5</f>
        <v>Alumni</v>
      </c>
      <c r="C24" s="7"/>
      <c r="D24" s="6" t="str">
        <f>B16</f>
        <v>Newman</v>
      </c>
    </row>
    <row r="25" spans="2:4" ht="12.75">
      <c r="B25" s="6" t="str">
        <f t="shared" si="0"/>
        <v>Hindu</v>
      </c>
      <c r="C25" s="7"/>
      <c r="D25" s="6" t="str">
        <f>B15</f>
        <v>C.A.S.I</v>
      </c>
    </row>
    <row r="26" spans="2:4" ht="12.75">
      <c r="B26" s="6" t="str">
        <f t="shared" si="0"/>
        <v>S.I.C.</v>
      </c>
      <c r="C26" s="7"/>
      <c r="D26" s="6" t="str">
        <f>B14</f>
        <v>Atlético del Rosario</v>
      </c>
    </row>
    <row r="27" spans="2:4" ht="12.75">
      <c r="B27" s="6" t="str">
        <f t="shared" si="0"/>
        <v>Belgrano Athletic.</v>
      </c>
      <c r="C27" s="7"/>
      <c r="D27" s="6" t="str">
        <f>B13</f>
        <v>San Luis</v>
      </c>
    </row>
    <row r="28" spans="2:4" ht="12.75">
      <c r="B28" s="6" t="str">
        <f t="shared" si="0"/>
        <v>Manuel Belgrano</v>
      </c>
      <c r="C28" s="7"/>
      <c r="D28" s="6" t="str">
        <f>B12</f>
        <v>Champagnat</v>
      </c>
    </row>
    <row r="29" spans="2:4" ht="12.75">
      <c r="B29" s="6" t="str">
        <f t="shared" si="0"/>
        <v>Pucara</v>
      </c>
      <c r="C29" s="7"/>
      <c r="D29" s="6" t="str">
        <f>B11</f>
        <v>Lomas Athletic</v>
      </c>
    </row>
    <row r="30" spans="2:4" ht="12.75">
      <c r="B30" s="6" t="str">
        <f>B18</f>
        <v>La Plata R.C.</v>
      </c>
      <c r="C30" s="7"/>
      <c r="D30" s="6" t="str">
        <f>B17</f>
        <v>Olivos</v>
      </c>
    </row>
    <row r="32" spans="2:4" ht="12.75">
      <c r="B32" s="43">
        <f>D6</f>
        <v>40369</v>
      </c>
      <c r="C32" s="44"/>
      <c r="D32" s="45"/>
    </row>
    <row r="33" spans="2:4" ht="12.75">
      <c r="B33" s="5" t="s">
        <v>3</v>
      </c>
      <c r="D33" s="5" t="s">
        <v>4</v>
      </c>
    </row>
    <row r="34" spans="2:4" ht="12.75">
      <c r="B34" s="6" t="str">
        <f aca="true" t="shared" si="1" ref="B34:B39">B11</f>
        <v>Lomas Athletic</v>
      </c>
      <c r="C34" s="7"/>
      <c r="D34" s="6" t="str">
        <f>B9</f>
        <v>Manuel Belgrano</v>
      </c>
    </row>
    <row r="35" spans="2:4" ht="12.75">
      <c r="B35" s="6" t="str">
        <f t="shared" si="1"/>
        <v>Champagnat</v>
      </c>
      <c r="C35" s="7"/>
      <c r="D35" s="6" t="str">
        <f>B8</f>
        <v>Belgrano Athletic.</v>
      </c>
    </row>
    <row r="36" spans="2:4" ht="12.75">
      <c r="B36" s="6" t="str">
        <f t="shared" si="1"/>
        <v>San Luis</v>
      </c>
      <c r="C36" s="7"/>
      <c r="D36" s="6" t="str">
        <f>B7</f>
        <v>S.I.C.</v>
      </c>
    </row>
    <row r="37" spans="2:4" ht="12.75">
      <c r="B37" s="6" t="str">
        <f t="shared" si="1"/>
        <v>Atlético del Rosario</v>
      </c>
      <c r="C37" s="7"/>
      <c r="D37" s="6" t="str">
        <f>B6</f>
        <v>Hindu</v>
      </c>
    </row>
    <row r="38" spans="2:4" ht="12.75">
      <c r="B38" s="6" t="str">
        <f t="shared" si="1"/>
        <v>C.A.S.I</v>
      </c>
      <c r="C38" s="7"/>
      <c r="D38" s="6" t="str">
        <f>B5</f>
        <v>Alumni</v>
      </c>
    </row>
    <row r="39" spans="2:4" ht="12.75">
      <c r="B39" s="6" t="str">
        <f t="shared" si="1"/>
        <v>Newman</v>
      </c>
      <c r="C39" s="7"/>
      <c r="D39" s="6" t="str">
        <f>B17</f>
        <v>Olivos</v>
      </c>
    </row>
    <row r="40" spans="2:4" ht="12.75">
      <c r="B40" s="6" t="str">
        <f>B10</f>
        <v>Pucara</v>
      </c>
      <c r="C40" s="7"/>
      <c r="D40" s="13" t="str">
        <f>B18</f>
        <v>La Plata R.C.</v>
      </c>
    </row>
    <row r="41" spans="2:4" ht="12.75">
      <c r="B41" s="8"/>
      <c r="C41" s="8"/>
      <c r="D41" s="9"/>
    </row>
    <row r="42" spans="2:4" ht="12.75">
      <c r="B42" s="43">
        <f>D7</f>
        <v>40376</v>
      </c>
      <c r="C42" s="44"/>
      <c r="D42" s="45"/>
    </row>
    <row r="43" spans="2:4" ht="12.75">
      <c r="B43" s="5" t="s">
        <v>3</v>
      </c>
      <c r="D43" s="5" t="s">
        <v>4</v>
      </c>
    </row>
    <row r="44" spans="2:4" ht="12.75">
      <c r="B44" s="6" t="str">
        <f>B17</f>
        <v>Olivos</v>
      </c>
      <c r="C44" s="7"/>
      <c r="D44" s="6" t="str">
        <f>B15</f>
        <v>C.A.S.I</v>
      </c>
    </row>
    <row r="45" spans="2:4" ht="12.75">
      <c r="B45" s="6" t="str">
        <f>B5</f>
        <v>Alumni</v>
      </c>
      <c r="C45" s="7"/>
      <c r="D45" s="6" t="str">
        <f>B14</f>
        <v>Atlético del Rosario</v>
      </c>
    </row>
    <row r="46" spans="2:4" ht="12.75">
      <c r="B46" s="6" t="str">
        <f>B6</f>
        <v>Hindu</v>
      </c>
      <c r="C46" s="7"/>
      <c r="D46" s="6" t="str">
        <f>B13</f>
        <v>San Luis</v>
      </c>
    </row>
    <row r="47" spans="2:4" ht="12.75">
      <c r="B47" s="6" t="str">
        <f>B7</f>
        <v>S.I.C.</v>
      </c>
      <c r="C47" s="7"/>
      <c r="D47" s="6" t="str">
        <f>B12</f>
        <v>Champagnat</v>
      </c>
    </row>
    <row r="48" spans="2:4" ht="12.75">
      <c r="B48" s="6" t="str">
        <f>B8</f>
        <v>Belgrano Athletic.</v>
      </c>
      <c r="C48" s="7"/>
      <c r="D48" s="6" t="str">
        <f>B11</f>
        <v>Lomas Athletic</v>
      </c>
    </row>
    <row r="49" spans="2:4" ht="12.75">
      <c r="B49" s="6" t="str">
        <f>B9</f>
        <v>Manuel Belgrano</v>
      </c>
      <c r="C49" s="7"/>
      <c r="D49" s="6" t="str">
        <f>B10</f>
        <v>Pucara</v>
      </c>
    </row>
    <row r="50" spans="2:4" ht="12.75">
      <c r="B50" s="6" t="str">
        <f>B18</f>
        <v>La Plata R.C.</v>
      </c>
      <c r="C50" s="7"/>
      <c r="D50" s="6" t="str">
        <f>B16</f>
        <v>Newman</v>
      </c>
    </row>
    <row r="51" spans="2:4" ht="12.75">
      <c r="B51" s="10"/>
      <c r="C51" s="11"/>
      <c r="D51" s="10"/>
    </row>
    <row r="52" spans="2:4" ht="12.75">
      <c r="B52" s="10"/>
      <c r="C52" s="11"/>
      <c r="D52" s="10"/>
    </row>
    <row r="53" spans="2:4" ht="12.75">
      <c r="B53" s="10"/>
      <c r="C53" s="11"/>
      <c r="D53" s="10"/>
    </row>
    <row r="54" spans="2:4" ht="12.75">
      <c r="B54" s="10"/>
      <c r="C54" s="11"/>
      <c r="D54" s="10"/>
    </row>
    <row r="55" spans="2:4" ht="12.75">
      <c r="B55" s="10"/>
      <c r="C55" s="11"/>
      <c r="D55" s="10"/>
    </row>
    <row r="56" spans="2:4" ht="12.75">
      <c r="B56" s="10"/>
      <c r="C56" s="11"/>
      <c r="D56" s="10"/>
    </row>
    <row r="57" spans="2:4" ht="12.75">
      <c r="B57" s="43">
        <f>D8</f>
        <v>40383</v>
      </c>
      <c r="C57" s="44"/>
      <c r="D57" s="45"/>
    </row>
    <row r="58" spans="2:4" ht="12.75">
      <c r="B58" s="5" t="s">
        <v>3</v>
      </c>
      <c r="D58" s="5" t="s">
        <v>4</v>
      </c>
    </row>
    <row r="59" spans="2:4" ht="12.75">
      <c r="B59" s="6" t="str">
        <f aca="true" t="shared" si="2" ref="B59:B64">B10</f>
        <v>Pucara</v>
      </c>
      <c r="C59" s="7"/>
      <c r="D59" s="6" t="str">
        <f>B8</f>
        <v>Belgrano Athletic.</v>
      </c>
    </row>
    <row r="60" spans="2:4" ht="12.75">
      <c r="B60" s="6" t="str">
        <f t="shared" si="2"/>
        <v>Lomas Athletic</v>
      </c>
      <c r="C60" s="7"/>
      <c r="D60" s="6" t="str">
        <f>B7</f>
        <v>S.I.C.</v>
      </c>
    </row>
    <row r="61" spans="2:4" ht="12.75">
      <c r="B61" s="6" t="str">
        <f t="shared" si="2"/>
        <v>Champagnat</v>
      </c>
      <c r="C61" s="7"/>
      <c r="D61" s="6" t="str">
        <f>B6</f>
        <v>Hindu</v>
      </c>
    </row>
    <row r="62" spans="2:4" ht="12.75">
      <c r="B62" s="6" t="str">
        <f t="shared" si="2"/>
        <v>San Luis</v>
      </c>
      <c r="C62" s="7"/>
      <c r="D62" s="6" t="str">
        <f>B5</f>
        <v>Alumni</v>
      </c>
    </row>
    <row r="63" spans="2:4" ht="12.75">
      <c r="B63" s="6" t="str">
        <f t="shared" si="2"/>
        <v>Atlético del Rosario</v>
      </c>
      <c r="C63" s="7"/>
      <c r="D63" s="6" t="str">
        <f>B17</f>
        <v>Olivos</v>
      </c>
    </row>
    <row r="64" spans="2:4" ht="12.75">
      <c r="B64" s="6" t="str">
        <f t="shared" si="2"/>
        <v>C.A.S.I</v>
      </c>
      <c r="C64" s="7"/>
      <c r="D64" s="6" t="str">
        <f>B16</f>
        <v>Newman</v>
      </c>
    </row>
    <row r="65" spans="2:4" ht="12.75">
      <c r="B65" s="6" t="str">
        <f>B9</f>
        <v>Manuel Belgrano</v>
      </c>
      <c r="C65" s="7"/>
      <c r="D65" s="6" t="str">
        <f>B18</f>
        <v>La Plata R.C.</v>
      </c>
    </row>
    <row r="66" spans="2:4" ht="12.75">
      <c r="B66" s="10"/>
      <c r="C66" s="11"/>
      <c r="D66" s="10"/>
    </row>
    <row r="67" spans="2:4" ht="12.75">
      <c r="B67" s="43">
        <f>D9</f>
        <v>40390</v>
      </c>
      <c r="C67" s="44"/>
      <c r="D67" s="45"/>
    </row>
    <row r="68" spans="2:4" ht="12.75">
      <c r="B68" s="5" t="s">
        <v>3</v>
      </c>
      <c r="D68" s="5" t="s">
        <v>4</v>
      </c>
    </row>
    <row r="69" spans="2:4" ht="12.75">
      <c r="B69" s="6" t="str">
        <f>B16</f>
        <v>Newman</v>
      </c>
      <c r="C69" s="7"/>
      <c r="D69" s="6" t="str">
        <f>B14</f>
        <v>Atlético del Rosario</v>
      </c>
    </row>
    <row r="70" spans="2:4" ht="12.75">
      <c r="B70" s="6" t="str">
        <f>B17</f>
        <v>Olivos</v>
      </c>
      <c r="C70" s="7"/>
      <c r="D70" s="6" t="str">
        <f>B13</f>
        <v>San Luis</v>
      </c>
    </row>
    <row r="71" spans="2:4" ht="12.75">
      <c r="B71" s="6" t="str">
        <f>B5</f>
        <v>Alumni</v>
      </c>
      <c r="C71" s="7"/>
      <c r="D71" s="6" t="str">
        <f>B12</f>
        <v>Champagnat</v>
      </c>
    </row>
    <row r="72" spans="2:4" ht="12.75">
      <c r="B72" s="6" t="str">
        <f>B6</f>
        <v>Hindu</v>
      </c>
      <c r="C72" s="7"/>
      <c r="D72" s="6" t="str">
        <f>B11</f>
        <v>Lomas Athletic</v>
      </c>
    </row>
    <row r="73" spans="2:4" ht="12.75">
      <c r="B73" s="6" t="str">
        <f>B7</f>
        <v>S.I.C.</v>
      </c>
      <c r="C73" s="7"/>
      <c r="D73" s="6" t="str">
        <f>B10</f>
        <v>Pucara</v>
      </c>
    </row>
    <row r="74" spans="2:4" ht="12.75">
      <c r="B74" s="6" t="str">
        <f>B8</f>
        <v>Belgrano Athletic.</v>
      </c>
      <c r="C74" s="7"/>
      <c r="D74" s="6" t="str">
        <f>B9</f>
        <v>Manuel Belgrano</v>
      </c>
    </row>
    <row r="75" spans="2:4" ht="12.75">
      <c r="B75" s="6" t="str">
        <f>B18</f>
        <v>La Plata R.C.</v>
      </c>
      <c r="C75" s="7"/>
      <c r="D75" s="6" t="str">
        <f>B15</f>
        <v>C.A.S.I</v>
      </c>
    </row>
    <row r="77" spans="2:4" ht="12.75">
      <c r="B77" s="43">
        <f>D10</f>
        <v>40397</v>
      </c>
      <c r="C77" s="44"/>
      <c r="D77" s="45"/>
    </row>
    <row r="78" spans="2:4" ht="12.75">
      <c r="B78" s="5" t="s">
        <v>3</v>
      </c>
      <c r="D78" s="5" t="s">
        <v>4</v>
      </c>
    </row>
    <row r="79" spans="2:4" ht="12.75">
      <c r="B79" s="6" t="str">
        <f aca="true" t="shared" si="3" ref="B79:B84">B9</f>
        <v>Manuel Belgrano</v>
      </c>
      <c r="C79" s="7"/>
      <c r="D79" s="6" t="str">
        <f>B7</f>
        <v>S.I.C.</v>
      </c>
    </row>
    <row r="80" spans="2:4" ht="12.75">
      <c r="B80" s="6" t="str">
        <f t="shared" si="3"/>
        <v>Pucara</v>
      </c>
      <c r="C80" s="7"/>
      <c r="D80" s="6" t="str">
        <f>B6</f>
        <v>Hindu</v>
      </c>
    </row>
    <row r="81" spans="2:4" ht="12.75">
      <c r="B81" s="6" t="str">
        <f t="shared" si="3"/>
        <v>Lomas Athletic</v>
      </c>
      <c r="C81" s="7"/>
      <c r="D81" s="6" t="str">
        <f>B5</f>
        <v>Alumni</v>
      </c>
    </row>
    <row r="82" spans="2:4" ht="12.75">
      <c r="B82" s="6" t="str">
        <f t="shared" si="3"/>
        <v>Champagnat</v>
      </c>
      <c r="C82" s="7"/>
      <c r="D82" s="6" t="str">
        <f>B17</f>
        <v>Olivos</v>
      </c>
    </row>
    <row r="83" spans="2:4" ht="12.75">
      <c r="B83" s="6" t="str">
        <f t="shared" si="3"/>
        <v>San Luis</v>
      </c>
      <c r="C83" s="7"/>
      <c r="D83" s="6" t="str">
        <f>B16</f>
        <v>Newman</v>
      </c>
    </row>
    <row r="84" spans="2:4" ht="12.75">
      <c r="B84" s="6" t="str">
        <f t="shared" si="3"/>
        <v>Atlético del Rosario</v>
      </c>
      <c r="C84" s="7"/>
      <c r="D84" s="6" t="str">
        <f>B15</f>
        <v>C.A.S.I</v>
      </c>
    </row>
    <row r="85" spans="2:4" ht="12.75">
      <c r="B85" s="6" t="str">
        <f>B8</f>
        <v>Belgrano Athletic.</v>
      </c>
      <c r="C85" s="7"/>
      <c r="D85" s="6" t="str">
        <f>B18</f>
        <v>La Plata R.C.</v>
      </c>
    </row>
    <row r="87" spans="2:4" ht="12.75">
      <c r="B87" s="43">
        <f>D11</f>
        <v>40411</v>
      </c>
      <c r="C87" s="44"/>
      <c r="D87" s="45"/>
    </row>
    <row r="88" spans="2:4" ht="12.75">
      <c r="B88" s="5" t="s">
        <v>3</v>
      </c>
      <c r="D88" s="5" t="s">
        <v>4</v>
      </c>
    </row>
    <row r="89" spans="2:4" ht="12.75">
      <c r="B89" s="6" t="str">
        <f>B15</f>
        <v>C.A.S.I</v>
      </c>
      <c r="C89" s="7"/>
      <c r="D89" s="6" t="str">
        <f>B13</f>
        <v>San Luis</v>
      </c>
    </row>
    <row r="90" spans="2:4" ht="12.75">
      <c r="B90" s="6" t="str">
        <f>B16</f>
        <v>Newman</v>
      </c>
      <c r="C90" s="7"/>
      <c r="D90" s="6" t="str">
        <f>B12</f>
        <v>Champagnat</v>
      </c>
    </row>
    <row r="91" spans="2:4" ht="12.75">
      <c r="B91" s="6" t="str">
        <f>B17</f>
        <v>Olivos</v>
      </c>
      <c r="C91" s="7"/>
      <c r="D91" s="6" t="str">
        <f>B11</f>
        <v>Lomas Athletic</v>
      </c>
    </row>
    <row r="92" spans="2:4" ht="12.75">
      <c r="B92" s="6" t="str">
        <f>B5</f>
        <v>Alumni</v>
      </c>
      <c r="C92" s="7"/>
      <c r="D92" s="6" t="str">
        <f>B10</f>
        <v>Pucara</v>
      </c>
    </row>
    <row r="93" spans="2:4" ht="12.75">
      <c r="B93" s="6" t="str">
        <f>B6</f>
        <v>Hindu</v>
      </c>
      <c r="C93" s="7"/>
      <c r="D93" s="6" t="str">
        <f>B9</f>
        <v>Manuel Belgrano</v>
      </c>
    </row>
    <row r="94" spans="2:4" ht="12.75">
      <c r="B94" s="6" t="str">
        <f>B7</f>
        <v>S.I.C.</v>
      </c>
      <c r="C94" s="7"/>
      <c r="D94" s="6" t="str">
        <f>B8</f>
        <v>Belgrano Athletic.</v>
      </c>
    </row>
    <row r="95" spans="2:4" ht="12.75">
      <c r="B95" s="6" t="str">
        <f>B18</f>
        <v>La Plata R.C.</v>
      </c>
      <c r="C95" s="7"/>
      <c r="D95" s="6" t="str">
        <f>B14</f>
        <v>Atlético del Rosario</v>
      </c>
    </row>
    <row r="97" spans="2:4" ht="12.75">
      <c r="B97" s="43">
        <f>D12</f>
        <v>40418</v>
      </c>
      <c r="C97" s="44"/>
      <c r="D97" s="45"/>
    </row>
    <row r="98" spans="2:4" ht="12.75">
      <c r="B98" s="5" t="s">
        <v>3</v>
      </c>
      <c r="D98" s="5" t="s">
        <v>4</v>
      </c>
    </row>
    <row r="99" spans="2:4" ht="12.75">
      <c r="B99" s="6" t="str">
        <f aca="true" t="shared" si="4" ref="B99:B104">B8</f>
        <v>Belgrano Athletic.</v>
      </c>
      <c r="C99" s="7"/>
      <c r="D99" s="6" t="str">
        <f>B6</f>
        <v>Hindu</v>
      </c>
    </row>
    <row r="100" spans="2:4" ht="12.75">
      <c r="B100" s="6" t="str">
        <f t="shared" si="4"/>
        <v>Manuel Belgrano</v>
      </c>
      <c r="C100" s="7"/>
      <c r="D100" s="6" t="str">
        <f>B5</f>
        <v>Alumni</v>
      </c>
    </row>
    <row r="101" spans="2:4" ht="12.75">
      <c r="B101" s="6" t="str">
        <f t="shared" si="4"/>
        <v>Pucara</v>
      </c>
      <c r="C101" s="7"/>
      <c r="D101" s="6" t="str">
        <f>B17</f>
        <v>Olivos</v>
      </c>
    </row>
    <row r="102" spans="2:4" ht="12.75">
      <c r="B102" s="6" t="str">
        <f t="shared" si="4"/>
        <v>Lomas Athletic</v>
      </c>
      <c r="C102" s="7"/>
      <c r="D102" s="6" t="str">
        <f>B16</f>
        <v>Newman</v>
      </c>
    </row>
    <row r="103" spans="2:4" ht="12.75">
      <c r="B103" s="6" t="str">
        <f t="shared" si="4"/>
        <v>Champagnat</v>
      </c>
      <c r="C103" s="7"/>
      <c r="D103" s="6" t="str">
        <f>B15</f>
        <v>C.A.S.I</v>
      </c>
    </row>
    <row r="104" spans="2:4" ht="12.75">
      <c r="B104" s="6" t="str">
        <f t="shared" si="4"/>
        <v>San Luis</v>
      </c>
      <c r="C104" s="7"/>
      <c r="D104" s="6" t="str">
        <f>B14</f>
        <v>Atlético del Rosario</v>
      </c>
    </row>
    <row r="105" spans="2:4" ht="12.75">
      <c r="B105" s="6" t="str">
        <f>B7</f>
        <v>S.I.C.</v>
      </c>
      <c r="C105" s="7"/>
      <c r="D105" s="6" t="str">
        <f>B18</f>
        <v>La Plata R.C.</v>
      </c>
    </row>
    <row r="106" spans="2:4" ht="12.75">
      <c r="B106" s="10"/>
      <c r="C106" s="11"/>
      <c r="D106" s="10"/>
    </row>
    <row r="107" spans="2:4" ht="12.75">
      <c r="B107" s="10"/>
      <c r="C107" s="11"/>
      <c r="D107" s="10"/>
    </row>
    <row r="108" spans="2:4" ht="12.75">
      <c r="B108" s="10"/>
      <c r="C108" s="11"/>
      <c r="D108" s="10"/>
    </row>
    <row r="109" spans="2:4" ht="12.75">
      <c r="B109" s="10"/>
      <c r="C109" s="11"/>
      <c r="D109" s="10"/>
    </row>
    <row r="110" spans="2:4" ht="12.75">
      <c r="B110" s="10"/>
      <c r="C110" s="11"/>
      <c r="D110" s="10"/>
    </row>
    <row r="111" spans="2:4" ht="12.75">
      <c r="B111" s="10"/>
      <c r="C111" s="11"/>
      <c r="D111" s="10"/>
    </row>
    <row r="112" spans="2:4" ht="12.75">
      <c r="B112" s="10"/>
      <c r="C112" s="11"/>
      <c r="D112" s="10"/>
    </row>
    <row r="113" spans="2:4" ht="12.75">
      <c r="B113" s="43">
        <f>D13</f>
        <v>40425</v>
      </c>
      <c r="C113" s="44"/>
      <c r="D113" s="45"/>
    </row>
    <row r="114" spans="2:4" ht="12.75">
      <c r="B114" s="5" t="s">
        <v>3</v>
      </c>
      <c r="D114" s="5" t="s">
        <v>4</v>
      </c>
    </row>
    <row r="115" spans="2:4" ht="12.75">
      <c r="B115" s="6" t="str">
        <f>B14</f>
        <v>Atlético del Rosario</v>
      </c>
      <c r="C115" s="7"/>
      <c r="D115" s="6" t="str">
        <f>B12</f>
        <v>Champagnat</v>
      </c>
    </row>
    <row r="116" spans="2:4" ht="12.75">
      <c r="B116" s="6" t="str">
        <f>B15</f>
        <v>C.A.S.I</v>
      </c>
      <c r="C116" s="7"/>
      <c r="D116" s="6" t="str">
        <f>B11</f>
        <v>Lomas Athletic</v>
      </c>
    </row>
    <row r="117" spans="2:4" ht="12.75">
      <c r="B117" s="6" t="str">
        <f>B16</f>
        <v>Newman</v>
      </c>
      <c r="C117" s="7"/>
      <c r="D117" s="6" t="str">
        <f>B10</f>
        <v>Pucara</v>
      </c>
    </row>
    <row r="118" spans="2:4" ht="12.75">
      <c r="B118" s="6" t="str">
        <f>B17</f>
        <v>Olivos</v>
      </c>
      <c r="C118" s="7"/>
      <c r="D118" s="6" t="str">
        <f>B9</f>
        <v>Manuel Belgrano</v>
      </c>
    </row>
    <row r="119" spans="2:4" ht="12.75">
      <c r="B119" s="6" t="str">
        <f>B5</f>
        <v>Alumni</v>
      </c>
      <c r="C119" s="7"/>
      <c r="D119" s="6" t="str">
        <f>B8</f>
        <v>Belgrano Athletic.</v>
      </c>
    </row>
    <row r="120" spans="2:4" ht="12.75">
      <c r="B120" s="6" t="str">
        <f>B6</f>
        <v>Hindu</v>
      </c>
      <c r="C120" s="7"/>
      <c r="D120" s="6" t="str">
        <f>B7</f>
        <v>S.I.C.</v>
      </c>
    </row>
    <row r="121" spans="2:4" ht="12.75">
      <c r="B121" s="6" t="str">
        <f>B18</f>
        <v>La Plata R.C.</v>
      </c>
      <c r="C121" s="7"/>
      <c r="D121" s="6" t="str">
        <f>B13</f>
        <v>San Luis</v>
      </c>
    </row>
    <row r="122" spans="2:4" ht="12.75">
      <c r="B122" s="10"/>
      <c r="C122" s="11"/>
      <c r="D122" s="10"/>
    </row>
    <row r="123" spans="2:4" ht="12.75">
      <c r="B123" s="43">
        <f>D14</f>
        <v>40432</v>
      </c>
      <c r="C123" s="44"/>
      <c r="D123" s="45"/>
    </row>
    <row r="124" spans="2:4" ht="12.75">
      <c r="B124" s="5" t="s">
        <v>3</v>
      </c>
      <c r="D124" s="5" t="s">
        <v>4</v>
      </c>
    </row>
    <row r="125" spans="2:4" ht="12.75">
      <c r="B125" s="6" t="str">
        <f aca="true" t="shared" si="5" ref="B125:B130">B7</f>
        <v>S.I.C.</v>
      </c>
      <c r="C125" s="7"/>
      <c r="D125" s="6" t="str">
        <f>B5</f>
        <v>Alumni</v>
      </c>
    </row>
    <row r="126" spans="2:4" ht="12.75">
      <c r="B126" s="6" t="str">
        <f t="shared" si="5"/>
        <v>Belgrano Athletic.</v>
      </c>
      <c r="C126" s="7"/>
      <c r="D126" s="6" t="str">
        <f>B17</f>
        <v>Olivos</v>
      </c>
    </row>
    <row r="127" spans="2:4" ht="12.75">
      <c r="B127" s="6" t="str">
        <f t="shared" si="5"/>
        <v>Manuel Belgrano</v>
      </c>
      <c r="C127" s="7"/>
      <c r="D127" s="6" t="str">
        <f>B16</f>
        <v>Newman</v>
      </c>
    </row>
    <row r="128" spans="2:4" ht="12.75">
      <c r="B128" s="6" t="str">
        <f t="shared" si="5"/>
        <v>Pucara</v>
      </c>
      <c r="C128" s="7"/>
      <c r="D128" s="6" t="str">
        <f>B15</f>
        <v>C.A.S.I</v>
      </c>
    </row>
    <row r="129" spans="2:4" ht="12.75">
      <c r="B129" s="6" t="str">
        <f t="shared" si="5"/>
        <v>Lomas Athletic</v>
      </c>
      <c r="C129" s="7"/>
      <c r="D129" s="6" t="str">
        <f>B14</f>
        <v>Atlético del Rosario</v>
      </c>
    </row>
    <row r="130" spans="2:4" ht="12.75">
      <c r="B130" s="6" t="str">
        <f t="shared" si="5"/>
        <v>Champagnat</v>
      </c>
      <c r="C130" s="7"/>
      <c r="D130" s="6" t="str">
        <f>B13</f>
        <v>San Luis</v>
      </c>
    </row>
    <row r="131" spans="2:4" ht="12.75">
      <c r="B131" s="6" t="str">
        <f>B6</f>
        <v>Hindu</v>
      </c>
      <c r="C131" s="7"/>
      <c r="D131" s="6" t="str">
        <f>B18</f>
        <v>La Plata R.C.</v>
      </c>
    </row>
    <row r="133" spans="2:4" ht="12.75">
      <c r="B133" s="43">
        <f>D15</f>
        <v>40439</v>
      </c>
      <c r="C133" s="44"/>
      <c r="D133" s="45"/>
    </row>
    <row r="134" spans="2:4" ht="12.75">
      <c r="B134" s="5" t="s">
        <v>3</v>
      </c>
      <c r="D134" s="5" t="s">
        <v>4</v>
      </c>
    </row>
    <row r="135" spans="2:4" ht="12.75">
      <c r="B135" s="6" t="str">
        <f>B13</f>
        <v>San Luis</v>
      </c>
      <c r="C135" s="7"/>
      <c r="D135" s="6" t="str">
        <f>B11</f>
        <v>Lomas Athletic</v>
      </c>
    </row>
    <row r="136" spans="2:4" ht="12.75">
      <c r="B136" s="6" t="str">
        <f>B14</f>
        <v>Atlético del Rosario</v>
      </c>
      <c r="C136" s="7"/>
      <c r="D136" s="6" t="str">
        <f>B10</f>
        <v>Pucara</v>
      </c>
    </row>
    <row r="137" spans="2:4" ht="12.75">
      <c r="B137" s="6" t="str">
        <f>B15</f>
        <v>C.A.S.I</v>
      </c>
      <c r="C137" s="7"/>
      <c r="D137" s="6" t="str">
        <f>B9</f>
        <v>Manuel Belgrano</v>
      </c>
    </row>
    <row r="138" spans="2:4" ht="12.75">
      <c r="B138" s="6" t="str">
        <f>B16</f>
        <v>Newman</v>
      </c>
      <c r="C138" s="7"/>
      <c r="D138" s="6" t="str">
        <f>B8</f>
        <v>Belgrano Athletic.</v>
      </c>
    </row>
    <row r="139" spans="2:4" ht="12.75">
      <c r="B139" s="6" t="str">
        <f>B17</f>
        <v>Olivos</v>
      </c>
      <c r="C139" s="7"/>
      <c r="D139" s="6" t="str">
        <f>B7</f>
        <v>S.I.C.</v>
      </c>
    </row>
    <row r="140" spans="2:4" ht="12.75">
      <c r="B140" s="6" t="str">
        <f>B5</f>
        <v>Alumni</v>
      </c>
      <c r="C140" s="7"/>
      <c r="D140" s="6" t="str">
        <f>B6</f>
        <v>Hindu</v>
      </c>
    </row>
    <row r="141" spans="2:4" ht="12.75">
      <c r="B141" s="6" t="str">
        <f>B18</f>
        <v>La Plata R.C.</v>
      </c>
      <c r="C141" s="7"/>
      <c r="D141" s="6" t="str">
        <f>B12</f>
        <v>Champagnat</v>
      </c>
    </row>
    <row r="143" spans="2:4" ht="12.75">
      <c r="B143" s="43">
        <f>D16</f>
        <v>40446</v>
      </c>
      <c r="C143" s="44"/>
      <c r="D143" s="45"/>
    </row>
    <row r="144" spans="2:4" ht="12.75">
      <c r="B144" s="5" t="s">
        <v>3</v>
      </c>
      <c r="D144" s="5" t="s">
        <v>4</v>
      </c>
    </row>
    <row r="145" spans="2:4" ht="12.75">
      <c r="B145" s="6" t="str">
        <f aca="true" t="shared" si="6" ref="B145:B150">B6</f>
        <v>Hindu</v>
      </c>
      <c r="C145" s="7"/>
      <c r="D145" s="6" t="str">
        <f>B17</f>
        <v>Olivos</v>
      </c>
    </row>
    <row r="146" spans="2:4" ht="12.75">
      <c r="B146" s="6" t="str">
        <f t="shared" si="6"/>
        <v>S.I.C.</v>
      </c>
      <c r="C146" s="7"/>
      <c r="D146" s="6" t="str">
        <f>B16</f>
        <v>Newman</v>
      </c>
    </row>
    <row r="147" spans="2:4" ht="12.75">
      <c r="B147" s="6" t="str">
        <f t="shared" si="6"/>
        <v>Belgrano Athletic.</v>
      </c>
      <c r="C147" s="7"/>
      <c r="D147" s="6" t="str">
        <f>B15</f>
        <v>C.A.S.I</v>
      </c>
    </row>
    <row r="148" spans="2:4" ht="12.75">
      <c r="B148" s="6" t="str">
        <f t="shared" si="6"/>
        <v>Manuel Belgrano</v>
      </c>
      <c r="C148" s="7"/>
      <c r="D148" s="6" t="str">
        <f>B14</f>
        <v>Atlético del Rosario</v>
      </c>
    </row>
    <row r="149" spans="2:4" ht="12.75">
      <c r="B149" s="6" t="str">
        <f t="shared" si="6"/>
        <v>Pucara</v>
      </c>
      <c r="C149" s="7"/>
      <c r="D149" s="6" t="str">
        <f>B13</f>
        <v>San Luis</v>
      </c>
    </row>
    <row r="150" spans="2:4" ht="12.75">
      <c r="B150" s="6" t="str">
        <f t="shared" si="6"/>
        <v>Lomas Athletic</v>
      </c>
      <c r="C150" s="7"/>
      <c r="D150" s="6" t="str">
        <f>B12</f>
        <v>Champagnat</v>
      </c>
    </row>
    <row r="151" spans="2:4" ht="12.75">
      <c r="B151" s="6" t="str">
        <f>B5</f>
        <v>Alumni</v>
      </c>
      <c r="C151" s="7"/>
      <c r="D151" s="6" t="str">
        <f>B18</f>
        <v>La Plata R.C.</v>
      </c>
    </row>
    <row r="153" spans="2:4" ht="12.75">
      <c r="B153" s="43">
        <f>D17</f>
        <v>40453</v>
      </c>
      <c r="C153" s="44"/>
      <c r="D153" s="45"/>
    </row>
    <row r="154" spans="2:4" ht="12.75">
      <c r="B154" s="5" t="s">
        <v>3</v>
      </c>
      <c r="D154" s="5" t="s">
        <v>4</v>
      </c>
    </row>
    <row r="155" spans="2:4" ht="12.75">
      <c r="B155" s="6" t="str">
        <f aca="true" t="shared" si="7" ref="B155:B161">B12</f>
        <v>Champagnat</v>
      </c>
      <c r="C155" s="7"/>
      <c r="D155" s="6" t="str">
        <f>B10</f>
        <v>Pucara</v>
      </c>
    </row>
    <row r="156" spans="2:4" ht="12.75">
      <c r="B156" s="6" t="str">
        <f t="shared" si="7"/>
        <v>San Luis</v>
      </c>
      <c r="C156" s="7"/>
      <c r="D156" s="6" t="str">
        <f>B9</f>
        <v>Manuel Belgrano</v>
      </c>
    </row>
    <row r="157" spans="2:4" ht="12.75">
      <c r="B157" s="6" t="str">
        <f t="shared" si="7"/>
        <v>Atlético del Rosario</v>
      </c>
      <c r="C157" s="7"/>
      <c r="D157" s="6" t="str">
        <f>B8</f>
        <v>Belgrano Athletic.</v>
      </c>
    </row>
    <row r="158" spans="2:4" ht="12.75">
      <c r="B158" s="6" t="str">
        <f t="shared" si="7"/>
        <v>C.A.S.I</v>
      </c>
      <c r="C158" s="7"/>
      <c r="D158" s="6" t="str">
        <f>B7</f>
        <v>S.I.C.</v>
      </c>
    </row>
    <row r="159" spans="2:4" ht="12.75">
      <c r="B159" s="6" t="str">
        <f t="shared" si="7"/>
        <v>Newman</v>
      </c>
      <c r="C159" s="7"/>
      <c r="D159" s="6" t="str">
        <f>B6</f>
        <v>Hindu</v>
      </c>
    </row>
    <row r="160" spans="2:4" ht="12.75">
      <c r="B160" s="6" t="str">
        <f t="shared" si="7"/>
        <v>Olivos</v>
      </c>
      <c r="C160" s="7"/>
      <c r="D160" s="6" t="str">
        <f>B5</f>
        <v>Alumni</v>
      </c>
    </row>
    <row r="161" spans="2:4" ht="12.75">
      <c r="B161" s="6" t="str">
        <f t="shared" si="7"/>
        <v>La Plata R.C.</v>
      </c>
      <c r="C161" s="7"/>
      <c r="D161" s="6" t="str">
        <f>B11</f>
        <v>Lomas Athletic</v>
      </c>
    </row>
  </sheetData>
  <mergeCells count="14">
    <mergeCell ref="B97:D97"/>
    <mergeCell ref="B20:D20"/>
    <mergeCell ref="B143:D143"/>
    <mergeCell ref="B153:D153"/>
    <mergeCell ref="B113:D113"/>
    <mergeCell ref="B123:D123"/>
    <mergeCell ref="B133:D133"/>
    <mergeCell ref="B67:D67"/>
    <mergeCell ref="B77:D77"/>
    <mergeCell ref="B87:D87"/>
    <mergeCell ref="B22:D22"/>
    <mergeCell ref="B32:D32"/>
    <mergeCell ref="B42:D42"/>
    <mergeCell ref="B57:D57"/>
  </mergeCells>
  <printOptions horizontalCentered="1"/>
  <pageMargins left="0.75" right="0.15748031496062992" top="0.42" bottom="0.88" header="0" footer="0"/>
  <pageSetup horizontalDpi="600" verticalDpi="600" orientation="portrait" r:id="rId2"/>
  <headerFooter alignWithMargins="0">
    <oddFooter>&amp;L&amp;14Unión de Rugby de Buenos Aires&amp;RDivisión Superior Top 14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131"/>
  <sheetViews>
    <sheetView workbookViewId="0" topLeftCell="A1">
      <selection activeCell="G7" sqref="G7"/>
    </sheetView>
  </sheetViews>
  <sheetFormatPr defaultColWidth="11.421875" defaultRowHeight="12.75"/>
  <cols>
    <col min="1" max="1" width="3.7109375" style="26" customWidth="1"/>
    <col min="2" max="2" width="25.7109375" style="0" customWidth="1"/>
    <col min="3" max="3" width="4.8515625" style="0" customWidth="1"/>
    <col min="4" max="4" width="25.7109375" style="1" customWidth="1"/>
    <col min="5" max="5" width="7.28125" style="0" customWidth="1"/>
  </cols>
  <sheetData>
    <row r="4" spans="1:4" ht="12.75">
      <c r="A4" s="27" t="s">
        <v>2</v>
      </c>
      <c r="B4" s="12" t="s">
        <v>0</v>
      </c>
      <c r="C4" s="2"/>
      <c r="D4" s="12" t="s">
        <v>1</v>
      </c>
    </row>
    <row r="5" spans="1:4" ht="12.75">
      <c r="A5" s="27">
        <v>1</v>
      </c>
      <c r="B5" s="19" t="s">
        <v>40</v>
      </c>
      <c r="D5" s="17">
        <v>40362</v>
      </c>
    </row>
    <row r="6" spans="1:4" ht="12.75">
      <c r="A6" s="27">
        <v>2</v>
      </c>
      <c r="B6" s="19" t="s">
        <v>8</v>
      </c>
      <c r="D6" s="17">
        <v>40369</v>
      </c>
    </row>
    <row r="7" spans="1:6" ht="12.75">
      <c r="A7" s="27">
        <v>3</v>
      </c>
      <c r="B7" s="19" t="s">
        <v>47</v>
      </c>
      <c r="D7" s="17">
        <v>40376</v>
      </c>
      <c r="F7" s="30"/>
    </row>
    <row r="8" spans="1:4" ht="12.75">
      <c r="A8" s="27">
        <v>4</v>
      </c>
      <c r="B8" s="19" t="s">
        <v>42</v>
      </c>
      <c r="D8" s="17">
        <v>40383</v>
      </c>
    </row>
    <row r="9" spans="1:4" ht="12.75">
      <c r="A9" s="27">
        <v>5</v>
      </c>
      <c r="B9" s="19" t="s">
        <v>60</v>
      </c>
      <c r="D9" s="17">
        <v>40390</v>
      </c>
    </row>
    <row r="10" spans="1:4" ht="12.75">
      <c r="A10" s="27">
        <v>6</v>
      </c>
      <c r="B10" s="19" t="s">
        <v>45</v>
      </c>
      <c r="D10" s="17">
        <v>40397</v>
      </c>
    </row>
    <row r="11" spans="1:4" ht="12.75">
      <c r="A11" s="27">
        <v>7</v>
      </c>
      <c r="B11" s="19" t="s">
        <v>33</v>
      </c>
      <c r="D11" s="17">
        <v>40411</v>
      </c>
    </row>
    <row r="12" spans="1:4" ht="12.75">
      <c r="A12" s="27">
        <v>8</v>
      </c>
      <c r="B12" s="19" t="s">
        <v>81</v>
      </c>
      <c r="D12" s="17">
        <v>40418</v>
      </c>
    </row>
    <row r="13" spans="1:4" ht="12.75">
      <c r="A13" s="27">
        <v>9</v>
      </c>
      <c r="B13" s="19" t="s">
        <v>37</v>
      </c>
      <c r="D13" s="17">
        <v>40425</v>
      </c>
    </row>
    <row r="14" spans="1:4" ht="12.75">
      <c r="A14" s="27">
        <v>10</v>
      </c>
      <c r="B14" s="19" t="s">
        <v>48</v>
      </c>
      <c r="D14" s="17">
        <v>40432</v>
      </c>
    </row>
    <row r="15" spans="1:4" ht="12.75">
      <c r="A15" s="27">
        <v>11</v>
      </c>
      <c r="B15" s="19" t="s">
        <v>41</v>
      </c>
      <c r="D15" s="18">
        <v>40439</v>
      </c>
    </row>
    <row r="16" spans="1:4" ht="12.75">
      <c r="A16" s="27">
        <v>12</v>
      </c>
      <c r="B16" s="19" t="s">
        <v>44</v>
      </c>
      <c r="D16" s="3"/>
    </row>
    <row r="18" spans="2:4" ht="15.75">
      <c r="B18" s="59" t="s">
        <v>99</v>
      </c>
      <c r="C18" s="60"/>
      <c r="D18" s="61"/>
    </row>
    <row r="19" spans="2:4" ht="12.75">
      <c r="B19" s="62"/>
      <c r="C19" s="62"/>
      <c r="D19" s="62"/>
    </row>
    <row r="20" spans="2:4" ht="12.75">
      <c r="B20" s="53">
        <f>D5</f>
        <v>40362</v>
      </c>
      <c r="C20" s="54"/>
      <c r="D20" s="55"/>
    </row>
    <row r="21" spans="2:5" ht="12.75">
      <c r="B21" s="5" t="s">
        <v>3</v>
      </c>
      <c r="D21" s="5" t="s">
        <v>4</v>
      </c>
      <c r="E21" s="15" t="s">
        <v>2</v>
      </c>
    </row>
    <row r="22" spans="1:5" ht="12.75">
      <c r="A22" s="16"/>
      <c r="B22" s="6" t="str">
        <f>B16</f>
        <v>S.I.T.A.S.</v>
      </c>
      <c r="C22" s="7"/>
      <c r="D22" s="6" t="str">
        <f>B15</f>
        <v>Liceo Naval</v>
      </c>
      <c r="E22" s="16"/>
    </row>
    <row r="23" spans="1:5" ht="12.75">
      <c r="A23" s="16"/>
      <c r="B23" s="6" t="str">
        <f>B5</f>
        <v>Centro Naval</v>
      </c>
      <c r="C23" s="7"/>
      <c r="D23" s="6" t="str">
        <f>B14</f>
        <v>Tigre</v>
      </c>
      <c r="E23" s="16"/>
    </row>
    <row r="24" spans="1:5" ht="12.75">
      <c r="A24" s="16"/>
      <c r="B24" s="6" t="str">
        <f>B6</f>
        <v>San Cirano</v>
      </c>
      <c r="C24" s="7"/>
      <c r="D24" s="6" t="str">
        <f>B13</f>
        <v>Hurling</v>
      </c>
      <c r="E24" s="16"/>
    </row>
    <row r="25" spans="1:5" ht="12.75">
      <c r="A25" s="16"/>
      <c r="B25" s="6" t="str">
        <f>B7</f>
        <v>Don Bosco</v>
      </c>
      <c r="C25" s="7"/>
      <c r="D25" s="6" t="str">
        <f>B12</f>
        <v>Club Italiano</v>
      </c>
      <c r="E25" s="16"/>
    </row>
    <row r="26" spans="1:5" ht="12.75">
      <c r="A26" s="16"/>
      <c r="B26" s="6" t="str">
        <f>B8</f>
        <v>San Patricio</v>
      </c>
      <c r="C26" s="7"/>
      <c r="D26" s="6" t="str">
        <f>B11</f>
        <v>Banco Hipotecario</v>
      </c>
      <c r="E26" s="16"/>
    </row>
    <row r="27" spans="1:5" ht="12.75">
      <c r="A27" s="16"/>
      <c r="B27" s="6" t="str">
        <f>B9</f>
        <v>Los Cedros</v>
      </c>
      <c r="C27" s="7"/>
      <c r="D27" s="6" t="str">
        <f>B10</f>
        <v>C.U. de Quilmes</v>
      </c>
      <c r="E27" s="16"/>
    </row>
    <row r="28" ht="12.75">
      <c r="E28" s="16"/>
    </row>
    <row r="29" spans="2:5" ht="12.75">
      <c r="B29" s="43">
        <f>D6</f>
        <v>40369</v>
      </c>
      <c r="C29" s="44"/>
      <c r="D29" s="45"/>
      <c r="E29" s="16"/>
    </row>
    <row r="30" spans="2:5" ht="12.75">
      <c r="B30" s="5" t="s">
        <v>3</v>
      </c>
      <c r="D30" s="5" t="s">
        <v>4</v>
      </c>
      <c r="E30" s="16"/>
    </row>
    <row r="31" spans="1:5" ht="12.75">
      <c r="A31" s="16"/>
      <c r="B31" s="6" t="str">
        <f aca="true" t="shared" si="0" ref="B31:B36">B9</f>
        <v>Los Cedros</v>
      </c>
      <c r="C31" s="7"/>
      <c r="D31" s="6" t="str">
        <f>B16</f>
        <v>S.I.T.A.S.</v>
      </c>
      <c r="E31" s="16"/>
    </row>
    <row r="32" spans="1:5" ht="12.75">
      <c r="A32" s="16"/>
      <c r="B32" s="6" t="str">
        <f t="shared" si="0"/>
        <v>C.U. de Quilmes</v>
      </c>
      <c r="C32" s="7"/>
      <c r="D32" s="6" t="str">
        <f>B8</f>
        <v>San Patricio</v>
      </c>
      <c r="E32" s="16"/>
    </row>
    <row r="33" spans="2:5" ht="12.75">
      <c r="B33" s="6" t="str">
        <f t="shared" si="0"/>
        <v>Banco Hipotecario</v>
      </c>
      <c r="C33" s="7"/>
      <c r="D33" s="6" t="str">
        <f>B7</f>
        <v>Don Bosco</v>
      </c>
      <c r="E33" s="16"/>
    </row>
    <row r="34" spans="2:5" ht="12.75">
      <c r="B34" s="6" t="str">
        <f t="shared" si="0"/>
        <v>Club Italiano</v>
      </c>
      <c r="C34" s="7"/>
      <c r="D34" s="6" t="str">
        <f>B6</f>
        <v>San Cirano</v>
      </c>
      <c r="E34" s="16"/>
    </row>
    <row r="35" spans="2:5" ht="12.75">
      <c r="B35" s="6" t="str">
        <f t="shared" si="0"/>
        <v>Hurling</v>
      </c>
      <c r="C35" s="7"/>
      <c r="D35" s="6" t="str">
        <f>B5</f>
        <v>Centro Naval</v>
      </c>
      <c r="E35" s="16"/>
    </row>
    <row r="36" spans="2:5" ht="12.75">
      <c r="B36" s="6" t="str">
        <f t="shared" si="0"/>
        <v>Tigre</v>
      </c>
      <c r="C36" s="7"/>
      <c r="D36" s="6" t="str">
        <f>B15</f>
        <v>Liceo Naval</v>
      </c>
      <c r="E36" s="16"/>
    </row>
    <row r="37" spans="2:5" ht="12.75">
      <c r="B37" s="8"/>
      <c r="C37" s="8"/>
      <c r="D37" s="9"/>
      <c r="E37" s="16"/>
    </row>
    <row r="38" spans="2:5" ht="12.75">
      <c r="B38" s="43">
        <f>D7</f>
        <v>40376</v>
      </c>
      <c r="C38" s="44"/>
      <c r="D38" s="45"/>
      <c r="E38" s="16"/>
    </row>
    <row r="39" spans="2:5" ht="12.75">
      <c r="B39" s="5" t="s">
        <v>3</v>
      </c>
      <c r="D39" s="5" t="s">
        <v>4</v>
      </c>
      <c r="E39" s="16"/>
    </row>
    <row r="40" spans="1:5" ht="12.75">
      <c r="A40" s="16"/>
      <c r="B40" s="6" t="str">
        <f>B16</f>
        <v>S.I.T.A.S.</v>
      </c>
      <c r="C40" s="7"/>
      <c r="D40" s="6" t="str">
        <f>B14</f>
        <v>Tigre</v>
      </c>
      <c r="E40" s="16"/>
    </row>
    <row r="41" spans="2:5" ht="12.75">
      <c r="B41" s="6" t="str">
        <f>B15</f>
        <v>Liceo Naval</v>
      </c>
      <c r="C41" s="7"/>
      <c r="D41" s="6" t="str">
        <f>B13</f>
        <v>Hurling</v>
      </c>
      <c r="E41" s="16"/>
    </row>
    <row r="42" spans="1:5" ht="12.75">
      <c r="A42" s="16"/>
      <c r="B42" s="6" t="str">
        <f>B5</f>
        <v>Centro Naval</v>
      </c>
      <c r="C42" s="7"/>
      <c r="D42" s="6" t="str">
        <f>B12</f>
        <v>Club Italiano</v>
      </c>
      <c r="E42" s="16"/>
    </row>
    <row r="43" spans="1:5" ht="12.75">
      <c r="A43" s="16"/>
      <c r="B43" s="6" t="str">
        <f>B6</f>
        <v>San Cirano</v>
      </c>
      <c r="C43" s="7"/>
      <c r="D43" s="6" t="str">
        <f>B11</f>
        <v>Banco Hipotecario</v>
      </c>
      <c r="E43" s="16"/>
    </row>
    <row r="44" spans="1:5" ht="12.75">
      <c r="A44" s="16"/>
      <c r="B44" s="6" t="str">
        <f>B7</f>
        <v>Don Bosco</v>
      </c>
      <c r="C44" s="7"/>
      <c r="D44" s="6" t="str">
        <f>B10</f>
        <v>C.U. de Quilmes</v>
      </c>
      <c r="E44" s="16"/>
    </row>
    <row r="45" spans="1:5" ht="12.75">
      <c r="A45" s="16"/>
      <c r="B45" s="6" t="str">
        <f>B8</f>
        <v>San Patricio</v>
      </c>
      <c r="C45" s="7"/>
      <c r="D45" s="6" t="str">
        <f>B9</f>
        <v>Los Cedros</v>
      </c>
      <c r="E45" s="16"/>
    </row>
    <row r="46" ht="12.75">
      <c r="E46" s="16"/>
    </row>
    <row r="47" spans="2:5" ht="12.75">
      <c r="B47" s="43">
        <f>D8</f>
        <v>40383</v>
      </c>
      <c r="C47" s="44"/>
      <c r="D47" s="45"/>
      <c r="E47" s="16"/>
    </row>
    <row r="48" spans="2:5" ht="12.75">
      <c r="B48" s="5" t="s">
        <v>3</v>
      </c>
      <c r="D48" s="5" t="s">
        <v>4</v>
      </c>
      <c r="E48" s="16"/>
    </row>
    <row r="49" spans="1:5" ht="12.75">
      <c r="A49" s="16"/>
      <c r="B49" s="6" t="str">
        <f aca="true" t="shared" si="1" ref="B49:B54">B8</f>
        <v>San Patricio</v>
      </c>
      <c r="C49" s="7"/>
      <c r="D49" s="6" t="str">
        <f>B16</f>
        <v>S.I.T.A.S.</v>
      </c>
      <c r="E49" s="16"/>
    </row>
    <row r="50" spans="1:5" ht="12.75">
      <c r="A50" s="16"/>
      <c r="B50" s="6" t="str">
        <f t="shared" si="1"/>
        <v>Los Cedros</v>
      </c>
      <c r="C50" s="7"/>
      <c r="D50" s="6" t="str">
        <f>B7</f>
        <v>Don Bosco</v>
      </c>
      <c r="E50" s="16"/>
    </row>
    <row r="51" spans="1:5" ht="12.75">
      <c r="A51" s="16"/>
      <c r="B51" s="6" t="str">
        <f t="shared" si="1"/>
        <v>C.U. de Quilmes</v>
      </c>
      <c r="C51" s="7"/>
      <c r="D51" s="6" t="str">
        <f>B6</f>
        <v>San Cirano</v>
      </c>
      <c r="E51" s="16"/>
    </row>
    <row r="52" spans="2:5" ht="12.75">
      <c r="B52" s="6" t="str">
        <f t="shared" si="1"/>
        <v>Banco Hipotecario</v>
      </c>
      <c r="C52" s="7"/>
      <c r="D52" s="6" t="str">
        <f>B5</f>
        <v>Centro Naval</v>
      </c>
      <c r="E52" s="16"/>
    </row>
    <row r="53" spans="2:5" ht="12.75">
      <c r="B53" s="6" t="str">
        <f t="shared" si="1"/>
        <v>Club Italiano</v>
      </c>
      <c r="C53" s="7"/>
      <c r="D53" s="6" t="str">
        <f>B15</f>
        <v>Liceo Naval</v>
      </c>
      <c r="E53" s="16"/>
    </row>
    <row r="54" spans="2:5" ht="12.75">
      <c r="B54" s="6" t="str">
        <f t="shared" si="1"/>
        <v>Hurling</v>
      </c>
      <c r="C54" s="7"/>
      <c r="D54" s="6" t="str">
        <f>B14</f>
        <v>Tigre</v>
      </c>
      <c r="E54" s="16"/>
    </row>
    <row r="55" spans="2:5" ht="12.75">
      <c r="B55" s="10"/>
      <c r="C55" s="11"/>
      <c r="D55" s="10"/>
      <c r="E55" s="16"/>
    </row>
    <row r="56" spans="2:5" ht="12.75">
      <c r="B56" s="10"/>
      <c r="C56" s="11"/>
      <c r="D56" s="10"/>
      <c r="E56" s="16"/>
    </row>
    <row r="57" spans="2:5" ht="12.75">
      <c r="B57" s="10"/>
      <c r="C57" s="11"/>
      <c r="D57" s="10"/>
      <c r="E57" s="16"/>
    </row>
    <row r="58" spans="2:5" ht="12.75">
      <c r="B58" s="10"/>
      <c r="C58" s="11"/>
      <c r="D58" s="10"/>
      <c r="E58" s="16"/>
    </row>
    <row r="59" spans="2:5" ht="12.75">
      <c r="B59" s="43">
        <f>D9</f>
        <v>40390</v>
      </c>
      <c r="C59" s="44"/>
      <c r="D59" s="45"/>
      <c r="E59" s="16"/>
    </row>
    <row r="60" spans="2:5" ht="12.75">
      <c r="B60" s="5" t="s">
        <v>3</v>
      </c>
      <c r="D60" s="5" t="s">
        <v>4</v>
      </c>
      <c r="E60" s="16"/>
    </row>
    <row r="61" spans="1:5" ht="12.75">
      <c r="A61" s="16"/>
      <c r="B61" s="6" t="str">
        <f>B16</f>
        <v>S.I.T.A.S.</v>
      </c>
      <c r="C61" s="7"/>
      <c r="D61" s="6" t="str">
        <f>B13</f>
        <v>Hurling</v>
      </c>
      <c r="E61" s="16"/>
    </row>
    <row r="62" spans="2:5" ht="12.75">
      <c r="B62" s="6" t="str">
        <f>B14</f>
        <v>Tigre</v>
      </c>
      <c r="C62" s="7"/>
      <c r="D62" s="6" t="str">
        <f>B12</f>
        <v>Club Italiano</v>
      </c>
      <c r="E62" s="16"/>
    </row>
    <row r="63" spans="2:5" ht="12.75">
      <c r="B63" s="6" t="str">
        <f>B15</f>
        <v>Liceo Naval</v>
      </c>
      <c r="C63" s="7"/>
      <c r="D63" s="6" t="str">
        <f>B11</f>
        <v>Banco Hipotecario</v>
      </c>
      <c r="E63" s="16"/>
    </row>
    <row r="64" spans="1:5" ht="12.75">
      <c r="A64" s="16"/>
      <c r="B64" s="6" t="str">
        <f>B5</f>
        <v>Centro Naval</v>
      </c>
      <c r="C64" s="7"/>
      <c r="D64" s="6" t="str">
        <f>B10</f>
        <v>C.U. de Quilmes</v>
      </c>
      <c r="E64" s="16"/>
    </row>
    <row r="65" spans="1:5" ht="12.75">
      <c r="A65" s="16"/>
      <c r="B65" s="6" t="str">
        <f>B6</f>
        <v>San Cirano</v>
      </c>
      <c r="C65" s="7"/>
      <c r="D65" s="6" t="str">
        <f>B9</f>
        <v>Los Cedros</v>
      </c>
      <c r="E65" s="16"/>
    </row>
    <row r="66" spans="1:5" ht="12.75">
      <c r="A66" s="16"/>
      <c r="B66" s="6" t="str">
        <f>B7</f>
        <v>Don Bosco</v>
      </c>
      <c r="C66" s="7"/>
      <c r="D66" s="6" t="str">
        <f>B8</f>
        <v>San Patricio</v>
      </c>
      <c r="E66" s="16"/>
    </row>
    <row r="67" ht="12.75">
      <c r="E67" s="16"/>
    </row>
    <row r="68" spans="2:5" ht="12.75">
      <c r="B68" s="43">
        <f>D10</f>
        <v>40397</v>
      </c>
      <c r="C68" s="44"/>
      <c r="D68" s="45"/>
      <c r="E68" s="16"/>
    </row>
    <row r="69" spans="2:5" ht="12.75">
      <c r="B69" s="5" t="s">
        <v>3</v>
      </c>
      <c r="D69" s="5" t="s">
        <v>4</v>
      </c>
      <c r="E69" s="16"/>
    </row>
    <row r="70" spans="1:5" ht="12.75">
      <c r="A70" s="16"/>
      <c r="B70" s="6" t="str">
        <f aca="true" t="shared" si="2" ref="B70:B75">B7</f>
        <v>Don Bosco</v>
      </c>
      <c r="C70" s="7"/>
      <c r="D70" s="6" t="str">
        <f>B16</f>
        <v>S.I.T.A.S.</v>
      </c>
      <c r="E70" s="16"/>
    </row>
    <row r="71" spans="1:5" ht="12.75">
      <c r="A71" s="16"/>
      <c r="B71" s="6" t="str">
        <f t="shared" si="2"/>
        <v>San Patricio</v>
      </c>
      <c r="C71" s="7"/>
      <c r="D71" s="6" t="str">
        <f>B6</f>
        <v>San Cirano</v>
      </c>
      <c r="E71" s="16"/>
    </row>
    <row r="72" spans="1:5" ht="12.75">
      <c r="A72" s="16"/>
      <c r="B72" s="6" t="str">
        <f t="shared" si="2"/>
        <v>Los Cedros</v>
      </c>
      <c r="C72" s="7"/>
      <c r="D72" s="6" t="str">
        <f>B5</f>
        <v>Centro Naval</v>
      </c>
      <c r="E72" s="16"/>
    </row>
    <row r="73" spans="1:5" ht="12.75">
      <c r="A73" s="16"/>
      <c r="B73" s="6" t="str">
        <f t="shared" si="2"/>
        <v>C.U. de Quilmes</v>
      </c>
      <c r="C73" s="7"/>
      <c r="D73" s="6" t="str">
        <f>B15</f>
        <v>Liceo Naval</v>
      </c>
      <c r="E73" s="16"/>
    </row>
    <row r="74" spans="2:5" ht="12.75">
      <c r="B74" s="6" t="str">
        <f t="shared" si="2"/>
        <v>Banco Hipotecario</v>
      </c>
      <c r="C74" s="7"/>
      <c r="D74" s="6" t="str">
        <f>B14</f>
        <v>Tigre</v>
      </c>
      <c r="E74" s="16"/>
    </row>
    <row r="75" spans="2:5" ht="12.75">
      <c r="B75" s="6" t="str">
        <f t="shared" si="2"/>
        <v>Club Italiano</v>
      </c>
      <c r="C75" s="7"/>
      <c r="D75" s="6" t="str">
        <f>B13</f>
        <v>Hurling</v>
      </c>
      <c r="E75" s="16"/>
    </row>
    <row r="76" ht="12.75">
      <c r="E76" s="16"/>
    </row>
    <row r="77" spans="2:5" ht="12.75">
      <c r="B77" s="43">
        <f>D11</f>
        <v>40411</v>
      </c>
      <c r="C77" s="44"/>
      <c r="D77" s="45"/>
      <c r="E77" s="16"/>
    </row>
    <row r="78" spans="2:5" ht="12.75">
      <c r="B78" s="5" t="s">
        <v>3</v>
      </c>
      <c r="D78" s="5" t="s">
        <v>4</v>
      </c>
      <c r="E78" s="16"/>
    </row>
    <row r="79" spans="1:5" ht="12.75">
      <c r="A79" s="16"/>
      <c r="B79" s="6" t="str">
        <f>B16</f>
        <v>S.I.T.A.S.</v>
      </c>
      <c r="C79" s="7"/>
      <c r="D79" s="6" t="str">
        <f>B12</f>
        <v>Club Italiano</v>
      </c>
      <c r="E79" s="16"/>
    </row>
    <row r="80" spans="2:5" ht="12.75">
      <c r="B80" s="6" t="str">
        <f>B13</f>
        <v>Hurling</v>
      </c>
      <c r="C80" s="7"/>
      <c r="D80" s="6" t="str">
        <f>B11</f>
        <v>Banco Hipotecario</v>
      </c>
      <c r="E80" s="16"/>
    </row>
    <row r="81" spans="2:5" ht="12.75">
      <c r="B81" s="6" t="str">
        <f>B14</f>
        <v>Tigre</v>
      </c>
      <c r="C81" s="7"/>
      <c r="D81" s="6" t="str">
        <f>B10</f>
        <v>C.U. de Quilmes</v>
      </c>
      <c r="E81" s="16"/>
    </row>
    <row r="82" spans="1:5" ht="12.75">
      <c r="A82" s="16"/>
      <c r="B82" s="6" t="str">
        <f>B15</f>
        <v>Liceo Naval</v>
      </c>
      <c r="C82" s="7"/>
      <c r="D82" s="6" t="str">
        <f>B9</f>
        <v>Los Cedros</v>
      </c>
      <c r="E82" s="16"/>
    </row>
    <row r="83" spans="2:5" ht="12.75">
      <c r="B83" s="6" t="str">
        <f>B5</f>
        <v>Centro Naval</v>
      </c>
      <c r="C83" s="7"/>
      <c r="D83" s="6" t="str">
        <f>B8</f>
        <v>San Patricio</v>
      </c>
      <c r="E83" s="16"/>
    </row>
    <row r="84" spans="1:5" ht="12.75">
      <c r="A84" s="16"/>
      <c r="B84" s="6" t="str">
        <f>B6</f>
        <v>San Cirano</v>
      </c>
      <c r="C84" s="7"/>
      <c r="D84" s="6" t="str">
        <f>B7</f>
        <v>Don Bosco</v>
      </c>
      <c r="E84" s="16"/>
    </row>
    <row r="85" ht="12.75">
      <c r="E85" s="16"/>
    </row>
    <row r="86" spans="2:5" ht="12.75">
      <c r="B86" s="43">
        <f>D12</f>
        <v>40418</v>
      </c>
      <c r="C86" s="44"/>
      <c r="D86" s="45"/>
      <c r="E86" s="16"/>
    </row>
    <row r="87" spans="2:5" ht="12.75">
      <c r="B87" s="5" t="s">
        <v>3</v>
      </c>
      <c r="D87" s="5" t="s">
        <v>4</v>
      </c>
      <c r="E87" s="16"/>
    </row>
    <row r="88" spans="1:5" ht="12.75">
      <c r="A88" s="16"/>
      <c r="B88" s="6" t="str">
        <f aca="true" t="shared" si="3" ref="B88:B93">B6</f>
        <v>San Cirano</v>
      </c>
      <c r="C88" s="7"/>
      <c r="D88" s="6" t="str">
        <f>B16</f>
        <v>S.I.T.A.S.</v>
      </c>
      <c r="E88" s="16"/>
    </row>
    <row r="89" spans="1:5" ht="12.75">
      <c r="A89" s="16"/>
      <c r="B89" s="6" t="str">
        <f t="shared" si="3"/>
        <v>Don Bosco</v>
      </c>
      <c r="C89" s="7"/>
      <c r="D89" s="6" t="str">
        <f>B5</f>
        <v>Centro Naval</v>
      </c>
      <c r="E89" s="16"/>
    </row>
    <row r="90" spans="1:5" ht="12.75">
      <c r="A90" s="16"/>
      <c r="B90" s="6" t="str">
        <f t="shared" si="3"/>
        <v>San Patricio</v>
      </c>
      <c r="C90" s="7"/>
      <c r="D90" s="6" t="str">
        <f>B15</f>
        <v>Liceo Naval</v>
      </c>
      <c r="E90" s="16"/>
    </row>
    <row r="91" spans="1:5" ht="12.75">
      <c r="A91" s="16"/>
      <c r="B91" s="6" t="str">
        <f t="shared" si="3"/>
        <v>Los Cedros</v>
      </c>
      <c r="C91" s="7"/>
      <c r="D91" s="6" t="str">
        <f>B14</f>
        <v>Tigre</v>
      </c>
      <c r="E91" s="16"/>
    </row>
    <row r="92" spans="1:5" ht="12.75">
      <c r="A92" s="16"/>
      <c r="B92" s="6" t="str">
        <f t="shared" si="3"/>
        <v>C.U. de Quilmes</v>
      </c>
      <c r="C92" s="7"/>
      <c r="D92" s="6" t="str">
        <f>B13</f>
        <v>Hurling</v>
      </c>
      <c r="E92" s="16"/>
    </row>
    <row r="93" spans="2:5" ht="12.75">
      <c r="B93" s="6" t="str">
        <f t="shared" si="3"/>
        <v>Banco Hipotecario</v>
      </c>
      <c r="C93" s="7"/>
      <c r="D93" s="6" t="str">
        <f>B12</f>
        <v>Club Italiano</v>
      </c>
      <c r="E93" s="16"/>
    </row>
    <row r="94" ht="12.75">
      <c r="E94" s="16"/>
    </row>
    <row r="95" spans="2:5" ht="12.75">
      <c r="B95" s="43">
        <f>D13</f>
        <v>40425</v>
      </c>
      <c r="C95" s="44"/>
      <c r="D95" s="45"/>
      <c r="E95" s="16"/>
    </row>
    <row r="96" spans="2:5" ht="12.75">
      <c r="B96" s="5" t="s">
        <v>3</v>
      </c>
      <c r="D96" s="5" t="s">
        <v>4</v>
      </c>
      <c r="E96" s="16"/>
    </row>
    <row r="97" spans="1:5" ht="12.75">
      <c r="A97" s="16"/>
      <c r="B97" s="6" t="str">
        <f>B16</f>
        <v>S.I.T.A.S.</v>
      </c>
      <c r="C97" s="7"/>
      <c r="D97" s="6" t="str">
        <f>B11</f>
        <v>Banco Hipotecario</v>
      </c>
      <c r="E97" s="16"/>
    </row>
    <row r="98" spans="2:5" ht="12.75">
      <c r="B98" s="6" t="str">
        <f>B12</f>
        <v>Club Italiano</v>
      </c>
      <c r="C98" s="7"/>
      <c r="D98" s="6" t="str">
        <f>B10</f>
        <v>C.U. de Quilmes</v>
      </c>
      <c r="E98" s="16"/>
    </row>
    <row r="99" spans="2:5" ht="12.75">
      <c r="B99" s="6" t="str">
        <f>B13</f>
        <v>Hurling</v>
      </c>
      <c r="C99" s="7"/>
      <c r="D99" s="6" t="str">
        <f>B9</f>
        <v>Los Cedros</v>
      </c>
      <c r="E99" s="16"/>
    </row>
    <row r="100" spans="2:5" ht="12.75">
      <c r="B100" s="6" t="str">
        <f>B14</f>
        <v>Tigre</v>
      </c>
      <c r="C100" s="7"/>
      <c r="D100" s="6" t="str">
        <f>B8</f>
        <v>San Patricio</v>
      </c>
      <c r="E100" s="16"/>
    </row>
    <row r="101" spans="2:5" ht="12.75">
      <c r="B101" s="6" t="str">
        <f>B15</f>
        <v>Liceo Naval</v>
      </c>
      <c r="C101" s="7"/>
      <c r="D101" s="6" t="str">
        <f>B7</f>
        <v>Don Bosco</v>
      </c>
      <c r="E101" s="16"/>
    </row>
    <row r="102" spans="1:5" ht="12.75">
      <c r="A102" s="16"/>
      <c r="B102" s="6" t="str">
        <f>B5</f>
        <v>Centro Naval</v>
      </c>
      <c r="C102" s="7"/>
      <c r="D102" s="6" t="str">
        <f>B6</f>
        <v>San Cirano</v>
      </c>
      <c r="E102" s="16"/>
    </row>
    <row r="103" ht="12.75">
      <c r="E103" s="16"/>
    </row>
    <row r="104" spans="2:5" ht="12.75">
      <c r="B104" s="43">
        <f>D14</f>
        <v>40432</v>
      </c>
      <c r="C104" s="44"/>
      <c r="D104" s="45"/>
      <c r="E104" s="16"/>
    </row>
    <row r="105" spans="2:5" ht="12.75">
      <c r="B105" s="5" t="s">
        <v>3</v>
      </c>
      <c r="D105" s="5" t="s">
        <v>4</v>
      </c>
      <c r="E105" s="16"/>
    </row>
    <row r="106" spans="1:5" ht="12.75">
      <c r="A106" s="16"/>
      <c r="B106" s="6" t="str">
        <f aca="true" t="shared" si="4" ref="B106:B111">B5</f>
        <v>Centro Naval</v>
      </c>
      <c r="C106" s="7"/>
      <c r="D106" s="6" t="str">
        <f>B16</f>
        <v>S.I.T.A.S.</v>
      </c>
      <c r="E106" s="16"/>
    </row>
    <row r="107" spans="1:5" ht="12.75">
      <c r="A107" s="16"/>
      <c r="B107" s="6" t="str">
        <f t="shared" si="4"/>
        <v>San Cirano</v>
      </c>
      <c r="C107" s="7"/>
      <c r="D107" s="6" t="str">
        <f>B15</f>
        <v>Liceo Naval</v>
      </c>
      <c r="E107" s="16"/>
    </row>
    <row r="108" spans="1:5" ht="12.75">
      <c r="A108" s="16"/>
      <c r="B108" s="6" t="str">
        <f t="shared" si="4"/>
        <v>Don Bosco</v>
      </c>
      <c r="C108" s="7"/>
      <c r="D108" s="6" t="str">
        <f>B14</f>
        <v>Tigre</v>
      </c>
      <c r="E108" s="16"/>
    </row>
    <row r="109" spans="1:5" ht="12.75">
      <c r="A109" s="16"/>
      <c r="B109" s="6" t="str">
        <f t="shared" si="4"/>
        <v>San Patricio</v>
      </c>
      <c r="C109" s="7"/>
      <c r="D109" s="6" t="str">
        <f>B13</f>
        <v>Hurling</v>
      </c>
      <c r="E109" s="16"/>
    </row>
    <row r="110" spans="1:5" ht="12.75">
      <c r="A110" s="16"/>
      <c r="B110" s="6" t="str">
        <f t="shared" si="4"/>
        <v>Los Cedros</v>
      </c>
      <c r="C110" s="7"/>
      <c r="D110" s="6" t="str">
        <f>B12</f>
        <v>Club Italiano</v>
      </c>
      <c r="E110" s="16"/>
    </row>
    <row r="111" spans="1:5" ht="12.75">
      <c r="A111" s="16"/>
      <c r="B111" s="6" t="str">
        <f t="shared" si="4"/>
        <v>C.U. de Quilmes</v>
      </c>
      <c r="C111" s="7"/>
      <c r="D111" s="6" t="str">
        <f>B11</f>
        <v>Banco Hipotecario</v>
      </c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spans="2:5" ht="12.75">
      <c r="B117" s="43">
        <f>D15</f>
        <v>40439</v>
      </c>
      <c r="C117" s="44"/>
      <c r="D117" s="45"/>
      <c r="E117" s="16"/>
    </row>
    <row r="118" spans="2:5" ht="12.75">
      <c r="B118" s="5" t="s">
        <v>3</v>
      </c>
      <c r="D118" s="5" t="s">
        <v>4</v>
      </c>
      <c r="E118" s="16"/>
    </row>
    <row r="119" spans="1:5" ht="12.75">
      <c r="A119" s="16"/>
      <c r="B119" s="6" t="str">
        <f>B16</f>
        <v>S.I.T.A.S.</v>
      </c>
      <c r="C119" s="7"/>
      <c r="D119" s="6" t="str">
        <f>B10</f>
        <v>C.U. de Quilmes</v>
      </c>
      <c r="E119" s="16"/>
    </row>
    <row r="120" spans="2:5" ht="12.75">
      <c r="B120" s="6" t="str">
        <f>B11</f>
        <v>Banco Hipotecario</v>
      </c>
      <c r="C120" s="7"/>
      <c r="D120" s="6" t="str">
        <f>B9</f>
        <v>Los Cedros</v>
      </c>
      <c r="E120" s="16"/>
    </row>
    <row r="121" spans="2:5" ht="12.75">
      <c r="B121" s="6" t="str">
        <f>B12</f>
        <v>Club Italiano</v>
      </c>
      <c r="C121" s="7"/>
      <c r="D121" s="6" t="str">
        <f>B8</f>
        <v>San Patricio</v>
      </c>
      <c r="E121" s="16"/>
    </row>
    <row r="122" spans="2:5" ht="12.75">
      <c r="B122" s="6" t="str">
        <f>B13</f>
        <v>Hurling</v>
      </c>
      <c r="C122" s="7"/>
      <c r="D122" s="6" t="str">
        <f>B7</f>
        <v>Don Bosco</v>
      </c>
      <c r="E122" s="16"/>
    </row>
    <row r="123" spans="2:5" ht="12.75">
      <c r="B123" s="6" t="str">
        <f>B14</f>
        <v>Tigre</v>
      </c>
      <c r="C123" s="7"/>
      <c r="D123" s="6" t="str">
        <f>B6</f>
        <v>San Cirano</v>
      </c>
      <c r="E123" s="16"/>
    </row>
    <row r="124" spans="2:5" ht="12.75">
      <c r="B124" s="6" t="str">
        <f>B15</f>
        <v>Liceo Naval</v>
      </c>
      <c r="C124" s="7"/>
      <c r="D124" s="6" t="str">
        <f>B5</f>
        <v>Centro Naval</v>
      </c>
      <c r="E124" s="16"/>
    </row>
    <row r="125" spans="1:5" ht="12.75">
      <c r="A125" s="16"/>
      <c r="E125" s="16"/>
    </row>
    <row r="126" spans="1:2" ht="12.75">
      <c r="A126" s="16"/>
      <c r="B126" s="14"/>
    </row>
    <row r="127" spans="1:2" ht="12.75">
      <c r="A127" s="20"/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</sheetData>
  <mergeCells count="13">
    <mergeCell ref="B104:D104"/>
    <mergeCell ref="B117:D117"/>
    <mergeCell ref="B59:D59"/>
    <mergeCell ref="B68:D68"/>
    <mergeCell ref="B77:D77"/>
    <mergeCell ref="B86:D86"/>
    <mergeCell ref="B38:D38"/>
    <mergeCell ref="B47:D47"/>
    <mergeCell ref="B18:D18"/>
    <mergeCell ref="B95:D95"/>
    <mergeCell ref="B20:D20"/>
    <mergeCell ref="B29:D29"/>
    <mergeCell ref="B19:D19"/>
  </mergeCells>
  <printOptions horizontalCentered="1"/>
  <pageMargins left="0.75" right="0.15748031496062992" top="0.12" bottom="1" header="0" footer="0"/>
  <pageSetup horizontalDpi="600" verticalDpi="600" orientation="portrait" r:id="rId2"/>
  <headerFooter alignWithMargins="0">
    <oddFooter>&amp;L&amp;14Unión de Rugby de Buenos Aires&amp;RDivisión Intermedia Reubicación del Grupo II (Zona "F")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168"/>
  <sheetViews>
    <sheetView workbookViewId="0" topLeftCell="A1">
      <selection activeCell="G7" sqref="G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421875" style="16" customWidth="1"/>
  </cols>
  <sheetData>
    <row r="4" spans="1:6" ht="12.75">
      <c r="A4" s="12" t="s">
        <v>2</v>
      </c>
      <c r="B4" s="12" t="s">
        <v>0</v>
      </c>
      <c r="C4" s="2"/>
      <c r="D4" s="12" t="s">
        <v>1</v>
      </c>
      <c r="F4" t="s">
        <v>6</v>
      </c>
    </row>
    <row r="5" spans="1:4" ht="12.75">
      <c r="A5" s="12">
        <v>1</v>
      </c>
      <c r="B5" s="19" t="s">
        <v>43</v>
      </c>
      <c r="D5" s="17">
        <v>40362</v>
      </c>
    </row>
    <row r="6" spans="1:4" ht="12.75">
      <c r="A6" s="12">
        <v>2</v>
      </c>
      <c r="B6" s="19" t="s">
        <v>61</v>
      </c>
      <c r="D6" s="17">
        <v>40369</v>
      </c>
    </row>
    <row r="7" spans="1:6" ht="12.75">
      <c r="A7" s="12">
        <v>3</v>
      </c>
      <c r="B7" s="19" t="s">
        <v>32</v>
      </c>
      <c r="D7" s="17">
        <v>40376</v>
      </c>
      <c r="F7" t="s">
        <v>6</v>
      </c>
    </row>
    <row r="8" spans="1:4" ht="12.75">
      <c r="A8" s="12">
        <v>4</v>
      </c>
      <c r="B8" s="19" t="s">
        <v>86</v>
      </c>
      <c r="D8" s="17">
        <v>40383</v>
      </c>
    </row>
    <row r="9" spans="1:6" ht="12.75">
      <c r="A9" s="12">
        <v>5</v>
      </c>
      <c r="B9" s="19" t="s">
        <v>87</v>
      </c>
      <c r="D9" s="17">
        <v>40390</v>
      </c>
      <c r="F9" t="s">
        <v>6</v>
      </c>
    </row>
    <row r="10" spans="1:4" ht="12.75">
      <c r="A10" s="12">
        <v>6</v>
      </c>
      <c r="B10" s="28" t="s">
        <v>63</v>
      </c>
      <c r="D10" s="17">
        <v>40397</v>
      </c>
    </row>
    <row r="11" spans="1:4" ht="12.75">
      <c r="A11" s="12">
        <v>7</v>
      </c>
      <c r="B11" s="19" t="s">
        <v>89</v>
      </c>
      <c r="D11" s="17">
        <v>40404</v>
      </c>
    </row>
    <row r="12" spans="1:4" ht="12.75">
      <c r="A12" s="12">
        <v>8</v>
      </c>
      <c r="B12" s="19" t="s">
        <v>53</v>
      </c>
      <c r="D12" s="17">
        <v>40411</v>
      </c>
    </row>
    <row r="13" spans="1:4" ht="12.75">
      <c r="A13" s="12">
        <v>9</v>
      </c>
      <c r="B13" s="19" t="s">
        <v>66</v>
      </c>
      <c r="D13" s="17">
        <v>40418</v>
      </c>
    </row>
    <row r="14" spans="1:4" ht="12.75">
      <c r="A14" s="12">
        <v>10</v>
      </c>
      <c r="B14" s="19" t="s">
        <v>58</v>
      </c>
      <c r="D14" s="17">
        <v>40425</v>
      </c>
    </row>
    <row r="15" spans="1:4" ht="12.75">
      <c r="A15" s="12">
        <v>11</v>
      </c>
      <c r="B15" s="19" t="s">
        <v>55</v>
      </c>
      <c r="D15" s="17">
        <v>40432</v>
      </c>
    </row>
    <row r="16" spans="1:4" ht="12.75">
      <c r="A16" s="12">
        <v>12</v>
      </c>
      <c r="B16" s="28" t="s">
        <v>88</v>
      </c>
      <c r="D16" s="18">
        <v>40439</v>
      </c>
    </row>
    <row r="17" spans="1:4" ht="12.75">
      <c r="A17" s="12">
        <v>13</v>
      </c>
      <c r="B17" s="19" t="s">
        <v>90</v>
      </c>
      <c r="D17" s="18">
        <v>40446</v>
      </c>
    </row>
    <row r="18" spans="1:4" ht="12.75">
      <c r="A18" s="12">
        <v>14</v>
      </c>
      <c r="B18" s="19" t="s">
        <v>56</v>
      </c>
      <c r="D18" s="3"/>
    </row>
    <row r="20" spans="2:4" ht="15.75">
      <c r="B20" s="46" t="s">
        <v>99</v>
      </c>
      <c r="C20" s="47"/>
      <c r="D20" s="48"/>
    </row>
    <row r="22" spans="2:4" ht="12.75">
      <c r="B22" s="43">
        <f>D5</f>
        <v>40362</v>
      </c>
      <c r="C22" s="44"/>
      <c r="D22" s="45"/>
    </row>
    <row r="23" spans="2:5" ht="12.75">
      <c r="B23" s="5" t="s">
        <v>3</v>
      </c>
      <c r="D23" s="5" t="s">
        <v>4</v>
      </c>
      <c r="E23" s="15" t="s">
        <v>30</v>
      </c>
    </row>
    <row r="24" spans="2:4" ht="12.75">
      <c r="B24" s="6" t="str">
        <f aca="true" t="shared" si="0" ref="B24:B29">B5</f>
        <v>San Marcos</v>
      </c>
      <c r="C24" s="7"/>
      <c r="D24" s="6" t="str">
        <f>B16</f>
        <v>Delta R.C.</v>
      </c>
    </row>
    <row r="25" spans="2:4" ht="12.75">
      <c r="B25" s="6" t="str">
        <f t="shared" si="0"/>
        <v>Vicente López</v>
      </c>
      <c r="C25" s="7"/>
      <c r="D25" s="6" t="str">
        <f>B15</f>
        <v>Varela Jr.</v>
      </c>
    </row>
    <row r="26" spans="2:4" ht="12.75">
      <c r="B26" s="6" t="str">
        <f t="shared" si="0"/>
        <v>Monte Grande</v>
      </c>
      <c r="C26" s="7"/>
      <c r="D26" s="6" t="str">
        <f>B14</f>
        <v>Los Pinos</v>
      </c>
    </row>
    <row r="27" spans="2:4" ht="12.75">
      <c r="B27" s="6" t="str">
        <f t="shared" si="0"/>
        <v>San Jose</v>
      </c>
      <c r="C27" s="7"/>
      <c r="D27" s="6" t="str">
        <f>B13</f>
        <v>San Miguel</v>
      </c>
    </row>
    <row r="28" spans="2:4" ht="12.75">
      <c r="B28" s="6" t="str">
        <f t="shared" si="0"/>
        <v>Tiro Federal de San Pedro</v>
      </c>
      <c r="C28" s="7"/>
      <c r="D28" s="6" t="str">
        <f>B12</f>
        <v>Daom</v>
      </c>
    </row>
    <row r="29" spans="2:4" ht="12.75">
      <c r="B29" s="6" t="str">
        <f t="shared" si="0"/>
        <v>Sociedad Hebraica</v>
      </c>
      <c r="C29" s="7"/>
      <c r="D29" s="6" t="str">
        <f>B11</f>
        <v>Atletico Chascomus</v>
      </c>
    </row>
    <row r="30" spans="2:4" ht="12.75">
      <c r="B30" s="6" t="str">
        <f>B18</f>
        <v>Arsenal Zarate</v>
      </c>
      <c r="C30" s="7"/>
      <c r="D30" s="6" t="str">
        <f>B17</f>
        <v>Atletico y Progreso</v>
      </c>
    </row>
    <row r="32" spans="2:4" ht="12.75">
      <c r="B32" s="43">
        <f>D6</f>
        <v>40369</v>
      </c>
      <c r="C32" s="44"/>
      <c r="D32" s="45"/>
    </row>
    <row r="33" spans="2:4" ht="12.75">
      <c r="B33" s="5" t="s">
        <v>3</v>
      </c>
      <c r="D33" s="5" t="s">
        <v>4</v>
      </c>
    </row>
    <row r="34" spans="2:4" ht="12.75">
      <c r="B34" s="6" t="str">
        <f aca="true" t="shared" si="1" ref="B34:B39">B11</f>
        <v>Atletico Chascomus</v>
      </c>
      <c r="C34" s="7"/>
      <c r="D34" s="6" t="str">
        <f>B9</f>
        <v>Tiro Federal de San Pedro</v>
      </c>
    </row>
    <row r="35" spans="2:4" ht="12.75">
      <c r="B35" s="6" t="str">
        <f t="shared" si="1"/>
        <v>Daom</v>
      </c>
      <c r="C35" s="7"/>
      <c r="D35" s="6" t="str">
        <f>B8</f>
        <v>San Jose</v>
      </c>
    </row>
    <row r="36" spans="2:4" ht="12.75">
      <c r="B36" s="6" t="str">
        <f t="shared" si="1"/>
        <v>San Miguel</v>
      </c>
      <c r="C36" s="7"/>
      <c r="D36" s="6" t="str">
        <f>B7</f>
        <v>Monte Grande</v>
      </c>
    </row>
    <row r="37" spans="2:4" ht="12.75">
      <c r="B37" s="6" t="str">
        <f t="shared" si="1"/>
        <v>Los Pinos</v>
      </c>
      <c r="C37" s="7"/>
      <c r="D37" s="6" t="str">
        <f>B6</f>
        <v>Vicente López</v>
      </c>
    </row>
    <row r="38" spans="2:4" ht="12.75">
      <c r="B38" s="6" t="str">
        <f t="shared" si="1"/>
        <v>Varela Jr.</v>
      </c>
      <c r="C38" s="7"/>
      <c r="D38" s="6" t="str">
        <f>B5</f>
        <v>San Marcos</v>
      </c>
    </row>
    <row r="39" spans="2:4" ht="12.75">
      <c r="B39" s="6" t="str">
        <f t="shared" si="1"/>
        <v>Delta R.C.</v>
      </c>
      <c r="C39" s="7"/>
      <c r="D39" s="6" t="str">
        <f>B17</f>
        <v>Atletico y Progreso</v>
      </c>
    </row>
    <row r="40" spans="2:4" ht="12.75">
      <c r="B40" s="6" t="str">
        <f>B10</f>
        <v>Sociedad Hebraica</v>
      </c>
      <c r="C40" s="7"/>
      <c r="D40" s="13" t="str">
        <f>B18</f>
        <v>Arsenal Zarate</v>
      </c>
    </row>
    <row r="41" spans="2:4" ht="12.75">
      <c r="B41" s="8"/>
      <c r="C41" s="8"/>
      <c r="D41" s="9"/>
    </row>
    <row r="42" spans="2:4" ht="12.75">
      <c r="B42" s="43">
        <f>D7</f>
        <v>40376</v>
      </c>
      <c r="C42" s="44"/>
      <c r="D42" s="45"/>
    </row>
    <row r="43" spans="2:4" ht="12.75">
      <c r="B43" s="5" t="s">
        <v>3</v>
      </c>
      <c r="D43" s="5" t="s">
        <v>4</v>
      </c>
    </row>
    <row r="44" spans="2:4" ht="12.75">
      <c r="B44" s="6" t="str">
        <f>B17</f>
        <v>Atletico y Progreso</v>
      </c>
      <c r="C44" s="7"/>
      <c r="D44" s="6" t="str">
        <f>B15</f>
        <v>Varela Jr.</v>
      </c>
    </row>
    <row r="45" spans="2:4" ht="12.75">
      <c r="B45" s="6" t="str">
        <f>B5</f>
        <v>San Marcos</v>
      </c>
      <c r="C45" s="7"/>
      <c r="D45" s="6" t="str">
        <f>B14</f>
        <v>Los Pinos</v>
      </c>
    </row>
    <row r="46" spans="2:4" ht="12.75">
      <c r="B46" s="6" t="str">
        <f>B6</f>
        <v>Vicente López</v>
      </c>
      <c r="C46" s="7"/>
      <c r="D46" s="6" t="str">
        <f>B13</f>
        <v>San Miguel</v>
      </c>
    </row>
    <row r="47" spans="2:4" ht="12.75">
      <c r="B47" s="6" t="str">
        <f>B7</f>
        <v>Monte Grande</v>
      </c>
      <c r="C47" s="7"/>
      <c r="D47" s="6" t="str">
        <f>B12</f>
        <v>Daom</v>
      </c>
    </row>
    <row r="48" spans="2:4" ht="12.75">
      <c r="B48" s="6" t="str">
        <f>B8</f>
        <v>San Jose</v>
      </c>
      <c r="C48" s="7"/>
      <c r="D48" s="6" t="str">
        <f>B11</f>
        <v>Atletico Chascomus</v>
      </c>
    </row>
    <row r="49" spans="2:4" ht="12.75">
      <c r="B49" s="6" t="str">
        <f>B9</f>
        <v>Tiro Federal de San Pedro</v>
      </c>
      <c r="C49" s="7"/>
      <c r="D49" s="6" t="str">
        <f>B10</f>
        <v>Sociedad Hebraica</v>
      </c>
    </row>
    <row r="50" spans="2:4" ht="12.75">
      <c r="B50" s="6" t="str">
        <f>B18</f>
        <v>Arsenal Zarate</v>
      </c>
      <c r="C50" s="7"/>
      <c r="D50" s="6" t="str">
        <f>B16</f>
        <v>Delta R.C.</v>
      </c>
    </row>
    <row r="51" spans="2:4" ht="12.75">
      <c r="B51" s="10"/>
      <c r="C51" s="11"/>
      <c r="D51" s="10"/>
    </row>
    <row r="52" spans="2:4" ht="12.75">
      <c r="B52" s="10"/>
      <c r="C52" s="11"/>
      <c r="D52" s="10"/>
    </row>
    <row r="53" spans="2:4" ht="12.75">
      <c r="B53" s="10"/>
      <c r="C53" s="11"/>
      <c r="D53" s="10"/>
    </row>
    <row r="54" spans="2:4" ht="12.75">
      <c r="B54" s="10"/>
      <c r="C54" s="11"/>
      <c r="D54" s="10"/>
    </row>
    <row r="55" spans="2:4" ht="12.75">
      <c r="B55" s="10"/>
      <c r="C55" s="11"/>
      <c r="D55" s="10"/>
    </row>
    <row r="56" spans="2:4" ht="12.75">
      <c r="B56" s="10"/>
      <c r="C56" s="11"/>
      <c r="D56" s="10"/>
    </row>
    <row r="57" spans="2:4" ht="12.75">
      <c r="B57" s="43">
        <f>D8</f>
        <v>40383</v>
      </c>
      <c r="C57" s="44"/>
      <c r="D57" s="45"/>
    </row>
    <row r="58" spans="2:4" ht="12.75">
      <c r="B58" s="5" t="s">
        <v>3</v>
      </c>
      <c r="D58" s="5" t="s">
        <v>4</v>
      </c>
    </row>
    <row r="59" spans="2:4" ht="12.75">
      <c r="B59" s="6" t="str">
        <f aca="true" t="shared" si="2" ref="B59:B64">B10</f>
        <v>Sociedad Hebraica</v>
      </c>
      <c r="C59" s="7"/>
      <c r="D59" s="6" t="str">
        <f>B8</f>
        <v>San Jose</v>
      </c>
    </row>
    <row r="60" spans="2:4" ht="12.75">
      <c r="B60" s="6" t="str">
        <f t="shared" si="2"/>
        <v>Atletico Chascomus</v>
      </c>
      <c r="C60" s="7"/>
      <c r="D60" s="6" t="str">
        <f>B7</f>
        <v>Monte Grande</v>
      </c>
    </row>
    <row r="61" spans="2:4" ht="12.75">
      <c r="B61" s="6" t="str">
        <f t="shared" si="2"/>
        <v>Daom</v>
      </c>
      <c r="C61" s="7"/>
      <c r="D61" s="6" t="str">
        <f>B6</f>
        <v>Vicente López</v>
      </c>
    </row>
    <row r="62" spans="2:4" ht="12.75">
      <c r="B62" s="6" t="str">
        <f t="shared" si="2"/>
        <v>San Miguel</v>
      </c>
      <c r="C62" s="7"/>
      <c r="D62" s="6" t="str">
        <f>B5</f>
        <v>San Marcos</v>
      </c>
    </row>
    <row r="63" spans="2:4" ht="12.75">
      <c r="B63" s="6" t="str">
        <f t="shared" si="2"/>
        <v>Los Pinos</v>
      </c>
      <c r="C63" s="7"/>
      <c r="D63" s="6" t="str">
        <f>B17</f>
        <v>Atletico y Progreso</v>
      </c>
    </row>
    <row r="64" spans="2:4" ht="12.75">
      <c r="B64" s="6" t="str">
        <f t="shared" si="2"/>
        <v>Varela Jr.</v>
      </c>
      <c r="C64" s="7"/>
      <c r="D64" s="6" t="str">
        <f>B16</f>
        <v>Delta R.C.</v>
      </c>
    </row>
    <row r="65" spans="2:4" ht="12.75">
      <c r="B65" s="6" t="str">
        <f>B9</f>
        <v>Tiro Federal de San Pedro</v>
      </c>
      <c r="C65" s="7"/>
      <c r="D65" s="6" t="str">
        <f>B18</f>
        <v>Arsenal Zarate</v>
      </c>
    </row>
    <row r="66" spans="2:4" ht="12.75">
      <c r="B66" s="10"/>
      <c r="C66" s="11"/>
      <c r="D66" s="10"/>
    </row>
    <row r="67" spans="2:4" ht="12.75">
      <c r="B67" s="43">
        <f>D9</f>
        <v>40390</v>
      </c>
      <c r="C67" s="44"/>
      <c r="D67" s="45"/>
    </row>
    <row r="68" spans="2:4" ht="12.75">
      <c r="B68" s="5" t="s">
        <v>3</v>
      </c>
      <c r="D68" s="5" t="s">
        <v>4</v>
      </c>
    </row>
    <row r="69" spans="2:4" ht="12.75">
      <c r="B69" s="6" t="str">
        <f>B16</f>
        <v>Delta R.C.</v>
      </c>
      <c r="C69" s="7"/>
      <c r="D69" s="6" t="str">
        <f>B14</f>
        <v>Los Pinos</v>
      </c>
    </row>
    <row r="70" spans="2:4" ht="12.75">
      <c r="B70" s="6" t="str">
        <f>B17</f>
        <v>Atletico y Progreso</v>
      </c>
      <c r="C70" s="7"/>
      <c r="D70" s="6" t="str">
        <f>B13</f>
        <v>San Miguel</v>
      </c>
    </row>
    <row r="71" spans="2:4" ht="12.75">
      <c r="B71" s="6" t="str">
        <f>B5</f>
        <v>San Marcos</v>
      </c>
      <c r="C71" s="7"/>
      <c r="D71" s="6" t="str">
        <f>B12</f>
        <v>Daom</v>
      </c>
    </row>
    <row r="72" spans="2:4" ht="12.75">
      <c r="B72" s="6" t="str">
        <f>B6</f>
        <v>Vicente López</v>
      </c>
      <c r="C72" s="7"/>
      <c r="D72" s="6" t="str">
        <f>B11</f>
        <v>Atletico Chascomus</v>
      </c>
    </row>
    <row r="73" spans="2:4" ht="12.75">
      <c r="B73" s="6" t="str">
        <f>B7</f>
        <v>Monte Grande</v>
      </c>
      <c r="C73" s="7"/>
      <c r="D73" s="6" t="str">
        <f>B10</f>
        <v>Sociedad Hebraica</v>
      </c>
    </row>
    <row r="74" spans="2:4" ht="12.75">
      <c r="B74" s="6" t="str">
        <f>B8</f>
        <v>San Jose</v>
      </c>
      <c r="C74" s="7"/>
      <c r="D74" s="6" t="str">
        <f>B9</f>
        <v>Tiro Federal de San Pedro</v>
      </c>
    </row>
    <row r="75" spans="2:4" ht="12.75">
      <c r="B75" s="6" t="str">
        <f>B18</f>
        <v>Arsenal Zarate</v>
      </c>
      <c r="C75" s="7"/>
      <c r="D75" s="6" t="str">
        <f>B15</f>
        <v>Varela Jr.</v>
      </c>
    </row>
    <row r="77" spans="2:4" ht="12.75">
      <c r="B77" s="43">
        <f>D10</f>
        <v>40397</v>
      </c>
      <c r="C77" s="44"/>
      <c r="D77" s="45"/>
    </row>
    <row r="78" spans="2:4" ht="12.75">
      <c r="B78" s="5" t="s">
        <v>3</v>
      </c>
      <c r="D78" s="5" t="s">
        <v>4</v>
      </c>
    </row>
    <row r="79" spans="2:4" ht="12.75">
      <c r="B79" s="6" t="str">
        <f aca="true" t="shared" si="3" ref="B79:B84">B9</f>
        <v>Tiro Federal de San Pedro</v>
      </c>
      <c r="C79" s="7"/>
      <c r="D79" s="6" t="str">
        <f>B7</f>
        <v>Monte Grande</v>
      </c>
    </row>
    <row r="80" spans="2:4" ht="12.75">
      <c r="B80" s="6" t="str">
        <f t="shared" si="3"/>
        <v>Sociedad Hebraica</v>
      </c>
      <c r="C80" s="7"/>
      <c r="D80" s="6" t="str">
        <f>B6</f>
        <v>Vicente López</v>
      </c>
    </row>
    <row r="81" spans="2:4" ht="12.75">
      <c r="B81" s="6" t="str">
        <f t="shared" si="3"/>
        <v>Atletico Chascomus</v>
      </c>
      <c r="C81" s="7"/>
      <c r="D81" s="6" t="str">
        <f>B5</f>
        <v>San Marcos</v>
      </c>
    </row>
    <row r="82" spans="2:4" ht="12.75">
      <c r="B82" s="6" t="str">
        <f t="shared" si="3"/>
        <v>Daom</v>
      </c>
      <c r="C82" s="7"/>
      <c r="D82" s="6" t="str">
        <f>B17</f>
        <v>Atletico y Progreso</v>
      </c>
    </row>
    <row r="83" spans="2:4" ht="12.75">
      <c r="B83" s="6" t="str">
        <f t="shared" si="3"/>
        <v>San Miguel</v>
      </c>
      <c r="C83" s="7"/>
      <c r="D83" s="6" t="str">
        <f>B16</f>
        <v>Delta R.C.</v>
      </c>
    </row>
    <row r="84" spans="2:4" ht="12.75">
      <c r="B84" s="6" t="str">
        <f t="shared" si="3"/>
        <v>Los Pinos</v>
      </c>
      <c r="C84" s="7"/>
      <c r="D84" s="6" t="str">
        <f>B15</f>
        <v>Varela Jr.</v>
      </c>
    </row>
    <row r="85" spans="2:4" ht="12.75">
      <c r="B85" s="6" t="str">
        <f>B8</f>
        <v>San Jose</v>
      </c>
      <c r="C85" s="7"/>
      <c r="D85" s="6" t="str">
        <f>B18</f>
        <v>Arsenal Zarate</v>
      </c>
    </row>
    <row r="87" spans="2:4" ht="12.75">
      <c r="B87" s="43">
        <f>D11</f>
        <v>40404</v>
      </c>
      <c r="C87" s="44"/>
      <c r="D87" s="45"/>
    </row>
    <row r="88" spans="2:4" ht="12.75">
      <c r="B88" s="5" t="s">
        <v>3</v>
      </c>
      <c r="D88" s="5" t="s">
        <v>4</v>
      </c>
    </row>
    <row r="89" spans="2:4" ht="12.75">
      <c r="B89" s="6" t="str">
        <f>B15</f>
        <v>Varela Jr.</v>
      </c>
      <c r="C89" s="7"/>
      <c r="D89" s="6" t="str">
        <f>B13</f>
        <v>San Miguel</v>
      </c>
    </row>
    <row r="90" spans="2:4" ht="12.75">
      <c r="B90" s="6" t="str">
        <f>B16</f>
        <v>Delta R.C.</v>
      </c>
      <c r="C90" s="7"/>
      <c r="D90" s="6" t="str">
        <f>B12</f>
        <v>Daom</v>
      </c>
    </row>
    <row r="91" spans="2:4" ht="12.75">
      <c r="B91" s="6" t="str">
        <f>B17</f>
        <v>Atletico y Progreso</v>
      </c>
      <c r="C91" s="7"/>
      <c r="D91" s="6" t="str">
        <f>B11</f>
        <v>Atletico Chascomus</v>
      </c>
    </row>
    <row r="92" spans="2:4" ht="12.75">
      <c r="B92" s="6" t="str">
        <f>B5</f>
        <v>San Marcos</v>
      </c>
      <c r="C92" s="7"/>
      <c r="D92" s="6" t="str">
        <f>B10</f>
        <v>Sociedad Hebraica</v>
      </c>
    </row>
    <row r="93" spans="2:4" ht="12.75">
      <c r="B93" s="6" t="str">
        <f>B6</f>
        <v>Vicente López</v>
      </c>
      <c r="C93" s="7"/>
      <c r="D93" s="6" t="str">
        <f>B9</f>
        <v>Tiro Federal de San Pedro</v>
      </c>
    </row>
    <row r="94" spans="2:4" ht="12.75">
      <c r="B94" s="6" t="str">
        <f>B7</f>
        <v>Monte Grande</v>
      </c>
      <c r="C94" s="7"/>
      <c r="D94" s="6" t="str">
        <f>B8</f>
        <v>San Jose</v>
      </c>
    </row>
    <row r="95" spans="2:4" ht="12.75">
      <c r="B95" s="6" t="str">
        <f>B18</f>
        <v>Arsenal Zarate</v>
      </c>
      <c r="C95" s="7"/>
      <c r="D95" s="6" t="str">
        <f>B14</f>
        <v>Los Pinos</v>
      </c>
    </row>
    <row r="97" spans="2:4" ht="12.75">
      <c r="B97" s="43">
        <f>D12</f>
        <v>40411</v>
      </c>
      <c r="C97" s="44"/>
      <c r="D97" s="45"/>
    </row>
    <row r="98" spans="2:4" ht="12.75">
      <c r="B98" s="5" t="s">
        <v>3</v>
      </c>
      <c r="D98" s="5" t="s">
        <v>4</v>
      </c>
    </row>
    <row r="99" spans="2:4" ht="12.75">
      <c r="B99" s="6" t="str">
        <f aca="true" t="shared" si="4" ref="B99:B104">B8</f>
        <v>San Jose</v>
      </c>
      <c r="C99" s="7"/>
      <c r="D99" s="6" t="str">
        <f>B6</f>
        <v>Vicente López</v>
      </c>
    </row>
    <row r="100" spans="2:4" ht="12.75">
      <c r="B100" s="6" t="str">
        <f t="shared" si="4"/>
        <v>Tiro Federal de San Pedro</v>
      </c>
      <c r="C100" s="7"/>
      <c r="D100" s="6" t="str">
        <f>B5</f>
        <v>San Marcos</v>
      </c>
    </row>
    <row r="101" spans="2:4" ht="12.75">
      <c r="B101" s="6" t="str">
        <f t="shared" si="4"/>
        <v>Sociedad Hebraica</v>
      </c>
      <c r="C101" s="7"/>
      <c r="D101" s="6" t="str">
        <f>B17</f>
        <v>Atletico y Progreso</v>
      </c>
    </row>
    <row r="102" spans="2:4" ht="12.75">
      <c r="B102" s="6" t="str">
        <f t="shared" si="4"/>
        <v>Atletico Chascomus</v>
      </c>
      <c r="C102" s="7"/>
      <c r="D102" s="6" t="str">
        <f>B16</f>
        <v>Delta R.C.</v>
      </c>
    </row>
    <row r="103" spans="2:4" ht="12.75">
      <c r="B103" s="6" t="str">
        <f t="shared" si="4"/>
        <v>Daom</v>
      </c>
      <c r="C103" s="7"/>
      <c r="D103" s="6" t="str">
        <f>B15</f>
        <v>Varela Jr.</v>
      </c>
    </row>
    <row r="104" spans="2:4" ht="12.75">
      <c r="B104" s="6" t="str">
        <f t="shared" si="4"/>
        <v>San Miguel</v>
      </c>
      <c r="C104" s="7"/>
      <c r="D104" s="6" t="str">
        <f>B14</f>
        <v>Los Pinos</v>
      </c>
    </row>
    <row r="105" spans="2:4" ht="12.75">
      <c r="B105" s="6" t="str">
        <f>B7</f>
        <v>Monte Grande</v>
      </c>
      <c r="C105" s="7"/>
      <c r="D105" s="6" t="str">
        <f>B18</f>
        <v>Arsenal Zarate</v>
      </c>
    </row>
    <row r="106" spans="2:4" ht="12.75">
      <c r="B106" s="10"/>
      <c r="C106" s="11"/>
      <c r="D106" s="10"/>
    </row>
    <row r="107" spans="2:4" ht="12.75">
      <c r="B107" s="10"/>
      <c r="C107" s="11"/>
      <c r="D107" s="10"/>
    </row>
    <row r="108" spans="2:4" ht="12.75">
      <c r="B108" s="10"/>
      <c r="C108" s="11"/>
      <c r="D108" s="10"/>
    </row>
    <row r="109" spans="2:4" ht="12.75">
      <c r="B109" s="10"/>
      <c r="C109" s="11"/>
      <c r="D109" s="10"/>
    </row>
    <row r="110" spans="2:4" ht="12.75">
      <c r="B110" s="10"/>
      <c r="C110" s="11"/>
      <c r="D110" s="10"/>
    </row>
    <row r="111" spans="2:4" ht="12.75">
      <c r="B111" s="10"/>
      <c r="C111" s="11"/>
      <c r="D111" s="10"/>
    </row>
    <row r="112" spans="2:4" ht="12.75">
      <c r="B112" s="10"/>
      <c r="C112" s="11"/>
      <c r="D112" s="10"/>
    </row>
    <row r="113" spans="2:4" ht="12.75">
      <c r="B113" s="43">
        <f>D13</f>
        <v>40418</v>
      </c>
      <c r="C113" s="44"/>
      <c r="D113" s="45"/>
    </row>
    <row r="114" spans="2:4" ht="12.75">
      <c r="B114" s="5" t="s">
        <v>3</v>
      </c>
      <c r="D114" s="5" t="s">
        <v>4</v>
      </c>
    </row>
    <row r="115" spans="2:4" ht="12.75">
      <c r="B115" s="6" t="str">
        <f>B14</f>
        <v>Los Pinos</v>
      </c>
      <c r="C115" s="7"/>
      <c r="D115" s="6" t="str">
        <f>B12</f>
        <v>Daom</v>
      </c>
    </row>
    <row r="116" spans="2:4" ht="12.75">
      <c r="B116" s="6" t="str">
        <f>B15</f>
        <v>Varela Jr.</v>
      </c>
      <c r="C116" s="7"/>
      <c r="D116" s="6" t="str">
        <f>B11</f>
        <v>Atletico Chascomus</v>
      </c>
    </row>
    <row r="117" spans="2:4" ht="12.75">
      <c r="B117" s="6" t="str">
        <f>B16</f>
        <v>Delta R.C.</v>
      </c>
      <c r="C117" s="7"/>
      <c r="D117" s="6" t="str">
        <f>B10</f>
        <v>Sociedad Hebraica</v>
      </c>
    </row>
    <row r="118" spans="2:4" ht="12.75">
      <c r="B118" s="6" t="str">
        <f>B17</f>
        <v>Atletico y Progreso</v>
      </c>
      <c r="C118" s="7"/>
      <c r="D118" s="6" t="str">
        <f>B9</f>
        <v>Tiro Federal de San Pedro</v>
      </c>
    </row>
    <row r="119" spans="2:4" ht="12.75">
      <c r="B119" s="6" t="str">
        <f>B5</f>
        <v>San Marcos</v>
      </c>
      <c r="C119" s="7"/>
      <c r="D119" s="6" t="str">
        <f>B8</f>
        <v>San Jose</v>
      </c>
    </row>
    <row r="120" spans="2:4" ht="12.75">
      <c r="B120" s="6" t="str">
        <f>B6</f>
        <v>Vicente López</v>
      </c>
      <c r="C120" s="7"/>
      <c r="D120" s="6" t="str">
        <f>B7</f>
        <v>Monte Grande</v>
      </c>
    </row>
    <row r="121" spans="2:4" ht="12.75">
      <c r="B121" s="6" t="str">
        <f>B18</f>
        <v>Arsenal Zarate</v>
      </c>
      <c r="C121" s="7"/>
      <c r="D121" s="6" t="str">
        <f>B13</f>
        <v>San Miguel</v>
      </c>
    </row>
    <row r="122" spans="2:4" ht="12.75">
      <c r="B122" s="10"/>
      <c r="C122" s="11"/>
      <c r="D122" s="10"/>
    </row>
    <row r="123" spans="2:4" ht="12.75">
      <c r="B123" s="43">
        <f>D14</f>
        <v>40425</v>
      </c>
      <c r="C123" s="44"/>
      <c r="D123" s="45"/>
    </row>
    <row r="124" spans="2:4" ht="12.75">
      <c r="B124" s="5" t="s">
        <v>3</v>
      </c>
      <c r="D124" s="5" t="s">
        <v>4</v>
      </c>
    </row>
    <row r="125" spans="2:4" ht="12.75">
      <c r="B125" s="6" t="str">
        <f aca="true" t="shared" si="5" ref="B125:B130">B7</f>
        <v>Monte Grande</v>
      </c>
      <c r="C125" s="7"/>
      <c r="D125" s="6" t="str">
        <f>B5</f>
        <v>San Marcos</v>
      </c>
    </row>
    <row r="126" spans="2:4" ht="12.75">
      <c r="B126" s="6" t="str">
        <f t="shared" si="5"/>
        <v>San Jose</v>
      </c>
      <c r="C126" s="7"/>
      <c r="D126" s="6" t="str">
        <f>B17</f>
        <v>Atletico y Progreso</v>
      </c>
    </row>
    <row r="127" spans="2:4" ht="12.75">
      <c r="B127" s="6" t="str">
        <f t="shared" si="5"/>
        <v>Tiro Federal de San Pedro</v>
      </c>
      <c r="C127" s="7"/>
      <c r="D127" s="6" t="str">
        <f>B16</f>
        <v>Delta R.C.</v>
      </c>
    </row>
    <row r="128" spans="2:4" ht="12.75">
      <c r="B128" s="6" t="str">
        <f t="shared" si="5"/>
        <v>Sociedad Hebraica</v>
      </c>
      <c r="C128" s="7"/>
      <c r="D128" s="6" t="str">
        <f>B15</f>
        <v>Varela Jr.</v>
      </c>
    </row>
    <row r="129" spans="2:4" ht="12.75">
      <c r="B129" s="6" t="str">
        <f t="shared" si="5"/>
        <v>Atletico Chascomus</v>
      </c>
      <c r="C129" s="7"/>
      <c r="D129" s="6" t="str">
        <f>B14</f>
        <v>Los Pinos</v>
      </c>
    </row>
    <row r="130" spans="2:4" ht="12.75">
      <c r="B130" s="6" t="str">
        <f t="shared" si="5"/>
        <v>Daom</v>
      </c>
      <c r="C130" s="7"/>
      <c r="D130" s="6" t="str">
        <f>B13</f>
        <v>San Miguel</v>
      </c>
    </row>
    <row r="131" spans="2:4" ht="12.75">
      <c r="B131" s="6" t="str">
        <f>B6</f>
        <v>Vicente López</v>
      </c>
      <c r="C131" s="7"/>
      <c r="D131" s="6" t="str">
        <f>B18</f>
        <v>Arsenal Zarate</v>
      </c>
    </row>
    <row r="133" spans="2:4" ht="12.75">
      <c r="B133" s="43">
        <f>D15</f>
        <v>40432</v>
      </c>
      <c r="C133" s="44"/>
      <c r="D133" s="45"/>
    </row>
    <row r="134" spans="2:4" ht="12.75">
      <c r="B134" s="5" t="s">
        <v>3</v>
      </c>
      <c r="D134" s="5" t="s">
        <v>4</v>
      </c>
    </row>
    <row r="135" spans="2:4" ht="12.75">
      <c r="B135" s="6" t="str">
        <f>B13</f>
        <v>San Miguel</v>
      </c>
      <c r="C135" s="7"/>
      <c r="D135" s="6" t="str">
        <f>B11</f>
        <v>Atletico Chascomus</v>
      </c>
    </row>
    <row r="136" spans="2:4" ht="12.75">
      <c r="B136" s="6" t="str">
        <f>B14</f>
        <v>Los Pinos</v>
      </c>
      <c r="C136" s="7"/>
      <c r="D136" s="6" t="str">
        <f>B10</f>
        <v>Sociedad Hebraica</v>
      </c>
    </row>
    <row r="137" spans="2:4" ht="12.75">
      <c r="B137" s="6" t="str">
        <f>B15</f>
        <v>Varela Jr.</v>
      </c>
      <c r="C137" s="7"/>
      <c r="D137" s="6" t="str">
        <f>B9</f>
        <v>Tiro Federal de San Pedro</v>
      </c>
    </row>
    <row r="138" spans="2:4" ht="12.75">
      <c r="B138" s="6" t="str">
        <f>B16</f>
        <v>Delta R.C.</v>
      </c>
      <c r="C138" s="7"/>
      <c r="D138" s="6" t="str">
        <f>B8</f>
        <v>San Jose</v>
      </c>
    </row>
    <row r="139" spans="2:4" ht="12.75">
      <c r="B139" s="6" t="str">
        <f>B17</f>
        <v>Atletico y Progreso</v>
      </c>
      <c r="C139" s="7"/>
      <c r="D139" s="6" t="str">
        <f>B7</f>
        <v>Monte Grande</v>
      </c>
    </row>
    <row r="140" spans="2:4" ht="12.75">
      <c r="B140" s="6" t="str">
        <f>B5</f>
        <v>San Marcos</v>
      </c>
      <c r="C140" s="7"/>
      <c r="D140" s="6" t="str">
        <f>B6</f>
        <v>Vicente López</v>
      </c>
    </row>
    <row r="141" spans="2:4" ht="12.75">
      <c r="B141" s="6" t="str">
        <f>B18</f>
        <v>Arsenal Zarate</v>
      </c>
      <c r="C141" s="7"/>
      <c r="D141" s="6" t="str">
        <f>B12</f>
        <v>Daom</v>
      </c>
    </row>
    <row r="143" spans="2:4" ht="12.75">
      <c r="B143" s="43">
        <f>D16</f>
        <v>40439</v>
      </c>
      <c r="C143" s="44"/>
      <c r="D143" s="45"/>
    </row>
    <row r="144" spans="2:4" ht="12.75">
      <c r="B144" s="5" t="s">
        <v>3</v>
      </c>
      <c r="D144" s="5" t="s">
        <v>4</v>
      </c>
    </row>
    <row r="145" spans="2:4" ht="12.75">
      <c r="B145" s="6" t="str">
        <f aca="true" t="shared" si="6" ref="B145:B150">B6</f>
        <v>Vicente López</v>
      </c>
      <c r="C145" s="7"/>
      <c r="D145" s="6" t="str">
        <f>B17</f>
        <v>Atletico y Progreso</v>
      </c>
    </row>
    <row r="146" spans="2:4" ht="12.75">
      <c r="B146" s="6" t="str">
        <f t="shared" si="6"/>
        <v>Monte Grande</v>
      </c>
      <c r="C146" s="7"/>
      <c r="D146" s="6" t="str">
        <f>B16</f>
        <v>Delta R.C.</v>
      </c>
    </row>
    <row r="147" spans="2:4" ht="12.75">
      <c r="B147" s="6" t="str">
        <f t="shared" si="6"/>
        <v>San Jose</v>
      </c>
      <c r="C147" s="7"/>
      <c r="D147" s="6" t="str">
        <f>B15</f>
        <v>Varela Jr.</v>
      </c>
    </row>
    <row r="148" spans="2:4" ht="12.75">
      <c r="B148" s="6" t="str">
        <f t="shared" si="6"/>
        <v>Tiro Federal de San Pedro</v>
      </c>
      <c r="C148" s="7"/>
      <c r="D148" s="6" t="str">
        <f>B14</f>
        <v>Los Pinos</v>
      </c>
    </row>
    <row r="149" spans="2:4" ht="12.75">
      <c r="B149" s="6" t="str">
        <f t="shared" si="6"/>
        <v>Sociedad Hebraica</v>
      </c>
      <c r="C149" s="7"/>
      <c r="D149" s="6" t="str">
        <f>B13</f>
        <v>San Miguel</v>
      </c>
    </row>
    <row r="150" spans="2:4" ht="12.75">
      <c r="B150" s="6" t="str">
        <f t="shared" si="6"/>
        <v>Atletico Chascomus</v>
      </c>
      <c r="C150" s="7"/>
      <c r="D150" s="6" t="str">
        <f>B12</f>
        <v>Daom</v>
      </c>
    </row>
    <row r="151" spans="2:4" ht="12.75">
      <c r="B151" s="6" t="str">
        <f>B5</f>
        <v>San Marcos</v>
      </c>
      <c r="C151" s="7"/>
      <c r="D151" s="6" t="str">
        <f>B18</f>
        <v>Arsenal Zarate</v>
      </c>
    </row>
    <row r="153" spans="2:4" ht="12.75">
      <c r="B153" s="43">
        <f>D17</f>
        <v>40446</v>
      </c>
      <c r="C153" s="44"/>
      <c r="D153" s="45"/>
    </row>
    <row r="154" spans="2:4" ht="12.75">
      <c r="B154" s="5" t="s">
        <v>3</v>
      </c>
      <c r="D154" s="5" t="s">
        <v>4</v>
      </c>
    </row>
    <row r="155" spans="2:4" ht="12.75">
      <c r="B155" s="6" t="str">
        <f aca="true" t="shared" si="7" ref="B155:B161">B12</f>
        <v>Daom</v>
      </c>
      <c r="C155" s="7"/>
      <c r="D155" s="6" t="str">
        <f>B10</f>
        <v>Sociedad Hebraica</v>
      </c>
    </row>
    <row r="156" spans="2:4" ht="12.75">
      <c r="B156" s="6" t="str">
        <f t="shared" si="7"/>
        <v>San Miguel</v>
      </c>
      <c r="C156" s="7"/>
      <c r="D156" s="6" t="str">
        <f>B9</f>
        <v>Tiro Federal de San Pedro</v>
      </c>
    </row>
    <row r="157" spans="2:4" ht="12.75">
      <c r="B157" s="6" t="str">
        <f t="shared" si="7"/>
        <v>Los Pinos</v>
      </c>
      <c r="C157" s="7"/>
      <c r="D157" s="6" t="str">
        <f>B8</f>
        <v>San Jose</v>
      </c>
    </row>
    <row r="158" spans="2:4" ht="12.75">
      <c r="B158" s="6" t="str">
        <f t="shared" si="7"/>
        <v>Varela Jr.</v>
      </c>
      <c r="C158" s="7"/>
      <c r="D158" s="6" t="str">
        <f>B7</f>
        <v>Monte Grande</v>
      </c>
    </row>
    <row r="159" spans="2:4" ht="12.75">
      <c r="B159" s="6" t="str">
        <f t="shared" si="7"/>
        <v>Delta R.C.</v>
      </c>
      <c r="C159" s="7"/>
      <c r="D159" s="6" t="str">
        <f>B6</f>
        <v>Vicente López</v>
      </c>
    </row>
    <row r="160" spans="2:4" ht="12.75">
      <c r="B160" s="6" t="str">
        <f t="shared" si="7"/>
        <v>Atletico y Progreso</v>
      </c>
      <c r="C160" s="7"/>
      <c r="D160" s="6" t="str">
        <f>B5</f>
        <v>San Marcos</v>
      </c>
    </row>
    <row r="161" spans="2:4" ht="12.75">
      <c r="B161" s="6" t="str">
        <f t="shared" si="7"/>
        <v>Arsenal Zarate</v>
      </c>
      <c r="C161" s="7"/>
      <c r="D161" s="6" t="str">
        <f>B11</f>
        <v>Atletico Chascomus</v>
      </c>
    </row>
    <row r="163" spans="2:5" ht="12.75">
      <c r="B163" s="14"/>
      <c r="E163" s="20"/>
    </row>
    <row r="164" spans="2:5" ht="12.75">
      <c r="B164" s="14"/>
      <c r="E164" s="20"/>
    </row>
    <row r="165" ht="12.75">
      <c r="B165" s="14"/>
    </row>
    <row r="166" ht="12.75">
      <c r="B166" s="14"/>
    </row>
    <row r="167" ht="12.75">
      <c r="B167" s="14"/>
    </row>
    <row r="168" spans="2:4" ht="12.75">
      <c r="B168" s="21"/>
      <c r="C168" s="21"/>
      <c r="D168" s="24"/>
    </row>
  </sheetData>
  <mergeCells count="14">
    <mergeCell ref="B97:D97"/>
    <mergeCell ref="B20:D20"/>
    <mergeCell ref="B143:D143"/>
    <mergeCell ref="B153:D153"/>
    <mergeCell ref="B113:D113"/>
    <mergeCell ref="B123:D123"/>
    <mergeCell ref="B133:D133"/>
    <mergeCell ref="B67:D67"/>
    <mergeCell ref="B77:D77"/>
    <mergeCell ref="B87:D87"/>
    <mergeCell ref="B22:D22"/>
    <mergeCell ref="B32:D32"/>
    <mergeCell ref="B42:D42"/>
    <mergeCell ref="B57:D57"/>
  </mergeCells>
  <printOptions horizontalCentered="1"/>
  <pageMargins left="0.75" right="0.15748031496062992" top="0.42" bottom="0.88" header="0" footer="0"/>
  <pageSetup horizontalDpi="600" verticalDpi="600" orientation="portrait" r:id="rId2"/>
  <headerFooter alignWithMargins="0">
    <oddFooter xml:space="preserve">&amp;L&amp;14Unión de Rugby de Buenos Aires&amp;RDivisión Intermedia Reubicación del Grupo III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168"/>
  <sheetViews>
    <sheetView workbookViewId="0" topLeftCell="A1">
      <selection activeCell="G7" sqref="G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421875" style="16" customWidth="1"/>
  </cols>
  <sheetData>
    <row r="4" spans="1:6" ht="12.75">
      <c r="A4" s="12" t="s">
        <v>2</v>
      </c>
      <c r="B4" s="12" t="s">
        <v>0</v>
      </c>
      <c r="C4" s="2"/>
      <c r="D4" s="12" t="s">
        <v>1</v>
      </c>
      <c r="F4" t="s">
        <v>6</v>
      </c>
    </row>
    <row r="5" spans="1:4" ht="12.75">
      <c r="A5" s="12">
        <v>1</v>
      </c>
      <c r="B5" s="31" t="s">
        <v>100</v>
      </c>
      <c r="D5" s="17">
        <v>40362</v>
      </c>
    </row>
    <row r="6" spans="1:4" ht="12.75">
      <c r="A6" s="12">
        <v>2</v>
      </c>
      <c r="B6" s="19" t="s">
        <v>67</v>
      </c>
      <c r="D6" s="17">
        <v>40369</v>
      </c>
    </row>
    <row r="7" spans="1:6" ht="12.75">
      <c r="A7" s="12">
        <v>3</v>
      </c>
      <c r="B7" s="19" t="s">
        <v>68</v>
      </c>
      <c r="D7" s="17">
        <v>40376</v>
      </c>
      <c r="F7" t="s">
        <v>6</v>
      </c>
    </row>
    <row r="8" spans="1:4" ht="12.75">
      <c r="A8" s="12">
        <v>4</v>
      </c>
      <c r="B8" s="19" t="s">
        <v>91</v>
      </c>
      <c r="D8" s="17">
        <v>40383</v>
      </c>
    </row>
    <row r="9" spans="1:6" ht="12.75">
      <c r="A9" s="12">
        <v>5</v>
      </c>
      <c r="B9" s="19" t="s">
        <v>71</v>
      </c>
      <c r="D9" s="17">
        <v>40390</v>
      </c>
      <c r="F9" t="s">
        <v>6</v>
      </c>
    </row>
    <row r="10" spans="1:4" ht="12.75">
      <c r="A10" s="12">
        <v>6</v>
      </c>
      <c r="B10" s="19" t="s">
        <v>65</v>
      </c>
      <c r="D10" s="17">
        <v>40397</v>
      </c>
    </row>
    <row r="11" spans="1:4" ht="12.75">
      <c r="A11" s="12">
        <v>7</v>
      </c>
      <c r="B11" s="19" t="s">
        <v>69</v>
      </c>
      <c r="D11" s="17">
        <v>40404</v>
      </c>
    </row>
    <row r="12" spans="1:4" ht="12.75">
      <c r="A12" s="12">
        <v>8</v>
      </c>
      <c r="B12" s="19" t="s">
        <v>52</v>
      </c>
      <c r="D12" s="17">
        <v>40411</v>
      </c>
    </row>
    <row r="13" spans="1:4" ht="12.75">
      <c r="A13" s="12">
        <v>9</v>
      </c>
      <c r="B13" s="19" t="s">
        <v>92</v>
      </c>
      <c r="D13" s="17">
        <v>40418</v>
      </c>
    </row>
    <row r="14" spans="1:4" ht="12.75">
      <c r="A14" s="12">
        <v>10</v>
      </c>
      <c r="B14" s="31" t="s">
        <v>100</v>
      </c>
      <c r="D14" s="17">
        <v>40425</v>
      </c>
    </row>
    <row r="15" spans="1:4" ht="12.75">
      <c r="A15" s="12">
        <v>11</v>
      </c>
      <c r="B15" s="19" t="s">
        <v>72</v>
      </c>
      <c r="D15" s="17">
        <v>40432</v>
      </c>
    </row>
    <row r="16" spans="1:4" ht="12.75">
      <c r="A16" s="12">
        <v>12</v>
      </c>
      <c r="B16" s="31" t="s">
        <v>100</v>
      </c>
      <c r="D16" s="18">
        <v>40439</v>
      </c>
    </row>
    <row r="17" spans="1:4" ht="12.75">
      <c r="A17" s="12">
        <v>13</v>
      </c>
      <c r="B17" s="19" t="s">
        <v>59</v>
      </c>
      <c r="D17" s="18">
        <v>40446</v>
      </c>
    </row>
    <row r="18" spans="1:4" ht="12.75">
      <c r="A18" s="12">
        <v>14</v>
      </c>
      <c r="B18" s="31" t="s">
        <v>100</v>
      </c>
      <c r="D18" s="3"/>
    </row>
    <row r="20" spans="2:4" ht="15.75">
      <c r="B20" s="46" t="s">
        <v>99</v>
      </c>
      <c r="C20" s="47"/>
      <c r="D20" s="48"/>
    </row>
    <row r="22" spans="2:4" ht="12.75">
      <c r="B22" s="43">
        <f>D5</f>
        <v>40362</v>
      </c>
      <c r="C22" s="44"/>
      <c r="D22" s="45"/>
    </row>
    <row r="23" spans="2:5" ht="12.75">
      <c r="B23" s="5" t="s">
        <v>3</v>
      </c>
      <c r="D23" s="5" t="s">
        <v>4</v>
      </c>
      <c r="E23" s="15" t="s">
        <v>30</v>
      </c>
    </row>
    <row r="24" spans="2:4" ht="12.75">
      <c r="B24" s="6" t="str">
        <f aca="true" t="shared" si="0" ref="B24:B29">B5</f>
        <v>Bye</v>
      </c>
      <c r="C24" s="7"/>
      <c r="D24" s="6" t="str">
        <f>B16</f>
        <v>Bye</v>
      </c>
    </row>
    <row r="25" spans="2:4" ht="12.75">
      <c r="B25" s="6" t="str">
        <f t="shared" si="0"/>
        <v>Porteño</v>
      </c>
      <c r="C25" s="7"/>
      <c r="D25" s="6" t="str">
        <f>B15</f>
        <v>S.A.P.A.</v>
      </c>
    </row>
    <row r="26" spans="2:4" ht="12.75">
      <c r="B26" s="6" t="str">
        <f t="shared" si="0"/>
        <v>Obras Sanitarias</v>
      </c>
      <c r="C26" s="7"/>
      <c r="D26" s="6" t="str">
        <f>B14</f>
        <v>Bye</v>
      </c>
    </row>
    <row r="27" spans="2:4" ht="12.75">
      <c r="B27" s="6" t="str">
        <f t="shared" si="0"/>
        <v>Tiro Federal de Baradero</v>
      </c>
      <c r="C27" s="7"/>
      <c r="D27" s="6" t="str">
        <f>B13</f>
        <v>Atletico San Andres</v>
      </c>
    </row>
    <row r="28" spans="2:4" ht="12.75">
      <c r="B28" s="6" t="str">
        <f t="shared" si="0"/>
        <v>Defensores de Glew</v>
      </c>
      <c r="C28" s="7"/>
      <c r="D28" s="6" t="str">
        <f>B12</f>
        <v>El Retiro</v>
      </c>
    </row>
    <row r="29" spans="2:4" ht="12.75">
      <c r="B29" s="6" t="str">
        <f t="shared" si="0"/>
        <v>Almafuerte</v>
      </c>
      <c r="C29" s="7"/>
      <c r="D29" s="6" t="str">
        <f>B11</f>
        <v>Ciudad de Campana</v>
      </c>
    </row>
    <row r="30" spans="2:4" ht="12.75">
      <c r="B30" s="6" t="str">
        <f>B18</f>
        <v>Bye</v>
      </c>
      <c r="C30" s="7"/>
      <c r="D30" s="6" t="str">
        <f>B17</f>
        <v>Lujan</v>
      </c>
    </row>
    <row r="32" spans="2:4" ht="12.75">
      <c r="B32" s="43">
        <f>D6</f>
        <v>40369</v>
      </c>
      <c r="C32" s="44"/>
      <c r="D32" s="45"/>
    </row>
    <row r="33" spans="2:4" ht="12.75">
      <c r="B33" s="5" t="s">
        <v>3</v>
      </c>
      <c r="D33" s="5" t="s">
        <v>4</v>
      </c>
    </row>
    <row r="34" spans="2:4" ht="12.75">
      <c r="B34" s="6" t="str">
        <f aca="true" t="shared" si="1" ref="B34:B39">B11</f>
        <v>Ciudad de Campana</v>
      </c>
      <c r="C34" s="7"/>
      <c r="D34" s="6" t="str">
        <f>B9</f>
        <v>Defensores de Glew</v>
      </c>
    </row>
    <row r="35" spans="2:4" ht="12.75">
      <c r="B35" s="6" t="str">
        <f t="shared" si="1"/>
        <v>El Retiro</v>
      </c>
      <c r="C35" s="7"/>
      <c r="D35" s="6" t="str">
        <f>B8</f>
        <v>Tiro Federal de Baradero</v>
      </c>
    </row>
    <row r="36" spans="2:4" ht="12.75">
      <c r="B36" s="6" t="str">
        <f t="shared" si="1"/>
        <v>Atletico San Andres</v>
      </c>
      <c r="C36" s="7"/>
      <c r="D36" s="6" t="str">
        <f>B7</f>
        <v>Obras Sanitarias</v>
      </c>
    </row>
    <row r="37" spans="2:4" ht="12.75">
      <c r="B37" s="6" t="str">
        <f t="shared" si="1"/>
        <v>Bye</v>
      </c>
      <c r="C37" s="7"/>
      <c r="D37" s="6" t="str">
        <f>B6</f>
        <v>Porteño</v>
      </c>
    </row>
    <row r="38" spans="2:4" ht="12.75">
      <c r="B38" s="6" t="str">
        <f t="shared" si="1"/>
        <v>S.A.P.A.</v>
      </c>
      <c r="C38" s="7"/>
      <c r="D38" s="6" t="str">
        <f>B5</f>
        <v>Bye</v>
      </c>
    </row>
    <row r="39" spans="2:4" ht="12.75">
      <c r="B39" s="6" t="str">
        <f t="shared" si="1"/>
        <v>Bye</v>
      </c>
      <c r="C39" s="7"/>
      <c r="D39" s="6" t="str">
        <f>B17</f>
        <v>Lujan</v>
      </c>
    </row>
    <row r="40" spans="2:4" ht="12.75">
      <c r="B40" s="6" t="str">
        <f>B10</f>
        <v>Almafuerte</v>
      </c>
      <c r="C40" s="7"/>
      <c r="D40" s="13" t="str">
        <f>B18</f>
        <v>Bye</v>
      </c>
    </row>
    <row r="41" spans="2:4" ht="12.75">
      <c r="B41" s="8"/>
      <c r="C41" s="8"/>
      <c r="D41" s="9"/>
    </row>
    <row r="42" spans="2:4" ht="12.75">
      <c r="B42" s="43">
        <f>D7</f>
        <v>40376</v>
      </c>
      <c r="C42" s="44"/>
      <c r="D42" s="45"/>
    </row>
    <row r="43" spans="2:4" ht="12.75">
      <c r="B43" s="5" t="s">
        <v>3</v>
      </c>
      <c r="D43" s="5" t="s">
        <v>4</v>
      </c>
    </row>
    <row r="44" spans="2:4" ht="12.75">
      <c r="B44" s="6" t="str">
        <f>B17</f>
        <v>Lujan</v>
      </c>
      <c r="C44" s="7"/>
      <c r="D44" s="6" t="str">
        <f>B15</f>
        <v>S.A.P.A.</v>
      </c>
    </row>
    <row r="45" spans="2:4" ht="12.75">
      <c r="B45" s="6" t="str">
        <f>B5</f>
        <v>Bye</v>
      </c>
      <c r="C45" s="7"/>
      <c r="D45" s="6" t="str">
        <f>B14</f>
        <v>Bye</v>
      </c>
    </row>
    <row r="46" spans="2:4" ht="12.75">
      <c r="B46" s="6" t="str">
        <f>B6</f>
        <v>Porteño</v>
      </c>
      <c r="C46" s="7"/>
      <c r="D46" s="6" t="str">
        <f>B13</f>
        <v>Atletico San Andres</v>
      </c>
    </row>
    <row r="47" spans="2:4" ht="12.75">
      <c r="B47" s="6" t="str">
        <f>B7</f>
        <v>Obras Sanitarias</v>
      </c>
      <c r="C47" s="7"/>
      <c r="D47" s="6" t="str">
        <f>B12</f>
        <v>El Retiro</v>
      </c>
    </row>
    <row r="48" spans="2:4" ht="12.75">
      <c r="B48" s="6" t="str">
        <f>B8</f>
        <v>Tiro Federal de Baradero</v>
      </c>
      <c r="C48" s="7"/>
      <c r="D48" s="6" t="str">
        <f>B11</f>
        <v>Ciudad de Campana</v>
      </c>
    </row>
    <row r="49" spans="2:4" ht="12.75">
      <c r="B49" s="6" t="str">
        <f>B9</f>
        <v>Defensores de Glew</v>
      </c>
      <c r="C49" s="7"/>
      <c r="D49" s="6" t="str">
        <f>B10</f>
        <v>Almafuerte</v>
      </c>
    </row>
    <row r="50" spans="2:4" ht="12.75">
      <c r="B50" s="6" t="str">
        <f>B18</f>
        <v>Bye</v>
      </c>
      <c r="C50" s="7"/>
      <c r="D50" s="6" t="str">
        <f>B16</f>
        <v>Bye</v>
      </c>
    </row>
    <row r="51" spans="2:4" ht="12.75">
      <c r="B51" s="10"/>
      <c r="C51" s="11"/>
      <c r="D51" s="10"/>
    </row>
    <row r="52" spans="2:4" ht="12.75">
      <c r="B52" s="10"/>
      <c r="C52" s="11"/>
      <c r="D52" s="10"/>
    </row>
    <row r="53" spans="2:4" ht="12.75">
      <c r="B53" s="10"/>
      <c r="C53" s="11"/>
      <c r="D53" s="10"/>
    </row>
    <row r="54" spans="2:4" ht="12.75">
      <c r="B54" s="10"/>
      <c r="C54" s="11"/>
      <c r="D54" s="10"/>
    </row>
    <row r="55" spans="2:4" ht="12.75">
      <c r="B55" s="10"/>
      <c r="C55" s="11"/>
      <c r="D55" s="10"/>
    </row>
    <row r="56" spans="2:4" ht="12.75">
      <c r="B56" s="10"/>
      <c r="C56" s="11"/>
      <c r="D56" s="10"/>
    </row>
    <row r="57" spans="2:4" ht="12.75">
      <c r="B57" s="43">
        <f>D8</f>
        <v>40383</v>
      </c>
      <c r="C57" s="44"/>
      <c r="D57" s="45"/>
    </row>
    <row r="58" spans="2:4" ht="12.75">
      <c r="B58" s="5" t="s">
        <v>3</v>
      </c>
      <c r="D58" s="5" t="s">
        <v>4</v>
      </c>
    </row>
    <row r="59" spans="2:4" ht="12.75">
      <c r="B59" s="6" t="str">
        <f aca="true" t="shared" si="2" ref="B59:B64">B10</f>
        <v>Almafuerte</v>
      </c>
      <c r="C59" s="7"/>
      <c r="D59" s="6" t="str">
        <f>B8</f>
        <v>Tiro Federal de Baradero</v>
      </c>
    </row>
    <row r="60" spans="2:4" ht="12.75">
      <c r="B60" s="6" t="str">
        <f t="shared" si="2"/>
        <v>Ciudad de Campana</v>
      </c>
      <c r="C60" s="7"/>
      <c r="D60" s="6" t="str">
        <f>B7</f>
        <v>Obras Sanitarias</v>
      </c>
    </row>
    <row r="61" spans="2:4" ht="12.75">
      <c r="B61" s="6" t="str">
        <f t="shared" si="2"/>
        <v>El Retiro</v>
      </c>
      <c r="C61" s="7"/>
      <c r="D61" s="6" t="str">
        <f>B6</f>
        <v>Porteño</v>
      </c>
    </row>
    <row r="62" spans="2:4" ht="12.75">
      <c r="B62" s="6" t="str">
        <f t="shared" si="2"/>
        <v>Atletico San Andres</v>
      </c>
      <c r="C62" s="7"/>
      <c r="D62" s="6" t="str">
        <f>B5</f>
        <v>Bye</v>
      </c>
    </row>
    <row r="63" spans="2:4" ht="12.75">
      <c r="B63" s="6" t="str">
        <f t="shared" si="2"/>
        <v>Bye</v>
      </c>
      <c r="C63" s="7"/>
      <c r="D63" s="6" t="str">
        <f>B17</f>
        <v>Lujan</v>
      </c>
    </row>
    <row r="64" spans="2:4" ht="12.75">
      <c r="B64" s="6" t="str">
        <f t="shared" si="2"/>
        <v>S.A.P.A.</v>
      </c>
      <c r="C64" s="7"/>
      <c r="D64" s="6" t="str">
        <f>B16</f>
        <v>Bye</v>
      </c>
    </row>
    <row r="65" spans="2:4" ht="12.75">
      <c r="B65" s="6" t="str">
        <f>B9</f>
        <v>Defensores de Glew</v>
      </c>
      <c r="C65" s="7"/>
      <c r="D65" s="6" t="str">
        <f>B18</f>
        <v>Bye</v>
      </c>
    </row>
    <row r="66" spans="2:4" ht="12.75">
      <c r="B66" s="10"/>
      <c r="C66" s="11"/>
      <c r="D66" s="10"/>
    </row>
    <row r="67" spans="2:4" ht="12.75">
      <c r="B67" s="43">
        <f>D9</f>
        <v>40390</v>
      </c>
      <c r="C67" s="44"/>
      <c r="D67" s="45"/>
    </row>
    <row r="68" spans="2:4" ht="12.75">
      <c r="B68" s="5" t="s">
        <v>3</v>
      </c>
      <c r="D68" s="5" t="s">
        <v>4</v>
      </c>
    </row>
    <row r="69" spans="2:4" ht="12.75">
      <c r="B69" s="6" t="str">
        <f>B16</f>
        <v>Bye</v>
      </c>
      <c r="C69" s="7"/>
      <c r="D69" s="6" t="str">
        <f>B14</f>
        <v>Bye</v>
      </c>
    </row>
    <row r="70" spans="2:4" ht="12.75">
      <c r="B70" s="6" t="str">
        <f>B17</f>
        <v>Lujan</v>
      </c>
      <c r="C70" s="7"/>
      <c r="D70" s="6" t="str">
        <f>B13</f>
        <v>Atletico San Andres</v>
      </c>
    </row>
    <row r="71" spans="2:4" ht="12.75">
      <c r="B71" s="6" t="str">
        <f>B5</f>
        <v>Bye</v>
      </c>
      <c r="C71" s="7"/>
      <c r="D71" s="6" t="str">
        <f>B12</f>
        <v>El Retiro</v>
      </c>
    </row>
    <row r="72" spans="2:4" ht="12.75">
      <c r="B72" s="6" t="str">
        <f>B6</f>
        <v>Porteño</v>
      </c>
      <c r="C72" s="7"/>
      <c r="D72" s="6" t="str">
        <f>B11</f>
        <v>Ciudad de Campana</v>
      </c>
    </row>
    <row r="73" spans="2:4" ht="12.75">
      <c r="B73" s="6" t="str">
        <f>B7</f>
        <v>Obras Sanitarias</v>
      </c>
      <c r="C73" s="7"/>
      <c r="D73" s="6" t="str">
        <f>B10</f>
        <v>Almafuerte</v>
      </c>
    </row>
    <row r="74" spans="2:4" ht="12.75">
      <c r="B74" s="6" t="str">
        <f>B8</f>
        <v>Tiro Federal de Baradero</v>
      </c>
      <c r="C74" s="7"/>
      <c r="D74" s="6" t="str">
        <f>B9</f>
        <v>Defensores de Glew</v>
      </c>
    </row>
    <row r="75" spans="2:4" ht="12.75">
      <c r="B75" s="6" t="str">
        <f>B18</f>
        <v>Bye</v>
      </c>
      <c r="C75" s="7"/>
      <c r="D75" s="6" t="str">
        <f>B15</f>
        <v>S.A.P.A.</v>
      </c>
    </row>
    <row r="77" spans="2:4" ht="12.75">
      <c r="B77" s="43">
        <f>D10</f>
        <v>40397</v>
      </c>
      <c r="C77" s="44"/>
      <c r="D77" s="45"/>
    </row>
    <row r="78" spans="2:4" ht="12.75">
      <c r="B78" s="5" t="s">
        <v>3</v>
      </c>
      <c r="D78" s="5" t="s">
        <v>4</v>
      </c>
    </row>
    <row r="79" spans="2:4" ht="12.75">
      <c r="B79" s="6" t="str">
        <f aca="true" t="shared" si="3" ref="B79:B84">B9</f>
        <v>Defensores de Glew</v>
      </c>
      <c r="C79" s="7"/>
      <c r="D79" s="6" t="str">
        <f>B7</f>
        <v>Obras Sanitarias</v>
      </c>
    </row>
    <row r="80" spans="2:4" ht="12.75">
      <c r="B80" s="6" t="str">
        <f t="shared" si="3"/>
        <v>Almafuerte</v>
      </c>
      <c r="C80" s="7"/>
      <c r="D80" s="6" t="str">
        <f>B6</f>
        <v>Porteño</v>
      </c>
    </row>
    <row r="81" spans="2:4" ht="12.75">
      <c r="B81" s="6" t="str">
        <f t="shared" si="3"/>
        <v>Ciudad de Campana</v>
      </c>
      <c r="C81" s="7"/>
      <c r="D81" s="6" t="str">
        <f>B5</f>
        <v>Bye</v>
      </c>
    </row>
    <row r="82" spans="2:4" ht="12.75">
      <c r="B82" s="6" t="str">
        <f t="shared" si="3"/>
        <v>El Retiro</v>
      </c>
      <c r="C82" s="7"/>
      <c r="D82" s="6" t="str">
        <f>B17</f>
        <v>Lujan</v>
      </c>
    </row>
    <row r="83" spans="2:4" ht="12.75">
      <c r="B83" s="6" t="str">
        <f t="shared" si="3"/>
        <v>Atletico San Andres</v>
      </c>
      <c r="C83" s="7"/>
      <c r="D83" s="6" t="str">
        <f>B16</f>
        <v>Bye</v>
      </c>
    </row>
    <row r="84" spans="2:4" ht="12.75">
      <c r="B84" s="6" t="str">
        <f t="shared" si="3"/>
        <v>Bye</v>
      </c>
      <c r="C84" s="7"/>
      <c r="D84" s="6" t="str">
        <f>B15</f>
        <v>S.A.P.A.</v>
      </c>
    </row>
    <row r="85" spans="2:4" ht="12.75">
      <c r="B85" s="6" t="str">
        <f>B8</f>
        <v>Tiro Federal de Baradero</v>
      </c>
      <c r="C85" s="7"/>
      <c r="D85" s="6" t="str">
        <f>B18</f>
        <v>Bye</v>
      </c>
    </row>
    <row r="87" spans="2:4" ht="12.75">
      <c r="B87" s="43">
        <f>D11</f>
        <v>40404</v>
      </c>
      <c r="C87" s="44"/>
      <c r="D87" s="45"/>
    </row>
    <row r="88" spans="2:4" ht="12.75">
      <c r="B88" s="5" t="s">
        <v>3</v>
      </c>
      <c r="D88" s="5" t="s">
        <v>4</v>
      </c>
    </row>
    <row r="89" spans="2:4" ht="12.75">
      <c r="B89" s="6" t="str">
        <f>B15</f>
        <v>S.A.P.A.</v>
      </c>
      <c r="C89" s="7"/>
      <c r="D89" s="6" t="str">
        <f>B13</f>
        <v>Atletico San Andres</v>
      </c>
    </row>
    <row r="90" spans="2:4" ht="12.75">
      <c r="B90" s="6" t="str">
        <f>B16</f>
        <v>Bye</v>
      </c>
      <c r="C90" s="7"/>
      <c r="D90" s="6" t="str">
        <f>B12</f>
        <v>El Retiro</v>
      </c>
    </row>
    <row r="91" spans="2:4" ht="12.75">
      <c r="B91" s="6" t="str">
        <f>B17</f>
        <v>Lujan</v>
      </c>
      <c r="C91" s="7"/>
      <c r="D91" s="6" t="str">
        <f>B11</f>
        <v>Ciudad de Campana</v>
      </c>
    </row>
    <row r="92" spans="2:4" ht="12.75">
      <c r="B92" s="6" t="str">
        <f>B5</f>
        <v>Bye</v>
      </c>
      <c r="C92" s="7"/>
      <c r="D92" s="6" t="str">
        <f>B10</f>
        <v>Almafuerte</v>
      </c>
    </row>
    <row r="93" spans="2:4" ht="12.75">
      <c r="B93" s="6" t="str">
        <f>B6</f>
        <v>Porteño</v>
      </c>
      <c r="C93" s="7"/>
      <c r="D93" s="6" t="str">
        <f>B9</f>
        <v>Defensores de Glew</v>
      </c>
    </row>
    <row r="94" spans="2:4" ht="12.75">
      <c r="B94" s="6" t="str">
        <f>B7</f>
        <v>Obras Sanitarias</v>
      </c>
      <c r="C94" s="7"/>
      <c r="D94" s="6" t="str">
        <f>B8</f>
        <v>Tiro Federal de Baradero</v>
      </c>
    </row>
    <row r="95" spans="2:4" ht="12.75">
      <c r="B95" s="6" t="str">
        <f>B18</f>
        <v>Bye</v>
      </c>
      <c r="C95" s="7"/>
      <c r="D95" s="6" t="str">
        <f>B14</f>
        <v>Bye</v>
      </c>
    </row>
    <row r="97" spans="2:4" ht="12.75">
      <c r="B97" s="43">
        <f>D12</f>
        <v>40411</v>
      </c>
      <c r="C97" s="44"/>
      <c r="D97" s="45"/>
    </row>
    <row r="98" spans="2:4" ht="12.75">
      <c r="B98" s="5" t="s">
        <v>3</v>
      </c>
      <c r="D98" s="5" t="s">
        <v>4</v>
      </c>
    </row>
    <row r="99" spans="2:4" ht="12.75">
      <c r="B99" s="6" t="str">
        <f aca="true" t="shared" si="4" ref="B99:B104">B8</f>
        <v>Tiro Federal de Baradero</v>
      </c>
      <c r="C99" s="7"/>
      <c r="D99" s="6" t="str">
        <f>B6</f>
        <v>Porteño</v>
      </c>
    </row>
    <row r="100" spans="2:4" ht="12.75">
      <c r="B100" s="6" t="str">
        <f t="shared" si="4"/>
        <v>Defensores de Glew</v>
      </c>
      <c r="C100" s="7"/>
      <c r="D100" s="6" t="str">
        <f>B5</f>
        <v>Bye</v>
      </c>
    </row>
    <row r="101" spans="2:4" ht="12.75">
      <c r="B101" s="6" t="str">
        <f t="shared" si="4"/>
        <v>Almafuerte</v>
      </c>
      <c r="C101" s="7"/>
      <c r="D101" s="6" t="str">
        <f>B17</f>
        <v>Lujan</v>
      </c>
    </row>
    <row r="102" spans="2:4" ht="12.75">
      <c r="B102" s="6" t="str">
        <f t="shared" si="4"/>
        <v>Ciudad de Campana</v>
      </c>
      <c r="C102" s="7"/>
      <c r="D102" s="6" t="str">
        <f>B16</f>
        <v>Bye</v>
      </c>
    </row>
    <row r="103" spans="2:4" ht="12.75">
      <c r="B103" s="6" t="str">
        <f t="shared" si="4"/>
        <v>El Retiro</v>
      </c>
      <c r="C103" s="7"/>
      <c r="D103" s="6" t="str">
        <f>B15</f>
        <v>S.A.P.A.</v>
      </c>
    </row>
    <row r="104" spans="2:4" ht="12.75">
      <c r="B104" s="6" t="str">
        <f t="shared" si="4"/>
        <v>Atletico San Andres</v>
      </c>
      <c r="C104" s="7"/>
      <c r="D104" s="6" t="str">
        <f>B14</f>
        <v>Bye</v>
      </c>
    </row>
    <row r="105" spans="2:4" ht="12.75">
      <c r="B105" s="6" t="str">
        <f>B7</f>
        <v>Obras Sanitarias</v>
      </c>
      <c r="C105" s="7"/>
      <c r="D105" s="6" t="str">
        <f>B18</f>
        <v>Bye</v>
      </c>
    </row>
    <row r="106" spans="2:4" ht="12.75">
      <c r="B106" s="10"/>
      <c r="C106" s="11"/>
      <c r="D106" s="10"/>
    </row>
    <row r="107" spans="2:4" ht="12.75">
      <c r="B107" s="10"/>
      <c r="C107" s="11"/>
      <c r="D107" s="10"/>
    </row>
    <row r="108" spans="2:4" ht="12.75">
      <c r="B108" s="10"/>
      <c r="C108" s="11"/>
      <c r="D108" s="10"/>
    </row>
    <row r="109" spans="2:4" ht="12.75">
      <c r="B109" s="10"/>
      <c r="C109" s="11"/>
      <c r="D109" s="10"/>
    </row>
    <row r="110" spans="2:4" ht="12.75">
      <c r="B110" s="10"/>
      <c r="C110" s="11"/>
      <c r="D110" s="10"/>
    </row>
    <row r="111" spans="2:4" ht="12.75">
      <c r="B111" s="10"/>
      <c r="C111" s="11"/>
      <c r="D111" s="10"/>
    </row>
    <row r="112" spans="2:4" ht="12.75">
      <c r="B112" s="10"/>
      <c r="C112" s="11"/>
      <c r="D112" s="10"/>
    </row>
    <row r="113" spans="2:4" ht="12.75">
      <c r="B113" s="43">
        <f>D13</f>
        <v>40418</v>
      </c>
      <c r="C113" s="44"/>
      <c r="D113" s="45"/>
    </row>
    <row r="114" spans="2:4" ht="12.75">
      <c r="B114" s="5" t="s">
        <v>3</v>
      </c>
      <c r="D114" s="5" t="s">
        <v>4</v>
      </c>
    </row>
    <row r="115" spans="2:4" ht="12.75">
      <c r="B115" s="6" t="str">
        <f>B14</f>
        <v>Bye</v>
      </c>
      <c r="C115" s="7"/>
      <c r="D115" s="6" t="str">
        <f>B12</f>
        <v>El Retiro</v>
      </c>
    </row>
    <row r="116" spans="2:4" ht="12.75">
      <c r="B116" s="6" t="str">
        <f>B15</f>
        <v>S.A.P.A.</v>
      </c>
      <c r="C116" s="7"/>
      <c r="D116" s="6" t="str">
        <f>B11</f>
        <v>Ciudad de Campana</v>
      </c>
    </row>
    <row r="117" spans="2:4" ht="12.75">
      <c r="B117" s="6" t="str">
        <f>B16</f>
        <v>Bye</v>
      </c>
      <c r="C117" s="7"/>
      <c r="D117" s="6" t="str">
        <f>B10</f>
        <v>Almafuerte</v>
      </c>
    </row>
    <row r="118" spans="2:4" ht="12.75">
      <c r="B118" s="6" t="str">
        <f>B17</f>
        <v>Lujan</v>
      </c>
      <c r="C118" s="7"/>
      <c r="D118" s="6" t="str">
        <f>B9</f>
        <v>Defensores de Glew</v>
      </c>
    </row>
    <row r="119" spans="2:4" ht="12.75">
      <c r="B119" s="6" t="str">
        <f>B5</f>
        <v>Bye</v>
      </c>
      <c r="C119" s="7"/>
      <c r="D119" s="6" t="str">
        <f>B8</f>
        <v>Tiro Federal de Baradero</v>
      </c>
    </row>
    <row r="120" spans="2:4" ht="12.75">
      <c r="B120" s="6" t="str">
        <f>B6</f>
        <v>Porteño</v>
      </c>
      <c r="C120" s="7"/>
      <c r="D120" s="6" t="str">
        <f>B7</f>
        <v>Obras Sanitarias</v>
      </c>
    </row>
    <row r="121" spans="2:4" ht="12.75">
      <c r="B121" s="6" t="str">
        <f>B18</f>
        <v>Bye</v>
      </c>
      <c r="C121" s="7"/>
      <c r="D121" s="6" t="str">
        <f>B13</f>
        <v>Atletico San Andres</v>
      </c>
    </row>
    <row r="122" spans="2:4" ht="12.75">
      <c r="B122" s="10"/>
      <c r="C122" s="11"/>
      <c r="D122" s="10"/>
    </row>
    <row r="123" spans="2:4" ht="12.75">
      <c r="B123" s="43">
        <f>D14</f>
        <v>40425</v>
      </c>
      <c r="C123" s="44"/>
      <c r="D123" s="45"/>
    </row>
    <row r="124" spans="2:4" ht="12.75">
      <c r="B124" s="5" t="s">
        <v>3</v>
      </c>
      <c r="D124" s="5" t="s">
        <v>4</v>
      </c>
    </row>
    <row r="125" spans="2:4" ht="12.75">
      <c r="B125" s="6" t="str">
        <f aca="true" t="shared" si="5" ref="B125:B130">B7</f>
        <v>Obras Sanitarias</v>
      </c>
      <c r="C125" s="7"/>
      <c r="D125" s="6" t="str">
        <f>B5</f>
        <v>Bye</v>
      </c>
    </row>
    <row r="126" spans="2:4" ht="12.75">
      <c r="B126" s="6" t="str">
        <f t="shared" si="5"/>
        <v>Tiro Federal de Baradero</v>
      </c>
      <c r="C126" s="7"/>
      <c r="D126" s="6" t="str">
        <f>B17</f>
        <v>Lujan</v>
      </c>
    </row>
    <row r="127" spans="2:4" ht="12.75">
      <c r="B127" s="6" t="str">
        <f t="shared" si="5"/>
        <v>Defensores de Glew</v>
      </c>
      <c r="C127" s="7"/>
      <c r="D127" s="6" t="str">
        <f>B16</f>
        <v>Bye</v>
      </c>
    </row>
    <row r="128" spans="2:4" ht="12.75">
      <c r="B128" s="6" t="str">
        <f t="shared" si="5"/>
        <v>Almafuerte</v>
      </c>
      <c r="C128" s="7"/>
      <c r="D128" s="6" t="str">
        <f>B15</f>
        <v>S.A.P.A.</v>
      </c>
    </row>
    <row r="129" spans="2:4" ht="12.75">
      <c r="B129" s="6" t="str">
        <f t="shared" si="5"/>
        <v>Ciudad de Campana</v>
      </c>
      <c r="C129" s="7"/>
      <c r="D129" s="6" t="str">
        <f>B14</f>
        <v>Bye</v>
      </c>
    </row>
    <row r="130" spans="2:4" ht="12.75">
      <c r="B130" s="6" t="str">
        <f t="shared" si="5"/>
        <v>El Retiro</v>
      </c>
      <c r="C130" s="7"/>
      <c r="D130" s="6" t="str">
        <f>B13</f>
        <v>Atletico San Andres</v>
      </c>
    </row>
    <row r="131" spans="2:4" ht="12.75">
      <c r="B131" s="6" t="str">
        <f>B6</f>
        <v>Porteño</v>
      </c>
      <c r="C131" s="7"/>
      <c r="D131" s="6" t="str">
        <f>B18</f>
        <v>Bye</v>
      </c>
    </row>
    <row r="133" spans="2:4" ht="12.75">
      <c r="B133" s="43">
        <f>D15</f>
        <v>40432</v>
      </c>
      <c r="C133" s="44"/>
      <c r="D133" s="45"/>
    </row>
    <row r="134" spans="2:4" ht="12.75">
      <c r="B134" s="5" t="s">
        <v>3</v>
      </c>
      <c r="D134" s="5" t="s">
        <v>4</v>
      </c>
    </row>
    <row r="135" spans="2:4" ht="12.75">
      <c r="B135" s="6" t="str">
        <f>B13</f>
        <v>Atletico San Andres</v>
      </c>
      <c r="C135" s="7"/>
      <c r="D135" s="6" t="str">
        <f>B11</f>
        <v>Ciudad de Campana</v>
      </c>
    </row>
    <row r="136" spans="2:4" ht="12.75">
      <c r="B136" s="6" t="str">
        <f>B14</f>
        <v>Bye</v>
      </c>
      <c r="C136" s="7"/>
      <c r="D136" s="6" t="str">
        <f>B10</f>
        <v>Almafuerte</v>
      </c>
    </row>
    <row r="137" spans="2:4" ht="12.75">
      <c r="B137" s="6" t="str">
        <f>B15</f>
        <v>S.A.P.A.</v>
      </c>
      <c r="C137" s="7"/>
      <c r="D137" s="6" t="str">
        <f>B9</f>
        <v>Defensores de Glew</v>
      </c>
    </row>
    <row r="138" spans="2:4" ht="12.75">
      <c r="B138" s="6" t="str">
        <f>B16</f>
        <v>Bye</v>
      </c>
      <c r="C138" s="7"/>
      <c r="D138" s="6" t="str">
        <f>B8</f>
        <v>Tiro Federal de Baradero</v>
      </c>
    </row>
    <row r="139" spans="2:4" ht="12.75">
      <c r="B139" s="6" t="str">
        <f>B17</f>
        <v>Lujan</v>
      </c>
      <c r="C139" s="7"/>
      <c r="D139" s="6" t="str">
        <f>B7</f>
        <v>Obras Sanitarias</v>
      </c>
    </row>
    <row r="140" spans="2:4" ht="12.75">
      <c r="B140" s="6" t="str">
        <f>B5</f>
        <v>Bye</v>
      </c>
      <c r="C140" s="7"/>
      <c r="D140" s="6" t="str">
        <f>B6</f>
        <v>Porteño</v>
      </c>
    </row>
    <row r="141" spans="2:4" ht="12.75">
      <c r="B141" s="6" t="str">
        <f>B18</f>
        <v>Bye</v>
      </c>
      <c r="C141" s="7"/>
      <c r="D141" s="6" t="str">
        <f>B12</f>
        <v>El Retiro</v>
      </c>
    </row>
    <row r="143" spans="2:4" ht="12.75">
      <c r="B143" s="43">
        <f>D16</f>
        <v>40439</v>
      </c>
      <c r="C143" s="44"/>
      <c r="D143" s="45"/>
    </row>
    <row r="144" spans="2:4" ht="12.75">
      <c r="B144" s="5" t="s">
        <v>3</v>
      </c>
      <c r="D144" s="5" t="s">
        <v>4</v>
      </c>
    </row>
    <row r="145" spans="2:4" ht="12.75">
      <c r="B145" s="6" t="str">
        <f aca="true" t="shared" si="6" ref="B145:B150">B6</f>
        <v>Porteño</v>
      </c>
      <c r="C145" s="7"/>
      <c r="D145" s="6" t="str">
        <f>B17</f>
        <v>Lujan</v>
      </c>
    </row>
    <row r="146" spans="2:4" ht="12.75">
      <c r="B146" s="6" t="str">
        <f t="shared" si="6"/>
        <v>Obras Sanitarias</v>
      </c>
      <c r="C146" s="7"/>
      <c r="D146" s="6" t="str">
        <f>B16</f>
        <v>Bye</v>
      </c>
    </row>
    <row r="147" spans="2:4" ht="12.75">
      <c r="B147" s="6" t="str">
        <f t="shared" si="6"/>
        <v>Tiro Federal de Baradero</v>
      </c>
      <c r="C147" s="7"/>
      <c r="D147" s="6" t="str">
        <f>B15</f>
        <v>S.A.P.A.</v>
      </c>
    </row>
    <row r="148" spans="2:4" ht="12.75">
      <c r="B148" s="6" t="str">
        <f t="shared" si="6"/>
        <v>Defensores de Glew</v>
      </c>
      <c r="C148" s="7"/>
      <c r="D148" s="6" t="str">
        <f>B14</f>
        <v>Bye</v>
      </c>
    </row>
    <row r="149" spans="2:4" ht="12.75">
      <c r="B149" s="6" t="str">
        <f t="shared" si="6"/>
        <v>Almafuerte</v>
      </c>
      <c r="C149" s="7"/>
      <c r="D149" s="6" t="str">
        <f>B13</f>
        <v>Atletico San Andres</v>
      </c>
    </row>
    <row r="150" spans="2:4" ht="12.75">
      <c r="B150" s="6" t="str">
        <f t="shared" si="6"/>
        <v>Ciudad de Campana</v>
      </c>
      <c r="C150" s="7"/>
      <c r="D150" s="6" t="str">
        <f>B12</f>
        <v>El Retiro</v>
      </c>
    </row>
    <row r="151" spans="2:4" ht="12.75">
      <c r="B151" s="6" t="str">
        <f>B5</f>
        <v>Bye</v>
      </c>
      <c r="C151" s="7"/>
      <c r="D151" s="6" t="str">
        <f>B18</f>
        <v>Bye</v>
      </c>
    </row>
    <row r="153" spans="2:4" ht="12.75">
      <c r="B153" s="43">
        <f>D17</f>
        <v>40446</v>
      </c>
      <c r="C153" s="44"/>
      <c r="D153" s="45"/>
    </row>
    <row r="154" spans="2:4" ht="12.75">
      <c r="B154" s="5" t="s">
        <v>3</v>
      </c>
      <c r="D154" s="5" t="s">
        <v>4</v>
      </c>
    </row>
    <row r="155" spans="2:4" ht="12.75">
      <c r="B155" s="6" t="str">
        <f aca="true" t="shared" si="7" ref="B155:B161">B12</f>
        <v>El Retiro</v>
      </c>
      <c r="C155" s="7"/>
      <c r="D155" s="6" t="str">
        <f>B10</f>
        <v>Almafuerte</v>
      </c>
    </row>
    <row r="156" spans="2:4" ht="12.75">
      <c r="B156" s="6" t="str">
        <f t="shared" si="7"/>
        <v>Atletico San Andres</v>
      </c>
      <c r="C156" s="7"/>
      <c r="D156" s="6" t="str">
        <f>B9</f>
        <v>Defensores de Glew</v>
      </c>
    </row>
    <row r="157" spans="2:4" ht="12.75">
      <c r="B157" s="6" t="str">
        <f t="shared" si="7"/>
        <v>Bye</v>
      </c>
      <c r="C157" s="7"/>
      <c r="D157" s="6" t="str">
        <f>B8</f>
        <v>Tiro Federal de Baradero</v>
      </c>
    </row>
    <row r="158" spans="2:4" ht="12.75">
      <c r="B158" s="6" t="str">
        <f t="shared" si="7"/>
        <v>S.A.P.A.</v>
      </c>
      <c r="C158" s="7"/>
      <c r="D158" s="6" t="str">
        <f>B7</f>
        <v>Obras Sanitarias</v>
      </c>
    </row>
    <row r="159" spans="2:4" ht="12.75">
      <c r="B159" s="6" t="str">
        <f t="shared" si="7"/>
        <v>Bye</v>
      </c>
      <c r="C159" s="7"/>
      <c r="D159" s="6" t="str">
        <f>B6</f>
        <v>Porteño</v>
      </c>
    </row>
    <row r="160" spans="2:4" ht="12.75">
      <c r="B160" s="6" t="str">
        <f t="shared" si="7"/>
        <v>Lujan</v>
      </c>
      <c r="C160" s="7"/>
      <c r="D160" s="6" t="str">
        <f>B5</f>
        <v>Bye</v>
      </c>
    </row>
    <row r="161" spans="2:4" ht="12.75">
      <c r="B161" s="6" t="str">
        <f t="shared" si="7"/>
        <v>Bye</v>
      </c>
      <c r="C161" s="7"/>
      <c r="D161" s="6" t="str">
        <f>B11</f>
        <v>Ciudad de Campana</v>
      </c>
    </row>
    <row r="163" spans="2:5" ht="12.75">
      <c r="B163" s="14"/>
      <c r="E163" s="20"/>
    </row>
    <row r="164" spans="2:5" ht="12.75">
      <c r="B164" s="14"/>
      <c r="E164" s="20"/>
    </row>
    <row r="165" ht="12.75">
      <c r="B165" s="14"/>
    </row>
    <row r="166" ht="12.75">
      <c r="B166" s="14"/>
    </row>
    <row r="167" ht="12.75">
      <c r="B167" s="14"/>
    </row>
    <row r="168" spans="2:4" ht="12.75">
      <c r="B168" s="21"/>
      <c r="C168" s="21"/>
      <c r="D168" s="24"/>
    </row>
  </sheetData>
  <mergeCells count="14">
    <mergeCell ref="B22:D22"/>
    <mergeCell ref="B32:D32"/>
    <mergeCell ref="B42:D42"/>
    <mergeCell ref="B57:D57"/>
    <mergeCell ref="B97:D97"/>
    <mergeCell ref="B20:D20"/>
    <mergeCell ref="B143:D143"/>
    <mergeCell ref="B153:D153"/>
    <mergeCell ref="B113:D113"/>
    <mergeCell ref="B123:D123"/>
    <mergeCell ref="B133:D133"/>
    <mergeCell ref="B67:D67"/>
    <mergeCell ref="B77:D77"/>
    <mergeCell ref="B87:D87"/>
  </mergeCells>
  <printOptions horizontalCentered="1"/>
  <pageMargins left="0.75" right="0.15748031496062992" top="0.42" bottom="0.88" header="0" footer="0"/>
  <pageSetup horizontalDpi="600" verticalDpi="600" orientation="portrait" r:id="rId2"/>
  <headerFooter alignWithMargins="0">
    <oddFooter>&amp;L&amp;14Unión de Rugby de Buenos Aires&amp;RDivisión Intermedia Reubicación del Grupo IV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161"/>
  <sheetViews>
    <sheetView workbookViewId="0" topLeftCell="A1">
      <selection activeCell="H45" sqref="H45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6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19" t="s">
        <v>13</v>
      </c>
      <c r="D5" s="17">
        <v>40362</v>
      </c>
    </row>
    <row r="6" spans="1:4" ht="12.75">
      <c r="A6" s="12">
        <v>2</v>
      </c>
      <c r="B6" s="19" t="s">
        <v>73</v>
      </c>
      <c r="D6" s="17">
        <v>40369</v>
      </c>
    </row>
    <row r="7" spans="1:4" ht="12.75">
      <c r="A7" s="12">
        <v>3</v>
      </c>
      <c r="B7" s="19" t="s">
        <v>29</v>
      </c>
      <c r="D7" s="17">
        <v>40376</v>
      </c>
    </row>
    <row r="8" spans="1:4" ht="12.75">
      <c r="A8" s="12">
        <v>4</v>
      </c>
      <c r="B8" s="19" t="s">
        <v>74</v>
      </c>
      <c r="D8" s="17">
        <v>40383</v>
      </c>
    </row>
    <row r="9" spans="1:4" ht="12.75">
      <c r="A9" s="12">
        <v>5</v>
      </c>
      <c r="B9" s="19" t="s">
        <v>19</v>
      </c>
      <c r="D9" s="17">
        <v>40390</v>
      </c>
    </row>
    <row r="10" spans="1:4" ht="12.75">
      <c r="A10" s="12">
        <v>6</v>
      </c>
      <c r="B10" s="19" t="s">
        <v>75</v>
      </c>
      <c r="D10" s="17">
        <v>40397</v>
      </c>
    </row>
    <row r="11" spans="1:4" ht="12.75">
      <c r="A11" s="12">
        <v>7</v>
      </c>
      <c r="B11" s="19" t="s">
        <v>10</v>
      </c>
      <c r="D11" s="17">
        <v>40411</v>
      </c>
    </row>
    <row r="12" spans="1:4" ht="12.75">
      <c r="A12" s="12">
        <v>8</v>
      </c>
      <c r="B12" s="19" t="s">
        <v>7</v>
      </c>
      <c r="D12" s="17">
        <v>40418</v>
      </c>
    </row>
    <row r="13" spans="1:4" ht="12.75">
      <c r="A13" s="12">
        <v>9</v>
      </c>
      <c r="B13" s="19" t="s">
        <v>11</v>
      </c>
      <c r="D13" s="17">
        <v>40425</v>
      </c>
    </row>
    <row r="14" spans="1:4" ht="12.75">
      <c r="A14" s="12">
        <v>10</v>
      </c>
      <c r="B14" s="19" t="s">
        <v>20</v>
      </c>
      <c r="D14" s="17">
        <v>40432</v>
      </c>
    </row>
    <row r="15" spans="1:4" ht="12.75">
      <c r="A15" s="12">
        <v>11</v>
      </c>
      <c r="B15" s="19" t="s">
        <v>12</v>
      </c>
      <c r="D15" s="18">
        <v>40439</v>
      </c>
    </row>
    <row r="16" spans="1:4" ht="12.75">
      <c r="A16" s="12">
        <v>12</v>
      </c>
      <c r="B16" s="19" t="s">
        <v>9</v>
      </c>
      <c r="D16" s="18">
        <v>40446</v>
      </c>
    </row>
    <row r="17" spans="1:4" ht="12.75">
      <c r="A17" s="12">
        <v>13</v>
      </c>
      <c r="B17" s="19" t="s">
        <v>16</v>
      </c>
      <c r="D17" s="18">
        <v>40453</v>
      </c>
    </row>
    <row r="18" spans="1:4" ht="12.75">
      <c r="A18" s="12">
        <v>14</v>
      </c>
      <c r="B18" s="19" t="s">
        <v>169</v>
      </c>
      <c r="D18" s="3"/>
    </row>
    <row r="20" spans="2:4" ht="15.75">
      <c r="B20" s="46" t="s">
        <v>101</v>
      </c>
      <c r="C20" s="47"/>
      <c r="D20" s="48"/>
    </row>
    <row r="22" spans="2:4" ht="12.75">
      <c r="B22" s="43">
        <f>D5</f>
        <v>40362</v>
      </c>
      <c r="C22" s="44"/>
      <c r="D22" s="45"/>
    </row>
    <row r="23" spans="2:5" ht="12.75">
      <c r="B23" s="5" t="s">
        <v>3</v>
      </c>
      <c r="D23" s="5" t="s">
        <v>4</v>
      </c>
      <c r="E23" s="15" t="s">
        <v>2</v>
      </c>
    </row>
    <row r="24" spans="2:5" ht="12.75">
      <c r="B24" s="6" t="str">
        <f aca="true" t="shared" si="0" ref="B24:B29">B5</f>
        <v>Alumni</v>
      </c>
      <c r="C24" s="7"/>
      <c r="D24" s="6" t="str">
        <f>B16</f>
        <v>Newman</v>
      </c>
      <c r="E24" s="16"/>
    </row>
    <row r="25" spans="2:5" ht="12.75">
      <c r="B25" s="6" t="str">
        <f t="shared" si="0"/>
        <v>Hindu</v>
      </c>
      <c r="C25" s="7"/>
      <c r="D25" s="6" t="str">
        <f>B15</f>
        <v>C.A.S.I</v>
      </c>
      <c r="E25" s="16"/>
    </row>
    <row r="26" spans="2:5" ht="12.75">
      <c r="B26" s="6" t="str">
        <f t="shared" si="0"/>
        <v>S.I.C.</v>
      </c>
      <c r="C26" s="7"/>
      <c r="D26" s="6" t="str">
        <f>B14</f>
        <v>Atlético del Rosario</v>
      </c>
      <c r="E26" s="16"/>
    </row>
    <row r="27" spans="2:5" ht="12.75">
      <c r="B27" s="6" t="str">
        <f t="shared" si="0"/>
        <v>Belgrano Athletic.</v>
      </c>
      <c r="C27" s="7"/>
      <c r="D27" s="6" t="str">
        <f>B13</f>
        <v>San Luis</v>
      </c>
      <c r="E27" s="16"/>
    </row>
    <row r="28" spans="2:5" ht="12.75">
      <c r="B28" s="6" t="str">
        <f t="shared" si="0"/>
        <v>Manuel Belgrano</v>
      </c>
      <c r="C28" s="7"/>
      <c r="D28" s="6" t="str">
        <f>B12</f>
        <v>Champagnat</v>
      </c>
      <c r="E28" s="16"/>
    </row>
    <row r="29" spans="2:5" ht="12.75">
      <c r="B29" s="6" t="str">
        <f t="shared" si="0"/>
        <v>Pucara</v>
      </c>
      <c r="C29" s="7"/>
      <c r="D29" s="6" t="str">
        <f>B11</f>
        <v>Lomas Athletic</v>
      </c>
      <c r="E29" s="16"/>
    </row>
    <row r="30" spans="2:5" ht="12.75">
      <c r="B30" s="6" t="str">
        <f>B18</f>
        <v>La Plata </v>
      </c>
      <c r="C30" s="7"/>
      <c r="D30" s="6" t="str">
        <f>B17</f>
        <v>Olivos</v>
      </c>
      <c r="E30" s="16"/>
    </row>
    <row r="31" ht="12.75">
      <c r="E31" s="16"/>
    </row>
    <row r="32" spans="2:5" ht="12.75">
      <c r="B32" s="43">
        <f>D6</f>
        <v>40369</v>
      </c>
      <c r="C32" s="44"/>
      <c r="D32" s="45"/>
      <c r="E32" s="16"/>
    </row>
    <row r="33" spans="2:5" ht="12.75">
      <c r="B33" s="5" t="s">
        <v>3</v>
      </c>
      <c r="D33" s="5" t="s">
        <v>4</v>
      </c>
      <c r="E33" s="16"/>
    </row>
    <row r="34" spans="2:5" ht="12.75">
      <c r="B34" s="6" t="str">
        <f aca="true" t="shared" si="1" ref="B34:B39">B11</f>
        <v>Lomas Athletic</v>
      </c>
      <c r="C34" s="7"/>
      <c r="D34" s="6" t="str">
        <f>B9</f>
        <v>Manuel Belgrano</v>
      </c>
      <c r="E34" s="16"/>
    </row>
    <row r="35" spans="2:5" ht="12.75">
      <c r="B35" s="6" t="str">
        <f t="shared" si="1"/>
        <v>Champagnat</v>
      </c>
      <c r="C35" s="7"/>
      <c r="D35" s="6" t="str">
        <f>B8</f>
        <v>Belgrano Athletic.</v>
      </c>
      <c r="E35" s="16"/>
    </row>
    <row r="36" spans="2:5" ht="12.75">
      <c r="B36" s="6" t="str">
        <f t="shared" si="1"/>
        <v>San Luis</v>
      </c>
      <c r="C36" s="7"/>
      <c r="D36" s="6" t="str">
        <f>B7</f>
        <v>S.I.C.</v>
      </c>
      <c r="E36" s="16"/>
    </row>
    <row r="37" spans="2:5" ht="12.75">
      <c r="B37" s="6" t="str">
        <f t="shared" si="1"/>
        <v>Atlético del Rosario</v>
      </c>
      <c r="C37" s="7"/>
      <c r="D37" s="6" t="str">
        <f>B6</f>
        <v>Hindu</v>
      </c>
      <c r="E37" s="16"/>
    </row>
    <row r="38" spans="2:5" ht="12.75">
      <c r="B38" s="6" t="str">
        <f t="shared" si="1"/>
        <v>C.A.S.I</v>
      </c>
      <c r="C38" s="7"/>
      <c r="D38" s="6" t="str">
        <f>B5</f>
        <v>Alumni</v>
      </c>
      <c r="E38" s="16"/>
    </row>
    <row r="39" spans="2:5" ht="12.75">
      <c r="B39" s="6" t="str">
        <f t="shared" si="1"/>
        <v>Newman</v>
      </c>
      <c r="C39" s="7"/>
      <c r="D39" s="6" t="str">
        <f>B17</f>
        <v>Olivos</v>
      </c>
      <c r="E39" s="16"/>
    </row>
    <row r="40" spans="2:5" ht="12.75">
      <c r="B40" s="6" t="str">
        <f>B10</f>
        <v>Pucara</v>
      </c>
      <c r="C40" s="7"/>
      <c r="D40" s="13" t="str">
        <f>B18</f>
        <v>La Plata </v>
      </c>
      <c r="E40" s="16"/>
    </row>
    <row r="41" spans="2:5" ht="12.75">
      <c r="B41" s="8"/>
      <c r="C41" s="8"/>
      <c r="D41" s="9"/>
      <c r="E41" s="16"/>
    </row>
    <row r="42" spans="2:5" ht="12.75">
      <c r="B42" s="43">
        <f>D7</f>
        <v>40376</v>
      </c>
      <c r="C42" s="44"/>
      <c r="D42" s="45"/>
      <c r="E42" s="16"/>
    </row>
    <row r="43" spans="2:5" ht="12.75">
      <c r="B43" s="5" t="s">
        <v>3</v>
      </c>
      <c r="D43" s="5" t="s">
        <v>4</v>
      </c>
      <c r="E43" s="16"/>
    </row>
    <row r="44" spans="2:5" ht="12.75">
      <c r="B44" s="6" t="str">
        <f>B17</f>
        <v>Olivos</v>
      </c>
      <c r="C44" s="7"/>
      <c r="D44" s="6" t="str">
        <f>B15</f>
        <v>C.A.S.I</v>
      </c>
      <c r="E44" s="16"/>
    </row>
    <row r="45" spans="2:5" ht="12.75">
      <c r="B45" s="6" t="str">
        <f>B5</f>
        <v>Alumni</v>
      </c>
      <c r="C45" s="7"/>
      <c r="D45" s="6" t="str">
        <f>B14</f>
        <v>Atlético del Rosario</v>
      </c>
      <c r="E45" s="16"/>
    </row>
    <row r="46" spans="2:5" ht="12.75">
      <c r="B46" s="6" t="str">
        <f>B6</f>
        <v>Hindu</v>
      </c>
      <c r="C46" s="7"/>
      <c r="D46" s="6" t="str">
        <f>B13</f>
        <v>San Luis</v>
      </c>
      <c r="E46" s="16"/>
    </row>
    <row r="47" spans="2:5" ht="12.75">
      <c r="B47" s="6" t="str">
        <f>B7</f>
        <v>S.I.C.</v>
      </c>
      <c r="C47" s="7"/>
      <c r="D47" s="6" t="str">
        <f>B12</f>
        <v>Champagnat</v>
      </c>
      <c r="E47" s="16"/>
    </row>
    <row r="48" spans="2:5" ht="12.75">
      <c r="B48" s="6" t="str">
        <f>B8</f>
        <v>Belgrano Athletic.</v>
      </c>
      <c r="C48" s="7"/>
      <c r="D48" s="6" t="str">
        <f>B11</f>
        <v>Lomas Athletic</v>
      </c>
      <c r="E48" s="16"/>
    </row>
    <row r="49" spans="2:5" ht="12.75">
      <c r="B49" s="6" t="str">
        <f>B9</f>
        <v>Manuel Belgrano</v>
      </c>
      <c r="C49" s="7"/>
      <c r="D49" s="6" t="str">
        <f>B10</f>
        <v>Pucara</v>
      </c>
      <c r="E49" s="16"/>
    </row>
    <row r="50" spans="2:5" ht="12.75">
      <c r="B50" s="6" t="str">
        <f>B18</f>
        <v>La Plata </v>
      </c>
      <c r="C50" s="7"/>
      <c r="D50" s="6" t="str">
        <f>B16</f>
        <v>Newman</v>
      </c>
      <c r="E50" s="16"/>
    </row>
    <row r="51" spans="2:5" ht="12.75">
      <c r="B51" s="10"/>
      <c r="C51" s="11"/>
      <c r="D51" s="10"/>
      <c r="E51" s="16"/>
    </row>
    <row r="52" spans="2:5" ht="12.75">
      <c r="B52" s="10"/>
      <c r="C52" s="11"/>
      <c r="D52" s="10"/>
      <c r="E52" s="16"/>
    </row>
    <row r="53" spans="2:5" ht="12.75">
      <c r="B53" s="10"/>
      <c r="C53" s="11"/>
      <c r="D53" s="10"/>
      <c r="E53" s="16"/>
    </row>
    <row r="54" spans="2:5" ht="12.75">
      <c r="B54" s="10"/>
      <c r="C54" s="11"/>
      <c r="D54" s="10"/>
      <c r="E54" s="16"/>
    </row>
    <row r="55" spans="2:5" ht="12.75">
      <c r="B55" s="10"/>
      <c r="C55" s="11"/>
      <c r="D55" s="10"/>
      <c r="E55" s="16"/>
    </row>
    <row r="56" spans="2:5" ht="12.75">
      <c r="B56" s="43">
        <f>D8</f>
        <v>40383</v>
      </c>
      <c r="C56" s="44"/>
      <c r="D56" s="45"/>
      <c r="E56" s="16"/>
    </row>
    <row r="57" spans="2:5" ht="12.75">
      <c r="B57" s="5" t="s">
        <v>3</v>
      </c>
      <c r="D57" s="5" t="s">
        <v>4</v>
      </c>
      <c r="E57" s="16"/>
    </row>
    <row r="58" spans="2:5" ht="12.75">
      <c r="B58" s="6" t="str">
        <f aca="true" t="shared" si="2" ref="B58:B63">B10</f>
        <v>Pucara</v>
      </c>
      <c r="C58" s="7"/>
      <c r="D58" s="6" t="str">
        <f>B8</f>
        <v>Belgrano Athletic.</v>
      </c>
      <c r="E58" s="16"/>
    </row>
    <row r="59" spans="2:5" ht="12.75">
      <c r="B59" s="6" t="str">
        <f t="shared" si="2"/>
        <v>Lomas Athletic</v>
      </c>
      <c r="C59" s="7"/>
      <c r="D59" s="6" t="str">
        <f>B7</f>
        <v>S.I.C.</v>
      </c>
      <c r="E59" s="16"/>
    </row>
    <row r="60" spans="2:5" ht="12.75">
      <c r="B60" s="6" t="str">
        <f t="shared" si="2"/>
        <v>Champagnat</v>
      </c>
      <c r="C60" s="7"/>
      <c r="D60" s="6" t="str">
        <f>B6</f>
        <v>Hindu</v>
      </c>
      <c r="E60" s="16"/>
    </row>
    <row r="61" spans="2:5" ht="12.75">
      <c r="B61" s="6" t="str">
        <f t="shared" si="2"/>
        <v>San Luis</v>
      </c>
      <c r="C61" s="7"/>
      <c r="D61" s="6" t="str">
        <f>B5</f>
        <v>Alumni</v>
      </c>
      <c r="E61" s="16"/>
    </row>
    <row r="62" spans="2:5" ht="12.75">
      <c r="B62" s="6" t="str">
        <f t="shared" si="2"/>
        <v>Atlético del Rosario</v>
      </c>
      <c r="C62" s="7"/>
      <c r="D62" s="6" t="str">
        <f>B17</f>
        <v>Olivos</v>
      </c>
      <c r="E62" s="16"/>
    </row>
    <row r="63" spans="2:5" ht="12.75">
      <c r="B63" s="6" t="str">
        <f t="shared" si="2"/>
        <v>C.A.S.I</v>
      </c>
      <c r="C63" s="7"/>
      <c r="D63" s="6" t="str">
        <f>B16</f>
        <v>Newman</v>
      </c>
      <c r="E63" s="16"/>
    </row>
    <row r="64" spans="2:5" ht="12.75">
      <c r="B64" s="6" t="str">
        <f>B9</f>
        <v>Manuel Belgrano</v>
      </c>
      <c r="C64" s="7"/>
      <c r="D64" s="6" t="str">
        <f>B18</f>
        <v>La Plata </v>
      </c>
      <c r="E64" s="16"/>
    </row>
    <row r="65" spans="2:5" ht="12.75">
      <c r="B65" s="10"/>
      <c r="C65" s="11"/>
      <c r="D65" s="10"/>
      <c r="E65" s="16"/>
    </row>
    <row r="66" spans="2:5" ht="12.75">
      <c r="B66" s="43">
        <f>D9</f>
        <v>40390</v>
      </c>
      <c r="C66" s="44"/>
      <c r="D66" s="45"/>
      <c r="E66" s="16"/>
    </row>
    <row r="67" spans="2:5" ht="12.75">
      <c r="B67" s="5" t="s">
        <v>3</v>
      </c>
      <c r="D67" s="5" t="s">
        <v>4</v>
      </c>
      <c r="E67" s="16"/>
    </row>
    <row r="68" spans="2:5" ht="12.75">
      <c r="B68" s="6" t="str">
        <f>B16</f>
        <v>Newman</v>
      </c>
      <c r="C68" s="7"/>
      <c r="D68" s="6" t="str">
        <f>B14</f>
        <v>Atlético del Rosario</v>
      </c>
      <c r="E68" s="16"/>
    </row>
    <row r="69" spans="2:5" ht="12.75">
      <c r="B69" s="6" t="str">
        <f>B17</f>
        <v>Olivos</v>
      </c>
      <c r="C69" s="7"/>
      <c r="D69" s="6" t="str">
        <f>B13</f>
        <v>San Luis</v>
      </c>
      <c r="E69" s="16"/>
    </row>
    <row r="70" spans="2:5" ht="12.75">
      <c r="B70" s="6" t="str">
        <f>B5</f>
        <v>Alumni</v>
      </c>
      <c r="C70" s="7"/>
      <c r="D70" s="6" t="str">
        <f>B12</f>
        <v>Champagnat</v>
      </c>
      <c r="E70" s="16"/>
    </row>
    <row r="71" spans="2:5" ht="12.75">
      <c r="B71" s="6" t="str">
        <f>B6</f>
        <v>Hindu</v>
      </c>
      <c r="C71" s="7"/>
      <c r="D71" s="6" t="str">
        <f>B11</f>
        <v>Lomas Athletic</v>
      </c>
      <c r="E71" s="16"/>
    </row>
    <row r="72" spans="2:5" ht="12.75">
      <c r="B72" s="6" t="str">
        <f>B7</f>
        <v>S.I.C.</v>
      </c>
      <c r="C72" s="7"/>
      <c r="D72" s="6" t="str">
        <f>B10</f>
        <v>Pucara</v>
      </c>
      <c r="E72" s="16"/>
    </row>
    <row r="73" spans="2:5" ht="12.75">
      <c r="B73" s="6" t="str">
        <f>B8</f>
        <v>Belgrano Athletic.</v>
      </c>
      <c r="C73" s="7"/>
      <c r="D73" s="6" t="str">
        <f>B9</f>
        <v>Manuel Belgrano</v>
      </c>
      <c r="E73" s="16"/>
    </row>
    <row r="74" spans="2:5" ht="12.75">
      <c r="B74" s="6" t="str">
        <f>B18</f>
        <v>La Plata </v>
      </c>
      <c r="C74" s="7"/>
      <c r="D74" s="6" t="str">
        <f>B15</f>
        <v>C.A.S.I</v>
      </c>
      <c r="E74" s="16"/>
    </row>
    <row r="75" ht="12.75">
      <c r="E75" s="16"/>
    </row>
    <row r="76" spans="2:5" ht="12.75">
      <c r="B76" s="43">
        <f>D10</f>
        <v>40397</v>
      </c>
      <c r="C76" s="44"/>
      <c r="D76" s="45"/>
      <c r="E76" s="16"/>
    </row>
    <row r="77" spans="2:5" ht="12.75">
      <c r="B77" s="5" t="s">
        <v>3</v>
      </c>
      <c r="D77" s="5" t="s">
        <v>4</v>
      </c>
      <c r="E77" s="16"/>
    </row>
    <row r="78" spans="2:5" ht="12.75">
      <c r="B78" s="6" t="str">
        <f aca="true" t="shared" si="3" ref="B78:B83">B9</f>
        <v>Manuel Belgrano</v>
      </c>
      <c r="C78" s="7"/>
      <c r="D78" s="6" t="str">
        <f>B7</f>
        <v>S.I.C.</v>
      </c>
      <c r="E78" s="16"/>
    </row>
    <row r="79" spans="2:5" ht="12.75">
      <c r="B79" s="6" t="str">
        <f t="shared" si="3"/>
        <v>Pucara</v>
      </c>
      <c r="C79" s="7"/>
      <c r="D79" s="6" t="str">
        <f>B6</f>
        <v>Hindu</v>
      </c>
      <c r="E79" s="16"/>
    </row>
    <row r="80" spans="2:5" ht="12.75">
      <c r="B80" s="6" t="str">
        <f t="shared" si="3"/>
        <v>Lomas Athletic</v>
      </c>
      <c r="C80" s="7"/>
      <c r="D80" s="6" t="str">
        <f>B5</f>
        <v>Alumni</v>
      </c>
      <c r="E80" s="16"/>
    </row>
    <row r="81" spans="2:5" ht="12.75">
      <c r="B81" s="6" t="str">
        <f t="shared" si="3"/>
        <v>Champagnat</v>
      </c>
      <c r="C81" s="7"/>
      <c r="D81" s="6" t="str">
        <f>B17</f>
        <v>Olivos</v>
      </c>
      <c r="E81" s="16"/>
    </row>
    <row r="82" spans="2:5" ht="12.75">
      <c r="B82" s="6" t="str">
        <f t="shared" si="3"/>
        <v>San Luis</v>
      </c>
      <c r="C82" s="7"/>
      <c r="D82" s="6" t="str">
        <f>B16</f>
        <v>Newman</v>
      </c>
      <c r="E82" s="16"/>
    </row>
    <row r="83" spans="2:5" ht="12.75">
      <c r="B83" s="6" t="str">
        <f t="shared" si="3"/>
        <v>Atlético del Rosario</v>
      </c>
      <c r="C83" s="7"/>
      <c r="D83" s="6" t="str">
        <f>B15</f>
        <v>C.A.S.I</v>
      </c>
      <c r="E83" s="16"/>
    </row>
    <row r="84" spans="2:5" ht="12.75">
      <c r="B84" s="6" t="str">
        <f>B8</f>
        <v>Belgrano Athletic.</v>
      </c>
      <c r="C84" s="7"/>
      <c r="D84" s="6" t="str">
        <f>B18</f>
        <v>La Plata </v>
      </c>
      <c r="E84" s="16"/>
    </row>
    <row r="85" ht="12.75">
      <c r="E85" s="16"/>
    </row>
    <row r="86" spans="2:5" ht="12.75">
      <c r="B86" s="43">
        <f>D11</f>
        <v>40411</v>
      </c>
      <c r="C86" s="44"/>
      <c r="D86" s="45"/>
      <c r="E86" s="16"/>
    </row>
    <row r="87" spans="2:5" ht="12.75">
      <c r="B87" s="5" t="s">
        <v>3</v>
      </c>
      <c r="D87" s="5" t="s">
        <v>4</v>
      </c>
      <c r="E87" s="16"/>
    </row>
    <row r="88" spans="2:5" ht="12.75">
      <c r="B88" s="6" t="str">
        <f>B15</f>
        <v>C.A.S.I</v>
      </c>
      <c r="C88" s="7"/>
      <c r="D88" s="6" t="str">
        <f>B13</f>
        <v>San Luis</v>
      </c>
      <c r="E88" s="16"/>
    </row>
    <row r="89" spans="2:5" ht="12.75">
      <c r="B89" s="6" t="str">
        <f>B16</f>
        <v>Newman</v>
      </c>
      <c r="C89" s="7"/>
      <c r="D89" s="6" t="str">
        <f>B12</f>
        <v>Champagnat</v>
      </c>
      <c r="E89" s="16"/>
    </row>
    <row r="90" spans="2:5" ht="12.75">
      <c r="B90" s="6" t="str">
        <f>B17</f>
        <v>Olivos</v>
      </c>
      <c r="C90" s="7"/>
      <c r="D90" s="6" t="str">
        <f>B11</f>
        <v>Lomas Athletic</v>
      </c>
      <c r="E90" s="16"/>
    </row>
    <row r="91" spans="2:5" ht="12.75">
      <c r="B91" s="6" t="str">
        <f>B5</f>
        <v>Alumni</v>
      </c>
      <c r="C91" s="7"/>
      <c r="D91" s="6" t="str">
        <f>B10</f>
        <v>Pucara</v>
      </c>
      <c r="E91" s="16"/>
    </row>
    <row r="92" spans="2:5" ht="12.75">
      <c r="B92" s="6" t="str">
        <f>B6</f>
        <v>Hindu</v>
      </c>
      <c r="C92" s="7"/>
      <c r="D92" s="6" t="str">
        <f>B9</f>
        <v>Manuel Belgrano</v>
      </c>
      <c r="E92" s="16"/>
    </row>
    <row r="93" spans="2:5" ht="12.75">
      <c r="B93" s="6" t="str">
        <f>B7</f>
        <v>S.I.C.</v>
      </c>
      <c r="C93" s="7"/>
      <c r="D93" s="6" t="str">
        <f>B8</f>
        <v>Belgrano Athletic.</v>
      </c>
      <c r="E93" s="16"/>
    </row>
    <row r="94" spans="2:5" ht="12.75">
      <c r="B94" s="6" t="str">
        <f>B18</f>
        <v>La Plata </v>
      </c>
      <c r="C94" s="7"/>
      <c r="D94" s="6" t="str">
        <f>B14</f>
        <v>Atlético del Rosario</v>
      </c>
      <c r="E94" s="16"/>
    </row>
    <row r="95" ht="12.75">
      <c r="E95" s="16"/>
    </row>
    <row r="96" spans="2:5" ht="12.75">
      <c r="B96" s="43">
        <f>D12</f>
        <v>40418</v>
      </c>
      <c r="C96" s="44"/>
      <c r="D96" s="45"/>
      <c r="E96" s="16"/>
    </row>
    <row r="97" spans="2:5" ht="12.75">
      <c r="B97" s="5" t="s">
        <v>3</v>
      </c>
      <c r="D97" s="5" t="s">
        <v>4</v>
      </c>
      <c r="E97" s="16"/>
    </row>
    <row r="98" spans="2:5" ht="12.75">
      <c r="B98" s="6" t="str">
        <f aca="true" t="shared" si="4" ref="B98:B103">B8</f>
        <v>Belgrano Athletic.</v>
      </c>
      <c r="C98" s="7"/>
      <c r="D98" s="6" t="str">
        <f>B6</f>
        <v>Hindu</v>
      </c>
      <c r="E98" s="16"/>
    </row>
    <row r="99" spans="2:5" ht="12.75">
      <c r="B99" s="6" t="str">
        <f t="shared" si="4"/>
        <v>Manuel Belgrano</v>
      </c>
      <c r="C99" s="7"/>
      <c r="D99" s="6" t="str">
        <f>B5</f>
        <v>Alumni</v>
      </c>
      <c r="E99" s="16"/>
    </row>
    <row r="100" spans="2:5" ht="12.75">
      <c r="B100" s="6" t="str">
        <f t="shared" si="4"/>
        <v>Pucara</v>
      </c>
      <c r="C100" s="7"/>
      <c r="D100" s="6" t="str">
        <f>B17</f>
        <v>Olivos</v>
      </c>
      <c r="E100" s="16"/>
    </row>
    <row r="101" spans="2:5" ht="12.75">
      <c r="B101" s="6" t="str">
        <f t="shared" si="4"/>
        <v>Lomas Athletic</v>
      </c>
      <c r="C101" s="7"/>
      <c r="D101" s="6" t="str">
        <f>B16</f>
        <v>Newman</v>
      </c>
      <c r="E101" s="16"/>
    </row>
    <row r="102" spans="2:5" ht="12.75">
      <c r="B102" s="6" t="str">
        <f t="shared" si="4"/>
        <v>Champagnat</v>
      </c>
      <c r="C102" s="7"/>
      <c r="D102" s="6" t="str">
        <f>B15</f>
        <v>C.A.S.I</v>
      </c>
      <c r="E102" s="16"/>
    </row>
    <row r="103" spans="2:5" ht="12.75">
      <c r="B103" s="6" t="str">
        <f t="shared" si="4"/>
        <v>San Luis</v>
      </c>
      <c r="C103" s="7"/>
      <c r="D103" s="6" t="str">
        <f>B14</f>
        <v>Atlético del Rosario</v>
      </c>
      <c r="E103" s="16"/>
    </row>
    <row r="104" spans="2:5" ht="12.75">
      <c r="B104" s="6" t="str">
        <f>B7</f>
        <v>S.I.C.</v>
      </c>
      <c r="C104" s="7"/>
      <c r="D104" s="6" t="str">
        <f>B18</f>
        <v>La Plata </v>
      </c>
      <c r="E104" s="16"/>
    </row>
    <row r="105" spans="2:5" ht="12.75">
      <c r="B105" s="10"/>
      <c r="C105" s="11"/>
      <c r="D105" s="10"/>
      <c r="E105" s="16"/>
    </row>
    <row r="106" spans="2:5" ht="12.75">
      <c r="B106" s="10"/>
      <c r="C106" s="11"/>
      <c r="D106" s="10"/>
      <c r="E106" s="16"/>
    </row>
    <row r="107" spans="2:5" ht="12.75">
      <c r="B107" s="10"/>
      <c r="C107" s="11"/>
      <c r="D107" s="10"/>
      <c r="E107" s="16"/>
    </row>
    <row r="108" spans="2:5" ht="12.75">
      <c r="B108" s="10"/>
      <c r="C108" s="11"/>
      <c r="D108" s="10"/>
      <c r="E108" s="16"/>
    </row>
    <row r="109" spans="2:5" ht="12.75">
      <c r="B109" s="10"/>
      <c r="C109" s="11"/>
      <c r="D109" s="10"/>
      <c r="E109" s="16"/>
    </row>
    <row r="110" spans="2:5" ht="12.75">
      <c r="B110" s="10"/>
      <c r="C110" s="11"/>
      <c r="D110" s="10"/>
      <c r="E110" s="16"/>
    </row>
    <row r="111" spans="2:5" ht="12.75">
      <c r="B111" s="10"/>
      <c r="C111" s="11"/>
      <c r="D111" s="10"/>
      <c r="E111" s="16"/>
    </row>
    <row r="112" ht="12.75">
      <c r="E112" s="16"/>
    </row>
    <row r="113" spans="2:5" ht="12.75">
      <c r="B113" s="43">
        <f>D13</f>
        <v>40425</v>
      </c>
      <c r="C113" s="44"/>
      <c r="D113" s="45"/>
      <c r="E113" s="16"/>
    </row>
    <row r="114" spans="2:5" ht="12.75">
      <c r="B114" s="5" t="s">
        <v>3</v>
      </c>
      <c r="D114" s="5" t="s">
        <v>4</v>
      </c>
      <c r="E114" s="16"/>
    </row>
    <row r="115" spans="2:5" ht="12.75">
      <c r="B115" s="6" t="str">
        <f>B14</f>
        <v>Atlético del Rosario</v>
      </c>
      <c r="C115" s="7"/>
      <c r="D115" s="6" t="str">
        <f>B12</f>
        <v>Champagnat</v>
      </c>
      <c r="E115" s="16"/>
    </row>
    <row r="116" spans="2:5" ht="12.75">
      <c r="B116" s="6" t="str">
        <f>B15</f>
        <v>C.A.S.I</v>
      </c>
      <c r="C116" s="7"/>
      <c r="D116" s="6" t="str">
        <f>B11</f>
        <v>Lomas Athletic</v>
      </c>
      <c r="E116" s="16"/>
    </row>
    <row r="117" spans="2:5" ht="12.75">
      <c r="B117" s="6" t="str">
        <f>B16</f>
        <v>Newman</v>
      </c>
      <c r="C117" s="7"/>
      <c r="D117" s="6" t="str">
        <f>B10</f>
        <v>Pucara</v>
      </c>
      <c r="E117" s="16"/>
    </row>
    <row r="118" spans="2:5" ht="12.75">
      <c r="B118" s="6" t="str">
        <f>B17</f>
        <v>Olivos</v>
      </c>
      <c r="C118" s="7"/>
      <c r="D118" s="6" t="str">
        <f>B9</f>
        <v>Manuel Belgrano</v>
      </c>
      <c r="E118" s="16"/>
    </row>
    <row r="119" spans="2:5" ht="12.75">
      <c r="B119" s="6" t="str">
        <f>B5</f>
        <v>Alumni</v>
      </c>
      <c r="C119" s="7"/>
      <c r="D119" s="6" t="str">
        <f>B8</f>
        <v>Belgrano Athletic.</v>
      </c>
      <c r="E119" s="16"/>
    </row>
    <row r="120" spans="2:5" ht="12.75">
      <c r="B120" s="6" t="str">
        <f>B6</f>
        <v>Hindu</v>
      </c>
      <c r="C120" s="7"/>
      <c r="D120" s="6" t="str">
        <f>B7</f>
        <v>S.I.C.</v>
      </c>
      <c r="E120" s="16"/>
    </row>
    <row r="121" spans="2:5" ht="12.75">
      <c r="B121" s="6" t="str">
        <f>B18</f>
        <v>La Plata </v>
      </c>
      <c r="C121" s="7"/>
      <c r="D121" s="6" t="str">
        <f>B13</f>
        <v>San Luis</v>
      </c>
      <c r="E121" s="16"/>
    </row>
    <row r="122" spans="2:5" ht="12.75">
      <c r="B122" s="10"/>
      <c r="C122" s="11"/>
      <c r="D122" s="10"/>
      <c r="E122" s="16"/>
    </row>
    <row r="123" spans="2:4" ht="12.75">
      <c r="B123" s="43">
        <f>D14</f>
        <v>40432</v>
      </c>
      <c r="C123" s="44"/>
      <c r="D123" s="45"/>
    </row>
    <row r="124" spans="2:4" ht="12.75">
      <c r="B124" s="5" t="s">
        <v>3</v>
      </c>
      <c r="D124" s="5" t="s">
        <v>4</v>
      </c>
    </row>
    <row r="125" spans="2:5" ht="12.75">
      <c r="B125" s="6" t="str">
        <f aca="true" t="shared" si="5" ref="B125:B130">B7</f>
        <v>S.I.C.</v>
      </c>
      <c r="C125" s="7"/>
      <c r="D125" s="6" t="str">
        <f>B5</f>
        <v>Alumni</v>
      </c>
      <c r="E125" s="16"/>
    </row>
    <row r="126" spans="2:5" ht="12.75">
      <c r="B126" s="6" t="str">
        <f t="shared" si="5"/>
        <v>Belgrano Athletic.</v>
      </c>
      <c r="C126" s="7"/>
      <c r="D126" s="6" t="str">
        <f>B17</f>
        <v>Olivos</v>
      </c>
      <c r="E126" s="16"/>
    </row>
    <row r="127" spans="2:5" ht="12.75">
      <c r="B127" s="6" t="str">
        <f t="shared" si="5"/>
        <v>Manuel Belgrano</v>
      </c>
      <c r="C127" s="7"/>
      <c r="D127" s="6" t="str">
        <f>B16</f>
        <v>Newman</v>
      </c>
      <c r="E127" s="16"/>
    </row>
    <row r="128" spans="2:5" ht="12.75">
      <c r="B128" s="6" t="str">
        <f t="shared" si="5"/>
        <v>Pucara</v>
      </c>
      <c r="C128" s="7"/>
      <c r="D128" s="6" t="str">
        <f>B15</f>
        <v>C.A.S.I</v>
      </c>
      <c r="E128" s="16"/>
    </row>
    <row r="129" spans="2:5" ht="12.75">
      <c r="B129" s="6" t="str">
        <f t="shared" si="5"/>
        <v>Lomas Athletic</v>
      </c>
      <c r="C129" s="7"/>
      <c r="D129" s="6" t="str">
        <f>B14</f>
        <v>Atlético del Rosario</v>
      </c>
      <c r="E129" s="16"/>
    </row>
    <row r="130" spans="2:5" ht="12.75">
      <c r="B130" s="6" t="str">
        <f t="shared" si="5"/>
        <v>Champagnat</v>
      </c>
      <c r="C130" s="7"/>
      <c r="D130" s="6" t="str">
        <f>B13</f>
        <v>San Luis</v>
      </c>
      <c r="E130" s="16"/>
    </row>
    <row r="131" spans="2:5" ht="12.75">
      <c r="B131" s="6" t="str">
        <f>B6</f>
        <v>Hindu</v>
      </c>
      <c r="C131" s="7"/>
      <c r="D131" s="6" t="str">
        <f>B18</f>
        <v>La Plata </v>
      </c>
      <c r="E131" s="16"/>
    </row>
    <row r="133" spans="2:4" ht="12.75">
      <c r="B133" s="43">
        <f>D15</f>
        <v>40439</v>
      </c>
      <c r="C133" s="44"/>
      <c r="D133" s="45"/>
    </row>
    <row r="134" spans="2:4" ht="12.75">
      <c r="B134" s="5" t="s">
        <v>3</v>
      </c>
      <c r="D134" s="5" t="s">
        <v>4</v>
      </c>
    </row>
    <row r="135" spans="2:5" ht="12.75">
      <c r="B135" s="6" t="str">
        <f>B13</f>
        <v>San Luis</v>
      </c>
      <c r="C135" s="7"/>
      <c r="D135" s="6" t="str">
        <f>B11</f>
        <v>Lomas Athletic</v>
      </c>
      <c r="E135" s="16"/>
    </row>
    <row r="136" spans="2:5" ht="12.75">
      <c r="B136" s="6" t="str">
        <f>B14</f>
        <v>Atlético del Rosario</v>
      </c>
      <c r="C136" s="7"/>
      <c r="D136" s="6" t="str">
        <f>B10</f>
        <v>Pucara</v>
      </c>
      <c r="E136" s="16"/>
    </row>
    <row r="137" spans="2:5" ht="12.75">
      <c r="B137" s="6" t="str">
        <f>B15</f>
        <v>C.A.S.I</v>
      </c>
      <c r="C137" s="7"/>
      <c r="D137" s="6" t="str">
        <f>B9</f>
        <v>Manuel Belgrano</v>
      </c>
      <c r="E137" s="16"/>
    </row>
    <row r="138" spans="2:5" ht="12.75">
      <c r="B138" s="6" t="str">
        <f>B16</f>
        <v>Newman</v>
      </c>
      <c r="C138" s="7"/>
      <c r="D138" s="6" t="str">
        <f>B8</f>
        <v>Belgrano Athletic.</v>
      </c>
      <c r="E138" s="16"/>
    </row>
    <row r="139" spans="2:5" ht="12.75">
      <c r="B139" s="6" t="str">
        <f>B17</f>
        <v>Olivos</v>
      </c>
      <c r="C139" s="7"/>
      <c r="D139" s="6" t="str">
        <f>B7</f>
        <v>S.I.C.</v>
      </c>
      <c r="E139" s="16"/>
    </row>
    <row r="140" spans="2:5" ht="12.75">
      <c r="B140" s="6" t="str">
        <f>B5</f>
        <v>Alumni</v>
      </c>
      <c r="C140" s="7"/>
      <c r="D140" s="6" t="str">
        <f>B6</f>
        <v>Hindu</v>
      </c>
      <c r="E140" s="16"/>
    </row>
    <row r="141" spans="2:5" ht="12.75">
      <c r="B141" s="6" t="str">
        <f>B18</f>
        <v>La Plata </v>
      </c>
      <c r="C141" s="7"/>
      <c r="D141" s="6" t="str">
        <f>B12</f>
        <v>Champagnat</v>
      </c>
      <c r="E141" s="16"/>
    </row>
    <row r="143" spans="2:4" ht="12.75">
      <c r="B143" s="43">
        <f>D16</f>
        <v>40446</v>
      </c>
      <c r="C143" s="44"/>
      <c r="D143" s="45"/>
    </row>
    <row r="144" spans="2:4" ht="12.75">
      <c r="B144" s="5" t="s">
        <v>3</v>
      </c>
      <c r="D144" s="5" t="s">
        <v>4</v>
      </c>
    </row>
    <row r="145" spans="2:5" ht="12.75">
      <c r="B145" s="6" t="str">
        <f aca="true" t="shared" si="6" ref="B145:B150">B6</f>
        <v>Hindu</v>
      </c>
      <c r="C145" s="7"/>
      <c r="D145" s="6" t="str">
        <f>B17</f>
        <v>Olivos</v>
      </c>
      <c r="E145" s="16"/>
    </row>
    <row r="146" spans="2:5" ht="12.75">
      <c r="B146" s="6" t="str">
        <f t="shared" si="6"/>
        <v>S.I.C.</v>
      </c>
      <c r="C146" s="7"/>
      <c r="D146" s="6" t="str">
        <f>B16</f>
        <v>Newman</v>
      </c>
      <c r="E146" s="16"/>
    </row>
    <row r="147" spans="2:5" ht="12.75">
      <c r="B147" s="6" t="str">
        <f t="shared" si="6"/>
        <v>Belgrano Athletic.</v>
      </c>
      <c r="C147" s="7"/>
      <c r="D147" s="6" t="str">
        <f>B15</f>
        <v>C.A.S.I</v>
      </c>
      <c r="E147" s="16"/>
    </row>
    <row r="148" spans="2:5" ht="12.75">
      <c r="B148" s="6" t="str">
        <f t="shared" si="6"/>
        <v>Manuel Belgrano</v>
      </c>
      <c r="C148" s="7"/>
      <c r="D148" s="6" t="str">
        <f>B14</f>
        <v>Atlético del Rosario</v>
      </c>
      <c r="E148" s="16"/>
    </row>
    <row r="149" spans="2:5" ht="12.75">
      <c r="B149" s="6" t="str">
        <f t="shared" si="6"/>
        <v>Pucara</v>
      </c>
      <c r="C149" s="7"/>
      <c r="D149" s="6" t="str">
        <f>B13</f>
        <v>San Luis</v>
      </c>
      <c r="E149" s="16"/>
    </row>
    <row r="150" spans="2:5" ht="12.75">
      <c r="B150" s="6" t="str">
        <f t="shared" si="6"/>
        <v>Lomas Athletic</v>
      </c>
      <c r="C150" s="7"/>
      <c r="D150" s="6" t="str">
        <f>B12</f>
        <v>Champagnat</v>
      </c>
      <c r="E150" s="16"/>
    </row>
    <row r="151" spans="2:5" ht="12.75">
      <c r="B151" s="6" t="str">
        <f>B5</f>
        <v>Alumni</v>
      </c>
      <c r="C151" s="7"/>
      <c r="D151" s="6" t="str">
        <f>B18</f>
        <v>La Plata </v>
      </c>
      <c r="E151" s="16"/>
    </row>
    <row r="153" spans="2:4" ht="12.75">
      <c r="B153" s="43">
        <f>D17</f>
        <v>40453</v>
      </c>
      <c r="C153" s="44"/>
      <c r="D153" s="45"/>
    </row>
    <row r="154" spans="2:4" ht="12.75">
      <c r="B154" s="5" t="s">
        <v>3</v>
      </c>
      <c r="D154" s="5" t="s">
        <v>4</v>
      </c>
    </row>
    <row r="155" spans="2:5" ht="12.75">
      <c r="B155" s="6" t="str">
        <f aca="true" t="shared" si="7" ref="B155:B161">B12</f>
        <v>Champagnat</v>
      </c>
      <c r="C155" s="7"/>
      <c r="D155" s="6" t="str">
        <f>B10</f>
        <v>Pucara</v>
      </c>
      <c r="E155" s="16"/>
    </row>
    <row r="156" spans="2:5" ht="12.75">
      <c r="B156" s="6" t="str">
        <f t="shared" si="7"/>
        <v>San Luis</v>
      </c>
      <c r="C156" s="7"/>
      <c r="D156" s="6" t="str">
        <f>B9</f>
        <v>Manuel Belgrano</v>
      </c>
      <c r="E156" s="16"/>
    </row>
    <row r="157" spans="2:5" ht="12.75">
      <c r="B157" s="6" t="str">
        <f t="shared" si="7"/>
        <v>Atlético del Rosario</v>
      </c>
      <c r="C157" s="7"/>
      <c r="D157" s="6" t="str">
        <f>B8</f>
        <v>Belgrano Athletic.</v>
      </c>
      <c r="E157" s="16"/>
    </row>
    <row r="158" spans="2:5" ht="12.75">
      <c r="B158" s="6" t="str">
        <f t="shared" si="7"/>
        <v>C.A.S.I</v>
      </c>
      <c r="C158" s="7"/>
      <c r="D158" s="6" t="str">
        <f>B7</f>
        <v>S.I.C.</v>
      </c>
      <c r="E158" s="16"/>
    </row>
    <row r="159" spans="2:5" ht="12.75">
      <c r="B159" s="6" t="str">
        <f t="shared" si="7"/>
        <v>Newman</v>
      </c>
      <c r="C159" s="7"/>
      <c r="D159" s="6" t="str">
        <f>B6</f>
        <v>Hindu</v>
      </c>
      <c r="E159" s="16"/>
    </row>
    <row r="160" spans="2:5" ht="12.75">
      <c r="B160" s="6" t="str">
        <f t="shared" si="7"/>
        <v>Olivos</v>
      </c>
      <c r="C160" s="7"/>
      <c r="D160" s="6" t="str">
        <f>B5</f>
        <v>Alumni</v>
      </c>
      <c r="E160" s="16"/>
    </row>
    <row r="161" spans="2:5" ht="12.75">
      <c r="B161" s="6" t="str">
        <f t="shared" si="7"/>
        <v>La Plata </v>
      </c>
      <c r="C161" s="7"/>
      <c r="D161" s="6" t="str">
        <f>B11</f>
        <v>Lomas Athletic</v>
      </c>
      <c r="E161" s="16"/>
    </row>
  </sheetData>
  <mergeCells count="14">
    <mergeCell ref="B20:D20"/>
    <mergeCell ref="B143:D143"/>
    <mergeCell ref="B153:D153"/>
    <mergeCell ref="B113:D113"/>
    <mergeCell ref="B123:D123"/>
    <mergeCell ref="B133:D133"/>
    <mergeCell ref="B66:D66"/>
    <mergeCell ref="B76:D76"/>
    <mergeCell ref="B86:D86"/>
    <mergeCell ref="B96:D96"/>
    <mergeCell ref="B22:D22"/>
    <mergeCell ref="B32:D32"/>
    <mergeCell ref="B42:D42"/>
    <mergeCell ref="B56:D56"/>
  </mergeCells>
  <printOptions horizontalCentered="1"/>
  <pageMargins left="0.75" right="0.15748031496062992" top="0.37" bottom="1" header="0" footer="0"/>
  <pageSetup horizontalDpi="600" verticalDpi="600" orientation="portrait" r:id="rId2"/>
  <headerFooter alignWithMargins="0">
    <oddFooter>&amp;L&amp;14Unión de Rugby de Buenos Aires&amp;RDivisión Preintermedia - TOP 14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195"/>
  <sheetViews>
    <sheetView workbookViewId="0" topLeftCell="A1">
      <selection activeCell="H45" sqref="H45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6.7109375" style="29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26</v>
      </c>
      <c r="D5" s="17">
        <v>40362</v>
      </c>
    </row>
    <row r="6" spans="1:4" ht="12.75">
      <c r="A6" s="12">
        <v>2</v>
      </c>
      <c r="B6" s="4" t="s">
        <v>22</v>
      </c>
      <c r="D6" s="17">
        <v>40369</v>
      </c>
    </row>
    <row r="7" spans="1:4" ht="12.75">
      <c r="A7" s="12">
        <v>3</v>
      </c>
      <c r="B7" s="4" t="s">
        <v>77</v>
      </c>
      <c r="D7" s="17">
        <v>40376</v>
      </c>
    </row>
    <row r="8" spans="1:4" ht="12.75">
      <c r="A8" s="12">
        <v>4</v>
      </c>
      <c r="B8" s="4" t="s">
        <v>38</v>
      </c>
      <c r="D8" s="17">
        <v>40383</v>
      </c>
    </row>
    <row r="9" spans="1:4" ht="12.75">
      <c r="A9" s="12">
        <v>5</v>
      </c>
      <c r="B9" s="4" t="s">
        <v>24</v>
      </c>
      <c r="D9" s="17">
        <v>40390</v>
      </c>
    </row>
    <row r="10" spans="1:4" ht="12.75">
      <c r="A10" s="12">
        <v>6</v>
      </c>
      <c r="B10" s="4" t="s">
        <v>46</v>
      </c>
      <c r="D10" s="17">
        <v>40397</v>
      </c>
    </row>
    <row r="11" spans="1:4" ht="12.75">
      <c r="A11" s="12">
        <v>7</v>
      </c>
      <c r="B11" s="4" t="s">
        <v>18</v>
      </c>
      <c r="D11" s="17">
        <v>40411</v>
      </c>
    </row>
    <row r="12" spans="1:4" ht="12.75">
      <c r="A12" s="12">
        <v>8</v>
      </c>
      <c r="B12" s="4" t="s">
        <v>23</v>
      </c>
      <c r="D12" s="17">
        <v>40418</v>
      </c>
    </row>
    <row r="13" spans="1:4" ht="12.75">
      <c r="A13" s="12">
        <v>9</v>
      </c>
      <c r="B13" s="4" t="s">
        <v>78</v>
      </c>
      <c r="D13" s="17">
        <v>40425</v>
      </c>
    </row>
    <row r="14" spans="1:4" ht="12.75">
      <c r="A14" s="12">
        <v>10</v>
      </c>
      <c r="B14" s="4" t="s">
        <v>25</v>
      </c>
      <c r="D14" s="17">
        <v>40432</v>
      </c>
    </row>
    <row r="15" spans="1:4" ht="12.75">
      <c r="A15" s="12">
        <v>11</v>
      </c>
      <c r="B15" s="4" t="s">
        <v>28</v>
      </c>
      <c r="D15" s="18">
        <v>40439</v>
      </c>
    </row>
    <row r="16" spans="1:4" ht="12.75">
      <c r="A16" s="12">
        <v>12</v>
      </c>
      <c r="B16" s="4" t="s">
        <v>36</v>
      </c>
      <c r="D16" s="18">
        <v>40446</v>
      </c>
    </row>
    <row r="17" spans="1:4" ht="12.75">
      <c r="A17" s="12">
        <v>13</v>
      </c>
      <c r="B17" s="4" t="s">
        <v>14</v>
      </c>
      <c r="D17" s="18">
        <v>40453</v>
      </c>
    </row>
    <row r="18" spans="1:4" ht="12.75">
      <c r="A18" s="12">
        <v>14</v>
      </c>
      <c r="B18" s="4" t="s">
        <v>21</v>
      </c>
      <c r="D18" s="25">
        <v>40461</v>
      </c>
    </row>
    <row r="19" spans="1:4" ht="12.75">
      <c r="A19" s="12">
        <v>15</v>
      </c>
      <c r="B19" s="4" t="s">
        <v>15</v>
      </c>
      <c r="D19" s="25">
        <v>40475</v>
      </c>
    </row>
    <row r="20" spans="1:4" ht="12.75">
      <c r="A20" s="12">
        <v>16</v>
      </c>
      <c r="B20" s="4" t="s">
        <v>17</v>
      </c>
      <c r="D20" s="3"/>
    </row>
    <row r="22" spans="2:4" ht="15.75">
      <c r="B22" s="46" t="s">
        <v>101</v>
      </c>
      <c r="C22" s="47"/>
      <c r="D22" s="48"/>
    </row>
    <row r="23" ht="12.75">
      <c r="E23" s="16"/>
    </row>
    <row r="24" spans="2:5" ht="12.75">
      <c r="B24" s="43">
        <f>D5</f>
        <v>40362</v>
      </c>
      <c r="C24" s="44"/>
      <c r="D24" s="45"/>
      <c r="E24" s="16"/>
    </row>
    <row r="25" spans="2:5" ht="12.75">
      <c r="B25" s="5" t="s">
        <v>3</v>
      </c>
      <c r="D25" s="5" t="s">
        <v>4</v>
      </c>
      <c r="E25" s="15" t="s">
        <v>2</v>
      </c>
    </row>
    <row r="26" spans="2:5" ht="12.75">
      <c r="B26" s="6" t="str">
        <f aca="true" t="shared" si="0" ref="B26:B32">B5</f>
        <v>San Andres</v>
      </c>
      <c r="C26" s="7"/>
      <c r="D26" s="6" t="str">
        <f>B18</f>
        <v>Pueyrredón</v>
      </c>
      <c r="E26" s="16"/>
    </row>
    <row r="27" spans="2:5" ht="12.75">
      <c r="B27" s="6" t="str">
        <f t="shared" si="0"/>
        <v>San Albano</v>
      </c>
      <c r="C27" s="7"/>
      <c r="D27" s="6" t="str">
        <f>B17</f>
        <v>C.U.B.A</v>
      </c>
      <c r="E27" s="16"/>
    </row>
    <row r="28" spans="2:5" ht="12.75">
      <c r="B28" s="6" t="str">
        <f t="shared" si="0"/>
        <v>Regatas Bella Vista</v>
      </c>
      <c r="C28" s="7"/>
      <c r="D28" s="6" t="str">
        <f>B16</f>
        <v>Los Matreros</v>
      </c>
      <c r="E28" s="16"/>
    </row>
    <row r="29" spans="2:5" ht="12.75">
      <c r="B29" s="6" t="str">
        <f t="shared" si="0"/>
        <v>San Carlos</v>
      </c>
      <c r="C29" s="7"/>
      <c r="D29" s="6" t="str">
        <f>B15</f>
        <v>San Martin</v>
      </c>
      <c r="E29" s="16"/>
    </row>
    <row r="30" spans="2:5" ht="12.75">
      <c r="B30" s="6" t="str">
        <f t="shared" si="0"/>
        <v>Banco Nación</v>
      </c>
      <c r="C30" s="7"/>
      <c r="D30" s="6" t="str">
        <f>B14</f>
        <v>Los Tilos</v>
      </c>
      <c r="E30" s="16"/>
    </row>
    <row r="31" spans="2:5" ht="12.75">
      <c r="B31" s="6" t="str">
        <f t="shared" si="0"/>
        <v>Deportiva Francesa</v>
      </c>
      <c r="C31" s="7"/>
      <c r="D31" s="6" t="str">
        <f>B13</f>
        <v>Universitario de la Plata</v>
      </c>
      <c r="E31" s="16"/>
    </row>
    <row r="32" spans="2:5" ht="12.75">
      <c r="B32" s="6" t="str">
        <f t="shared" si="0"/>
        <v>San Fernando</v>
      </c>
      <c r="C32" s="7"/>
      <c r="D32" s="6" t="str">
        <f>B12</f>
        <v>Liceo Militar</v>
      </c>
      <c r="E32" s="16"/>
    </row>
    <row r="33" spans="2:5" ht="12.75">
      <c r="B33" s="6" t="str">
        <f>B20</f>
        <v>Mariano Moreno</v>
      </c>
      <c r="C33" s="7"/>
      <c r="D33" s="6" t="str">
        <f>B19</f>
        <v>Buenos Aires</v>
      </c>
      <c r="E33" s="16"/>
    </row>
    <row r="34" ht="12.75">
      <c r="E34" s="16"/>
    </row>
    <row r="35" spans="2:5" ht="12.75">
      <c r="B35" s="43">
        <f>D6</f>
        <v>40369</v>
      </c>
      <c r="C35" s="44"/>
      <c r="D35" s="45"/>
      <c r="E35" s="16"/>
    </row>
    <row r="36" spans="2:5" ht="12.75">
      <c r="B36" s="5" t="s">
        <v>3</v>
      </c>
      <c r="D36" s="5" t="s">
        <v>4</v>
      </c>
      <c r="E36" s="16"/>
    </row>
    <row r="37" spans="2:5" ht="12.75">
      <c r="B37" s="6" t="str">
        <f aca="true" t="shared" si="1" ref="B37:B43">B12</f>
        <v>Liceo Militar</v>
      </c>
      <c r="C37" s="7"/>
      <c r="D37" s="6" t="str">
        <f>B10</f>
        <v>Deportiva Francesa</v>
      </c>
      <c r="E37" s="16"/>
    </row>
    <row r="38" spans="2:5" ht="12.75">
      <c r="B38" s="6" t="str">
        <f t="shared" si="1"/>
        <v>Universitario de la Plata</v>
      </c>
      <c r="C38" s="7"/>
      <c r="D38" s="6" t="str">
        <f>B9</f>
        <v>Banco Nación</v>
      </c>
      <c r="E38" s="16"/>
    </row>
    <row r="39" spans="2:5" ht="12.75">
      <c r="B39" s="6" t="str">
        <f t="shared" si="1"/>
        <v>Los Tilos</v>
      </c>
      <c r="C39" s="7"/>
      <c r="D39" s="6" t="str">
        <f>B8</f>
        <v>San Carlos</v>
      </c>
      <c r="E39" s="16"/>
    </row>
    <row r="40" spans="2:5" ht="12.75">
      <c r="B40" s="6" t="str">
        <f t="shared" si="1"/>
        <v>San Martin</v>
      </c>
      <c r="C40" s="7"/>
      <c r="D40" s="6" t="str">
        <f>B7</f>
        <v>Regatas Bella Vista</v>
      </c>
      <c r="E40" s="16"/>
    </row>
    <row r="41" spans="2:5" ht="12.75">
      <c r="B41" s="6" t="str">
        <f t="shared" si="1"/>
        <v>Los Matreros</v>
      </c>
      <c r="C41" s="7"/>
      <c r="D41" s="6" t="str">
        <f>B6</f>
        <v>San Albano</v>
      </c>
      <c r="E41" s="16"/>
    </row>
    <row r="42" spans="2:5" ht="12.75">
      <c r="B42" s="6" t="str">
        <f t="shared" si="1"/>
        <v>C.U.B.A</v>
      </c>
      <c r="C42" s="7"/>
      <c r="D42" s="6" t="str">
        <f>B5</f>
        <v>San Andres</v>
      </c>
      <c r="E42" s="16"/>
    </row>
    <row r="43" spans="2:5" ht="12.75">
      <c r="B43" s="6" t="str">
        <f t="shared" si="1"/>
        <v>Pueyrredón</v>
      </c>
      <c r="C43" s="7"/>
      <c r="D43" s="6" t="str">
        <f>B19</f>
        <v>Buenos Aires</v>
      </c>
      <c r="E43" s="16"/>
    </row>
    <row r="44" spans="2:5" ht="12.75">
      <c r="B44" s="6" t="str">
        <f>B11</f>
        <v>San Fernando</v>
      </c>
      <c r="C44" s="7"/>
      <c r="D44" s="6" t="str">
        <f>B20</f>
        <v>Mariano Moreno</v>
      </c>
      <c r="E44" s="16"/>
    </row>
    <row r="45" spans="2:5" ht="12.75">
      <c r="B45" s="8"/>
      <c r="C45" s="8"/>
      <c r="D45" s="9"/>
      <c r="E45" s="16"/>
    </row>
    <row r="46" spans="2:5" ht="12.75">
      <c r="B46" s="43">
        <f>D7</f>
        <v>40376</v>
      </c>
      <c r="C46" s="44"/>
      <c r="D46" s="45"/>
      <c r="E46" s="16"/>
    </row>
    <row r="47" spans="2:5" ht="12.75">
      <c r="B47" s="5" t="s">
        <v>3</v>
      </c>
      <c r="D47" s="5" t="s">
        <v>4</v>
      </c>
      <c r="E47" s="16"/>
    </row>
    <row r="48" spans="2:5" ht="12.75">
      <c r="B48" s="6" t="str">
        <f>B19</f>
        <v>Buenos Aires</v>
      </c>
      <c r="C48" s="7"/>
      <c r="D48" s="6" t="str">
        <f>B17</f>
        <v>C.U.B.A</v>
      </c>
      <c r="E48" s="16"/>
    </row>
    <row r="49" spans="2:5" ht="12.75">
      <c r="B49" s="6" t="str">
        <f aca="true" t="shared" si="2" ref="B49:B54">B5</f>
        <v>San Andres</v>
      </c>
      <c r="C49" s="7"/>
      <c r="D49" s="6" t="str">
        <f>B16</f>
        <v>Los Matreros</v>
      </c>
      <c r="E49" s="16"/>
    </row>
    <row r="50" spans="2:5" ht="12.75">
      <c r="B50" s="6" t="str">
        <f t="shared" si="2"/>
        <v>San Albano</v>
      </c>
      <c r="C50" s="7"/>
      <c r="D50" s="6" t="str">
        <f>B15</f>
        <v>San Martin</v>
      </c>
      <c r="E50" s="16"/>
    </row>
    <row r="51" spans="2:5" ht="12.75">
      <c r="B51" s="6" t="str">
        <f t="shared" si="2"/>
        <v>Regatas Bella Vista</v>
      </c>
      <c r="C51" s="7"/>
      <c r="D51" s="6" t="str">
        <f>B14</f>
        <v>Los Tilos</v>
      </c>
      <c r="E51" s="16"/>
    </row>
    <row r="52" spans="2:5" ht="12.75">
      <c r="B52" s="6" t="str">
        <f t="shared" si="2"/>
        <v>San Carlos</v>
      </c>
      <c r="C52" s="7"/>
      <c r="D52" s="6" t="str">
        <f>B13</f>
        <v>Universitario de la Plata</v>
      </c>
      <c r="E52" s="16"/>
    </row>
    <row r="53" spans="2:5" ht="12.75">
      <c r="B53" s="6" t="str">
        <f t="shared" si="2"/>
        <v>Banco Nación</v>
      </c>
      <c r="C53" s="7"/>
      <c r="D53" s="6" t="str">
        <f>B12</f>
        <v>Liceo Militar</v>
      </c>
      <c r="E53" s="16"/>
    </row>
    <row r="54" spans="2:5" ht="12.75">
      <c r="B54" s="6" t="str">
        <f t="shared" si="2"/>
        <v>Deportiva Francesa</v>
      </c>
      <c r="C54" s="7"/>
      <c r="D54" s="6" t="str">
        <f>B11</f>
        <v>San Fernando</v>
      </c>
      <c r="E54" s="16"/>
    </row>
    <row r="55" spans="2:5" ht="12.75">
      <c r="B55" s="6" t="str">
        <f>B20</f>
        <v>Mariano Moreno</v>
      </c>
      <c r="C55" s="7"/>
      <c r="D55" s="6" t="str">
        <f>B18</f>
        <v>Pueyrredón</v>
      </c>
      <c r="E55" s="16"/>
    </row>
    <row r="56" spans="2:5" ht="12.75">
      <c r="B56" s="10"/>
      <c r="C56" s="11"/>
      <c r="D56" s="10"/>
      <c r="E56" s="16"/>
    </row>
    <row r="57" spans="2:5" ht="12.75">
      <c r="B57" s="43">
        <f>D8</f>
        <v>40383</v>
      </c>
      <c r="C57" s="44"/>
      <c r="D57" s="45"/>
      <c r="E57" s="16"/>
    </row>
    <row r="58" spans="2:5" ht="12.75">
      <c r="B58" s="5" t="s">
        <v>3</v>
      </c>
      <c r="D58" s="5" t="s">
        <v>4</v>
      </c>
      <c r="E58" s="16"/>
    </row>
    <row r="59" spans="2:5" ht="12.75">
      <c r="B59" s="6" t="str">
        <f aca="true" t="shared" si="3" ref="B59:B65">B11</f>
        <v>San Fernando</v>
      </c>
      <c r="C59" s="7"/>
      <c r="D59" s="6" t="str">
        <f>B9</f>
        <v>Banco Nación</v>
      </c>
      <c r="E59" s="16"/>
    </row>
    <row r="60" spans="2:5" ht="12.75">
      <c r="B60" s="6" t="str">
        <f t="shared" si="3"/>
        <v>Liceo Militar</v>
      </c>
      <c r="C60" s="7"/>
      <c r="D60" s="6" t="str">
        <f>B8</f>
        <v>San Carlos</v>
      </c>
      <c r="E60" s="16"/>
    </row>
    <row r="61" spans="2:5" ht="12.75">
      <c r="B61" s="6" t="str">
        <f t="shared" si="3"/>
        <v>Universitario de la Plata</v>
      </c>
      <c r="C61" s="7"/>
      <c r="D61" s="6" t="str">
        <f>B7</f>
        <v>Regatas Bella Vista</v>
      </c>
      <c r="E61" s="16"/>
    </row>
    <row r="62" spans="2:5" ht="12.75">
      <c r="B62" s="6" t="str">
        <f t="shared" si="3"/>
        <v>Los Tilos</v>
      </c>
      <c r="C62" s="7"/>
      <c r="D62" s="6" t="str">
        <f>B6</f>
        <v>San Albano</v>
      </c>
      <c r="E62" s="16"/>
    </row>
    <row r="63" spans="2:5" ht="12.75">
      <c r="B63" s="6" t="str">
        <f t="shared" si="3"/>
        <v>San Martin</v>
      </c>
      <c r="C63" s="7"/>
      <c r="D63" s="6" t="str">
        <f>B5</f>
        <v>San Andres</v>
      </c>
      <c r="E63" s="16"/>
    </row>
    <row r="64" spans="2:5" ht="12.75">
      <c r="B64" s="6" t="str">
        <f t="shared" si="3"/>
        <v>Los Matreros</v>
      </c>
      <c r="C64" s="7"/>
      <c r="D64" s="6" t="str">
        <f>B19</f>
        <v>Buenos Aires</v>
      </c>
      <c r="E64" s="16"/>
    </row>
    <row r="65" spans="2:5" ht="12.75">
      <c r="B65" s="6" t="str">
        <f t="shared" si="3"/>
        <v>C.U.B.A</v>
      </c>
      <c r="C65" s="7"/>
      <c r="D65" s="6" t="str">
        <f>B18</f>
        <v>Pueyrredón</v>
      </c>
      <c r="E65" s="16"/>
    </row>
    <row r="66" spans="2:5" ht="12.75">
      <c r="B66" s="6" t="str">
        <f>B10</f>
        <v>Deportiva Francesa</v>
      </c>
      <c r="C66" s="7"/>
      <c r="D66" s="6" t="str">
        <f>B20</f>
        <v>Mariano Moreno</v>
      </c>
      <c r="E66" s="16"/>
    </row>
    <row r="67" spans="2:5" ht="12.75">
      <c r="B67" s="10"/>
      <c r="C67" s="11"/>
      <c r="D67" s="10"/>
      <c r="E67" s="16"/>
    </row>
    <row r="68" spans="2:5" ht="12.75">
      <c r="B68" s="43">
        <f>D9</f>
        <v>40390</v>
      </c>
      <c r="C68" s="44"/>
      <c r="D68" s="45"/>
      <c r="E68" s="16"/>
    </row>
    <row r="69" spans="2:5" ht="12.75">
      <c r="B69" s="5" t="s">
        <v>3</v>
      </c>
      <c r="D69" s="5" t="s">
        <v>4</v>
      </c>
      <c r="E69" s="16"/>
    </row>
    <row r="70" spans="2:5" ht="12.75">
      <c r="B70" s="6" t="str">
        <f>B18</f>
        <v>Pueyrredón</v>
      </c>
      <c r="C70" s="7"/>
      <c r="D70" s="6" t="str">
        <f>B16</f>
        <v>Los Matreros</v>
      </c>
      <c r="E70" s="16"/>
    </row>
    <row r="71" spans="2:5" ht="12.75">
      <c r="B71" s="6" t="str">
        <f>B19</f>
        <v>Buenos Aires</v>
      </c>
      <c r="C71" s="7"/>
      <c r="D71" s="6" t="str">
        <f>B15</f>
        <v>San Martin</v>
      </c>
      <c r="E71" s="16"/>
    </row>
    <row r="72" spans="2:5" ht="12.75">
      <c r="B72" s="6" t="str">
        <f>B5</f>
        <v>San Andres</v>
      </c>
      <c r="C72" s="7"/>
      <c r="D72" s="6" t="str">
        <f>B14</f>
        <v>Los Tilos</v>
      </c>
      <c r="E72" s="16"/>
    </row>
    <row r="73" spans="2:5" ht="12.75">
      <c r="B73" s="6" t="str">
        <f>B6</f>
        <v>San Albano</v>
      </c>
      <c r="C73" s="7"/>
      <c r="D73" s="6" t="str">
        <f>B13</f>
        <v>Universitario de la Plata</v>
      </c>
      <c r="E73" s="16"/>
    </row>
    <row r="74" spans="2:5" ht="12.75">
      <c r="B74" s="6" t="str">
        <f>B7</f>
        <v>Regatas Bella Vista</v>
      </c>
      <c r="C74" s="7"/>
      <c r="D74" s="6" t="str">
        <f>B12</f>
        <v>Liceo Militar</v>
      </c>
      <c r="E74" s="16"/>
    </row>
    <row r="75" spans="2:5" ht="12.75">
      <c r="B75" s="6" t="str">
        <f>B8</f>
        <v>San Carlos</v>
      </c>
      <c r="C75" s="7"/>
      <c r="D75" s="6" t="str">
        <f>B11</f>
        <v>San Fernando</v>
      </c>
      <c r="E75" s="16"/>
    </row>
    <row r="76" spans="2:5" ht="12.75">
      <c r="B76" s="6" t="str">
        <f>B9</f>
        <v>Banco Nación</v>
      </c>
      <c r="C76" s="7"/>
      <c r="D76" s="6" t="str">
        <f>B10</f>
        <v>Deportiva Francesa</v>
      </c>
      <c r="E76" s="16"/>
    </row>
    <row r="77" spans="2:5" ht="12.75">
      <c r="B77" s="6" t="str">
        <f>B20</f>
        <v>Mariano Moreno</v>
      </c>
      <c r="C77" s="7"/>
      <c r="D77" s="6" t="str">
        <f>B17</f>
        <v>C.U.B.A</v>
      </c>
      <c r="E77" s="16"/>
    </row>
    <row r="78" ht="12.75">
      <c r="E78" s="16"/>
    </row>
    <row r="79" spans="2:5" ht="12.75">
      <c r="B79" s="43">
        <f>D10</f>
        <v>40397</v>
      </c>
      <c r="C79" s="44"/>
      <c r="D79" s="45"/>
      <c r="E79" s="16"/>
    </row>
    <row r="80" spans="2:5" ht="12.75">
      <c r="B80" s="5" t="s">
        <v>3</v>
      </c>
      <c r="D80" s="5" t="s">
        <v>4</v>
      </c>
      <c r="E80" s="16"/>
    </row>
    <row r="81" spans="2:5" ht="12.75">
      <c r="B81" s="6" t="str">
        <f aca="true" t="shared" si="4" ref="B81:B87">B10</f>
        <v>Deportiva Francesa</v>
      </c>
      <c r="C81" s="7"/>
      <c r="D81" s="6" t="str">
        <f>B8</f>
        <v>San Carlos</v>
      </c>
      <c r="E81" s="16"/>
    </row>
    <row r="82" spans="2:5" ht="12.75">
      <c r="B82" s="6" t="str">
        <f t="shared" si="4"/>
        <v>San Fernando</v>
      </c>
      <c r="C82" s="7"/>
      <c r="D82" s="6" t="str">
        <f>B7</f>
        <v>Regatas Bella Vista</v>
      </c>
      <c r="E82" s="16"/>
    </row>
    <row r="83" spans="2:5" ht="12.75">
      <c r="B83" s="6" t="str">
        <f t="shared" si="4"/>
        <v>Liceo Militar</v>
      </c>
      <c r="C83" s="7"/>
      <c r="D83" s="6" t="str">
        <f>B6</f>
        <v>San Albano</v>
      </c>
      <c r="E83" s="16"/>
    </row>
    <row r="84" spans="2:5" ht="12.75">
      <c r="B84" s="6" t="str">
        <f t="shared" si="4"/>
        <v>Universitario de la Plata</v>
      </c>
      <c r="C84" s="7"/>
      <c r="D84" s="6" t="str">
        <f>B5</f>
        <v>San Andres</v>
      </c>
      <c r="E84" s="16"/>
    </row>
    <row r="85" spans="2:5" ht="12.75">
      <c r="B85" s="6" t="str">
        <f t="shared" si="4"/>
        <v>Los Tilos</v>
      </c>
      <c r="C85" s="7"/>
      <c r="D85" s="6" t="str">
        <f>B19</f>
        <v>Buenos Aires</v>
      </c>
      <c r="E85" s="16"/>
    </row>
    <row r="86" spans="2:5" ht="12.75">
      <c r="B86" s="6" t="str">
        <f t="shared" si="4"/>
        <v>San Martin</v>
      </c>
      <c r="C86" s="7"/>
      <c r="D86" s="6" t="str">
        <f>B18</f>
        <v>Pueyrredón</v>
      </c>
      <c r="E86" s="16"/>
    </row>
    <row r="87" spans="2:5" ht="12.75">
      <c r="B87" s="6" t="str">
        <f t="shared" si="4"/>
        <v>Los Matreros</v>
      </c>
      <c r="C87" s="7"/>
      <c r="D87" s="6" t="str">
        <f>B17</f>
        <v>C.U.B.A</v>
      </c>
      <c r="E87" s="16"/>
    </row>
    <row r="88" spans="2:5" ht="12.75">
      <c r="B88" s="6" t="str">
        <f>B9</f>
        <v>Banco Nación</v>
      </c>
      <c r="C88" s="7"/>
      <c r="D88" s="6" t="str">
        <f>B20</f>
        <v>Mariano Moreno</v>
      </c>
      <c r="E88" s="16"/>
    </row>
    <row r="89" ht="12.75">
      <c r="E89" s="16"/>
    </row>
    <row r="90" spans="2:5" ht="12.75">
      <c r="B90" s="43">
        <f>D11</f>
        <v>40411</v>
      </c>
      <c r="C90" s="44"/>
      <c r="D90" s="45"/>
      <c r="E90" s="16"/>
    </row>
    <row r="91" spans="2:5" ht="12.75">
      <c r="B91" s="5" t="s">
        <v>3</v>
      </c>
      <c r="D91" s="5" t="s">
        <v>4</v>
      </c>
      <c r="E91" s="16"/>
    </row>
    <row r="92" spans="2:5" ht="12.75">
      <c r="B92" s="6" t="str">
        <f>B17</f>
        <v>C.U.B.A</v>
      </c>
      <c r="C92" s="7"/>
      <c r="D92" s="6" t="str">
        <f>B15</f>
        <v>San Martin</v>
      </c>
      <c r="E92" s="16"/>
    </row>
    <row r="93" spans="2:5" ht="12.75">
      <c r="B93" s="6" t="str">
        <f>B18</f>
        <v>Pueyrredón</v>
      </c>
      <c r="C93" s="7"/>
      <c r="D93" s="6" t="str">
        <f>B14</f>
        <v>Los Tilos</v>
      </c>
      <c r="E93" s="16"/>
    </row>
    <row r="94" spans="2:5" ht="12.75">
      <c r="B94" s="6" t="str">
        <f>B19</f>
        <v>Buenos Aires</v>
      </c>
      <c r="C94" s="7"/>
      <c r="D94" s="6" t="str">
        <f>B13</f>
        <v>Universitario de la Plata</v>
      </c>
      <c r="E94" s="16"/>
    </row>
    <row r="95" spans="2:5" ht="12.75">
      <c r="B95" s="6" t="str">
        <f>B5</f>
        <v>San Andres</v>
      </c>
      <c r="C95" s="7"/>
      <c r="D95" s="6" t="str">
        <f>B12</f>
        <v>Liceo Militar</v>
      </c>
      <c r="E95" s="16"/>
    </row>
    <row r="96" spans="2:5" ht="12.75">
      <c r="B96" s="6" t="str">
        <f>B6</f>
        <v>San Albano</v>
      </c>
      <c r="C96" s="7"/>
      <c r="D96" s="6" t="str">
        <f>B11</f>
        <v>San Fernando</v>
      </c>
      <c r="E96" s="16"/>
    </row>
    <row r="97" spans="2:5" ht="12.75">
      <c r="B97" s="6" t="str">
        <f>B7</f>
        <v>Regatas Bella Vista</v>
      </c>
      <c r="C97" s="7"/>
      <c r="D97" s="6" t="str">
        <f>B10</f>
        <v>Deportiva Francesa</v>
      </c>
      <c r="E97" s="16"/>
    </row>
    <row r="98" spans="2:5" ht="12.75">
      <c r="B98" s="6" t="str">
        <f>B8</f>
        <v>San Carlos</v>
      </c>
      <c r="C98" s="7"/>
      <c r="D98" s="6" t="str">
        <f>B9</f>
        <v>Banco Nación</v>
      </c>
      <c r="E98" s="16"/>
    </row>
    <row r="99" spans="2:5" ht="12.75">
      <c r="B99" s="6" t="str">
        <f>B20</f>
        <v>Mariano Moreno</v>
      </c>
      <c r="C99" s="7"/>
      <c r="D99" s="6" t="str">
        <f>B16</f>
        <v>Los Matreros</v>
      </c>
      <c r="E99" s="16"/>
    </row>
    <row r="100" ht="12.75">
      <c r="E100" s="16"/>
    </row>
    <row r="101" spans="2:5" ht="12.75">
      <c r="B101" s="43">
        <f>D12</f>
        <v>40418</v>
      </c>
      <c r="C101" s="44"/>
      <c r="D101" s="45"/>
      <c r="E101" s="16"/>
    </row>
    <row r="102" spans="2:5" ht="12.75">
      <c r="B102" s="5" t="s">
        <v>3</v>
      </c>
      <c r="D102" s="5" t="s">
        <v>4</v>
      </c>
      <c r="E102" s="16"/>
    </row>
    <row r="103" spans="2:5" ht="12.75">
      <c r="B103" s="6" t="str">
        <f aca="true" t="shared" si="5" ref="B103:B109">B9</f>
        <v>Banco Nación</v>
      </c>
      <c r="C103" s="7"/>
      <c r="D103" s="6" t="str">
        <f>B7</f>
        <v>Regatas Bella Vista</v>
      </c>
      <c r="E103" s="16"/>
    </row>
    <row r="104" spans="2:5" ht="12.75">
      <c r="B104" s="6" t="str">
        <f t="shared" si="5"/>
        <v>Deportiva Francesa</v>
      </c>
      <c r="C104" s="7"/>
      <c r="D104" s="6" t="str">
        <f>B6</f>
        <v>San Albano</v>
      </c>
      <c r="E104" s="16"/>
    </row>
    <row r="105" spans="2:5" ht="12.75">
      <c r="B105" s="6" t="str">
        <f t="shared" si="5"/>
        <v>San Fernando</v>
      </c>
      <c r="C105" s="7"/>
      <c r="D105" s="6" t="str">
        <f>B5</f>
        <v>San Andres</v>
      </c>
      <c r="E105" s="16"/>
    </row>
    <row r="106" spans="2:5" ht="12.75">
      <c r="B106" s="6" t="str">
        <f t="shared" si="5"/>
        <v>Liceo Militar</v>
      </c>
      <c r="C106" s="7"/>
      <c r="D106" s="6" t="str">
        <f>B19</f>
        <v>Buenos Aires</v>
      </c>
      <c r="E106" s="16"/>
    </row>
    <row r="107" spans="2:5" ht="12.75">
      <c r="B107" s="6" t="str">
        <f t="shared" si="5"/>
        <v>Universitario de la Plata</v>
      </c>
      <c r="C107" s="7"/>
      <c r="D107" s="6" t="str">
        <f>B18</f>
        <v>Pueyrredón</v>
      </c>
      <c r="E107" s="16"/>
    </row>
    <row r="108" spans="2:5" ht="12.75">
      <c r="B108" s="6" t="str">
        <f t="shared" si="5"/>
        <v>Los Tilos</v>
      </c>
      <c r="C108" s="7"/>
      <c r="D108" s="6" t="str">
        <f>B17</f>
        <v>C.U.B.A</v>
      </c>
      <c r="E108" s="16"/>
    </row>
    <row r="109" spans="2:5" ht="12.75">
      <c r="B109" s="6" t="str">
        <f t="shared" si="5"/>
        <v>San Martin</v>
      </c>
      <c r="C109" s="7"/>
      <c r="D109" s="6" t="str">
        <f>B16</f>
        <v>Los Matreros</v>
      </c>
      <c r="E109" s="16"/>
    </row>
    <row r="110" spans="2:5" ht="12.75">
      <c r="B110" s="6" t="str">
        <f>B8</f>
        <v>San Carlos</v>
      </c>
      <c r="C110" s="7"/>
      <c r="D110" s="6" t="str">
        <f>B20</f>
        <v>Mariano Moreno</v>
      </c>
      <c r="E110" s="16"/>
    </row>
    <row r="111" spans="2:5" ht="12.75">
      <c r="B111" s="10"/>
      <c r="C111" s="11"/>
      <c r="D111" s="10"/>
      <c r="E111" s="16"/>
    </row>
    <row r="112" spans="2:5" ht="12.75">
      <c r="B112" s="10"/>
      <c r="C112" s="11"/>
      <c r="D112" s="10"/>
      <c r="E112" s="16"/>
    </row>
    <row r="113" spans="2:5" ht="12.75">
      <c r="B113" s="43">
        <f>D13</f>
        <v>40425</v>
      </c>
      <c r="C113" s="44"/>
      <c r="D113" s="45"/>
      <c r="E113" s="16"/>
    </row>
    <row r="114" spans="2:5" ht="12.75">
      <c r="B114" s="5" t="s">
        <v>3</v>
      </c>
      <c r="D114" s="5" t="s">
        <v>4</v>
      </c>
      <c r="E114" s="16"/>
    </row>
    <row r="115" spans="2:5" ht="12.75">
      <c r="B115" s="6" t="str">
        <f>B16</f>
        <v>Los Matreros</v>
      </c>
      <c r="C115" s="7"/>
      <c r="D115" s="6" t="str">
        <f>B14</f>
        <v>Los Tilos</v>
      </c>
      <c r="E115" s="16"/>
    </row>
    <row r="116" spans="2:5" ht="12.75">
      <c r="B116" s="6" t="str">
        <f>B17</f>
        <v>C.U.B.A</v>
      </c>
      <c r="C116" s="7"/>
      <c r="D116" s="6" t="str">
        <f>B13</f>
        <v>Universitario de la Plata</v>
      </c>
      <c r="E116" s="16"/>
    </row>
    <row r="117" spans="2:5" ht="12.75">
      <c r="B117" s="6" t="str">
        <f>B18</f>
        <v>Pueyrredón</v>
      </c>
      <c r="C117" s="7"/>
      <c r="D117" s="6" t="str">
        <f>B12</f>
        <v>Liceo Militar</v>
      </c>
      <c r="E117" s="16"/>
    </row>
    <row r="118" spans="2:5" ht="12.75">
      <c r="B118" s="6" t="str">
        <f>B19</f>
        <v>Buenos Aires</v>
      </c>
      <c r="C118" s="7"/>
      <c r="D118" s="6" t="str">
        <f>B11</f>
        <v>San Fernando</v>
      </c>
      <c r="E118" s="16"/>
    </row>
    <row r="119" spans="2:5" ht="12.75">
      <c r="B119" s="6" t="str">
        <f>B5</f>
        <v>San Andres</v>
      </c>
      <c r="C119" s="7"/>
      <c r="D119" s="6" t="str">
        <f>B10</f>
        <v>Deportiva Francesa</v>
      </c>
      <c r="E119" s="16"/>
    </row>
    <row r="120" spans="2:5" ht="12.75">
      <c r="B120" s="6" t="str">
        <f>B6</f>
        <v>San Albano</v>
      </c>
      <c r="C120" s="7"/>
      <c r="D120" s="6" t="str">
        <f>B9</f>
        <v>Banco Nación</v>
      </c>
      <c r="E120" s="16"/>
    </row>
    <row r="121" spans="2:5" ht="12.75">
      <c r="B121" s="6" t="str">
        <f>B7</f>
        <v>Regatas Bella Vista</v>
      </c>
      <c r="C121" s="7"/>
      <c r="D121" s="6" t="str">
        <f>B8</f>
        <v>San Carlos</v>
      </c>
      <c r="E121" s="16"/>
    </row>
    <row r="122" spans="2:5" ht="12.75">
      <c r="B122" s="6" t="str">
        <f>B20</f>
        <v>Mariano Moreno</v>
      </c>
      <c r="C122" s="7"/>
      <c r="D122" s="6" t="str">
        <f>B15</f>
        <v>San Martin</v>
      </c>
      <c r="E122" s="16"/>
    </row>
    <row r="123" spans="2:4" ht="12.75">
      <c r="B123" s="10"/>
      <c r="C123" s="11"/>
      <c r="D123" s="10"/>
    </row>
    <row r="124" spans="2:4" ht="12.75">
      <c r="B124" s="43">
        <f>D14</f>
        <v>40432</v>
      </c>
      <c r="C124" s="44"/>
      <c r="D124" s="45"/>
    </row>
    <row r="125" spans="2:4" ht="12.75">
      <c r="B125" s="5" t="s">
        <v>3</v>
      </c>
      <c r="D125" s="5" t="s">
        <v>4</v>
      </c>
    </row>
    <row r="126" spans="2:5" ht="12.75">
      <c r="B126" s="6" t="str">
        <f aca="true" t="shared" si="6" ref="B126:B132">B8</f>
        <v>San Carlos</v>
      </c>
      <c r="C126" s="7"/>
      <c r="D126" s="6" t="str">
        <f>B6</f>
        <v>San Albano</v>
      </c>
      <c r="E126" s="16"/>
    </row>
    <row r="127" spans="2:5" ht="12.75">
      <c r="B127" s="6" t="str">
        <f t="shared" si="6"/>
        <v>Banco Nación</v>
      </c>
      <c r="C127" s="7"/>
      <c r="D127" s="6" t="str">
        <f>B5</f>
        <v>San Andres</v>
      </c>
      <c r="E127" s="16"/>
    </row>
    <row r="128" spans="2:5" ht="12.75">
      <c r="B128" s="6" t="str">
        <f t="shared" si="6"/>
        <v>Deportiva Francesa</v>
      </c>
      <c r="C128" s="7"/>
      <c r="D128" s="6" t="str">
        <f>B19</f>
        <v>Buenos Aires</v>
      </c>
      <c r="E128" s="16"/>
    </row>
    <row r="129" spans="2:5" ht="12.75">
      <c r="B129" s="6" t="str">
        <f t="shared" si="6"/>
        <v>San Fernando</v>
      </c>
      <c r="C129" s="7"/>
      <c r="D129" s="6" t="str">
        <f>B18</f>
        <v>Pueyrredón</v>
      </c>
      <c r="E129" s="16"/>
    </row>
    <row r="130" spans="2:5" ht="12.75">
      <c r="B130" s="6" t="str">
        <f t="shared" si="6"/>
        <v>Liceo Militar</v>
      </c>
      <c r="C130" s="7"/>
      <c r="D130" s="6" t="str">
        <f>B17</f>
        <v>C.U.B.A</v>
      </c>
      <c r="E130" s="16"/>
    </row>
    <row r="131" spans="2:5" ht="12.75">
      <c r="B131" s="6" t="str">
        <f t="shared" si="6"/>
        <v>Universitario de la Plata</v>
      </c>
      <c r="C131" s="7"/>
      <c r="D131" s="6" t="str">
        <f>B16</f>
        <v>Los Matreros</v>
      </c>
      <c r="E131" s="16"/>
    </row>
    <row r="132" spans="2:5" ht="12.75">
      <c r="B132" s="6" t="str">
        <f t="shared" si="6"/>
        <v>Los Tilos</v>
      </c>
      <c r="C132" s="7"/>
      <c r="D132" s="6" t="str">
        <f>B15</f>
        <v>San Martin</v>
      </c>
      <c r="E132" s="16"/>
    </row>
    <row r="133" spans="2:5" ht="12.75">
      <c r="B133" s="6" t="str">
        <f>B7</f>
        <v>Regatas Bella Vista</v>
      </c>
      <c r="C133" s="7"/>
      <c r="D133" s="6" t="str">
        <f>B20</f>
        <v>Mariano Moreno</v>
      </c>
      <c r="E133" s="16"/>
    </row>
    <row r="134" ht="12.75">
      <c r="E134" s="16"/>
    </row>
    <row r="135" spans="2:5" ht="12.75">
      <c r="B135" s="43">
        <f>D15</f>
        <v>40439</v>
      </c>
      <c r="C135" s="44"/>
      <c r="D135" s="45"/>
      <c r="E135" s="16"/>
    </row>
    <row r="136" spans="2:5" ht="12.75">
      <c r="B136" s="5" t="s">
        <v>3</v>
      </c>
      <c r="D136" s="5" t="s">
        <v>4</v>
      </c>
      <c r="E136" s="16"/>
    </row>
    <row r="137" spans="2:5" ht="12.75">
      <c r="B137" s="6" t="str">
        <f>B15</f>
        <v>San Martin</v>
      </c>
      <c r="C137" s="7"/>
      <c r="D137" s="6" t="str">
        <f>B13</f>
        <v>Universitario de la Plata</v>
      </c>
      <c r="E137" s="16"/>
    </row>
    <row r="138" spans="2:5" ht="12.75">
      <c r="B138" s="6" t="str">
        <f>B16</f>
        <v>Los Matreros</v>
      </c>
      <c r="C138" s="7"/>
      <c r="D138" s="6" t="str">
        <f>B12</f>
        <v>Liceo Militar</v>
      </c>
      <c r="E138" s="16"/>
    </row>
    <row r="139" spans="2:5" ht="12.75">
      <c r="B139" s="6" t="str">
        <f>B17</f>
        <v>C.U.B.A</v>
      </c>
      <c r="C139" s="7"/>
      <c r="D139" s="6" t="str">
        <f>B11</f>
        <v>San Fernando</v>
      </c>
      <c r="E139" s="16"/>
    </row>
    <row r="140" spans="2:5" ht="12.75">
      <c r="B140" s="6" t="str">
        <f>B18</f>
        <v>Pueyrredón</v>
      </c>
      <c r="C140" s="7"/>
      <c r="D140" s="6" t="str">
        <f>B10</f>
        <v>Deportiva Francesa</v>
      </c>
      <c r="E140" s="16"/>
    </row>
    <row r="141" spans="2:5" ht="12.75">
      <c r="B141" s="6" t="str">
        <f>B19</f>
        <v>Buenos Aires</v>
      </c>
      <c r="C141" s="7"/>
      <c r="D141" s="6" t="str">
        <f>B9</f>
        <v>Banco Nación</v>
      </c>
      <c r="E141" s="16"/>
    </row>
    <row r="142" spans="2:5" ht="12.75">
      <c r="B142" s="6" t="str">
        <f>B5</f>
        <v>San Andres</v>
      </c>
      <c r="C142" s="7"/>
      <c r="D142" s="6" t="str">
        <f>B8</f>
        <v>San Carlos</v>
      </c>
      <c r="E142" s="16"/>
    </row>
    <row r="143" spans="2:5" ht="12.75">
      <c r="B143" s="6" t="str">
        <f>B6</f>
        <v>San Albano</v>
      </c>
      <c r="C143" s="7"/>
      <c r="D143" s="6" t="str">
        <f>B7</f>
        <v>Regatas Bella Vista</v>
      </c>
      <c r="E143" s="16"/>
    </row>
    <row r="144" spans="2:5" ht="12.75">
      <c r="B144" s="6" t="str">
        <f>B20</f>
        <v>Mariano Moreno</v>
      </c>
      <c r="C144" s="7"/>
      <c r="D144" s="6" t="str">
        <f>B14</f>
        <v>Los Tilos</v>
      </c>
      <c r="E144" s="16"/>
    </row>
    <row r="145" ht="12.75">
      <c r="E145" s="16"/>
    </row>
    <row r="146" spans="2:5" ht="12.75">
      <c r="B146" s="43">
        <f>D16</f>
        <v>40446</v>
      </c>
      <c r="C146" s="44"/>
      <c r="D146" s="45"/>
      <c r="E146" s="16"/>
    </row>
    <row r="147" spans="2:5" ht="12.75">
      <c r="B147" s="5" t="s">
        <v>3</v>
      </c>
      <c r="D147" s="5" t="s">
        <v>4</v>
      </c>
      <c r="E147" s="16"/>
    </row>
    <row r="148" spans="2:5" ht="12.75">
      <c r="B148" s="6" t="str">
        <f aca="true" t="shared" si="7" ref="B148:B154">B7</f>
        <v>Regatas Bella Vista</v>
      </c>
      <c r="C148" s="7"/>
      <c r="D148" s="6" t="str">
        <f>B5</f>
        <v>San Andres</v>
      </c>
      <c r="E148" s="16"/>
    </row>
    <row r="149" spans="2:5" ht="12.75">
      <c r="B149" s="6" t="str">
        <f t="shared" si="7"/>
        <v>San Carlos</v>
      </c>
      <c r="C149" s="7"/>
      <c r="D149" s="6" t="str">
        <f>B19</f>
        <v>Buenos Aires</v>
      </c>
      <c r="E149" s="16"/>
    </row>
    <row r="150" spans="2:5" ht="12.75">
      <c r="B150" s="6" t="str">
        <f t="shared" si="7"/>
        <v>Banco Nación</v>
      </c>
      <c r="C150" s="7"/>
      <c r="D150" s="6" t="str">
        <f>B18</f>
        <v>Pueyrredón</v>
      </c>
      <c r="E150" s="16"/>
    </row>
    <row r="151" spans="2:5" ht="12.75">
      <c r="B151" s="6" t="str">
        <f t="shared" si="7"/>
        <v>Deportiva Francesa</v>
      </c>
      <c r="C151" s="7"/>
      <c r="D151" s="6" t="str">
        <f>B17</f>
        <v>C.U.B.A</v>
      </c>
      <c r="E151" s="16"/>
    </row>
    <row r="152" spans="2:5" ht="12.75">
      <c r="B152" s="6" t="str">
        <f t="shared" si="7"/>
        <v>San Fernando</v>
      </c>
      <c r="C152" s="7"/>
      <c r="D152" s="6" t="str">
        <f>B16</f>
        <v>Los Matreros</v>
      </c>
      <c r="E152" s="16"/>
    </row>
    <row r="153" spans="2:5" ht="12.75">
      <c r="B153" s="6" t="str">
        <f t="shared" si="7"/>
        <v>Liceo Militar</v>
      </c>
      <c r="C153" s="7"/>
      <c r="D153" s="6" t="str">
        <f>B15</f>
        <v>San Martin</v>
      </c>
      <c r="E153" s="16"/>
    </row>
    <row r="154" spans="2:5" ht="12.75">
      <c r="B154" s="6" t="str">
        <f t="shared" si="7"/>
        <v>Universitario de la Plata</v>
      </c>
      <c r="C154" s="7"/>
      <c r="D154" s="6" t="str">
        <f>B14</f>
        <v>Los Tilos</v>
      </c>
      <c r="E154" s="16"/>
    </row>
    <row r="155" spans="2:5" ht="12.75">
      <c r="B155" s="6" t="str">
        <f>B6</f>
        <v>San Albano</v>
      </c>
      <c r="C155" s="7"/>
      <c r="D155" s="6" t="str">
        <f>B20</f>
        <v>Mariano Moreno</v>
      </c>
      <c r="E155" s="16"/>
    </row>
    <row r="156" ht="12.75">
      <c r="E156" s="16"/>
    </row>
    <row r="157" spans="2:5" ht="12.75">
      <c r="B157" s="43">
        <f>D17</f>
        <v>40453</v>
      </c>
      <c r="C157" s="44"/>
      <c r="D157" s="45"/>
      <c r="E157" s="16"/>
    </row>
    <row r="158" spans="2:5" ht="12.75">
      <c r="B158" s="5" t="s">
        <v>3</v>
      </c>
      <c r="D158" s="5" t="s">
        <v>4</v>
      </c>
      <c r="E158" s="16"/>
    </row>
    <row r="159" spans="2:5" ht="12.75">
      <c r="B159" s="6" t="str">
        <f aca="true" t="shared" si="8" ref="B159:B164">B14</f>
        <v>Los Tilos</v>
      </c>
      <c r="C159" s="7"/>
      <c r="D159" s="6" t="str">
        <f>B12</f>
        <v>Liceo Militar</v>
      </c>
      <c r="E159" s="16"/>
    </row>
    <row r="160" spans="2:5" ht="12.75">
      <c r="B160" s="6" t="str">
        <f t="shared" si="8"/>
        <v>San Martin</v>
      </c>
      <c r="C160" s="7"/>
      <c r="D160" s="6" t="str">
        <f>B11</f>
        <v>San Fernando</v>
      </c>
      <c r="E160" s="16"/>
    </row>
    <row r="161" spans="2:5" ht="12.75">
      <c r="B161" s="6" t="str">
        <f t="shared" si="8"/>
        <v>Los Matreros</v>
      </c>
      <c r="C161" s="7"/>
      <c r="D161" s="6" t="str">
        <f>B10</f>
        <v>Deportiva Francesa</v>
      </c>
      <c r="E161" s="16"/>
    </row>
    <row r="162" spans="2:5" ht="12.75">
      <c r="B162" s="6" t="str">
        <f t="shared" si="8"/>
        <v>C.U.B.A</v>
      </c>
      <c r="C162" s="7"/>
      <c r="D162" s="6" t="str">
        <f>B9</f>
        <v>Banco Nación</v>
      </c>
      <c r="E162" s="16"/>
    </row>
    <row r="163" spans="2:5" ht="12.75">
      <c r="B163" s="6" t="str">
        <f t="shared" si="8"/>
        <v>Pueyrredón</v>
      </c>
      <c r="C163" s="7"/>
      <c r="D163" s="6" t="str">
        <f>B8</f>
        <v>San Carlos</v>
      </c>
      <c r="E163" s="16"/>
    </row>
    <row r="164" spans="2:5" ht="12.75">
      <c r="B164" s="6" t="str">
        <f t="shared" si="8"/>
        <v>Buenos Aires</v>
      </c>
      <c r="C164" s="7"/>
      <c r="D164" s="6" t="str">
        <f>B7</f>
        <v>Regatas Bella Vista</v>
      </c>
      <c r="E164" s="16"/>
    </row>
    <row r="165" spans="2:5" ht="12.75">
      <c r="B165" s="6" t="str">
        <f>B5</f>
        <v>San Andres</v>
      </c>
      <c r="C165" s="7"/>
      <c r="D165" s="6" t="str">
        <f>B6</f>
        <v>San Albano</v>
      </c>
      <c r="E165" s="16"/>
    </row>
    <row r="166" spans="2:5" ht="12.75">
      <c r="B166" s="6" t="str">
        <f>B20</f>
        <v>Mariano Moreno</v>
      </c>
      <c r="C166" s="7"/>
      <c r="D166" s="6" t="str">
        <f>B13</f>
        <v>Universitario de la Plata</v>
      </c>
      <c r="E166" s="16"/>
    </row>
    <row r="167" ht="12.75">
      <c r="E167" s="16"/>
    </row>
    <row r="168" ht="12.75">
      <c r="E168" s="16"/>
    </row>
    <row r="169" spans="2:5" ht="12.75">
      <c r="B169" s="49">
        <f>D18</f>
        <v>40461</v>
      </c>
      <c r="C169" s="50"/>
      <c r="D169" s="51"/>
      <c r="E169" s="16"/>
    </row>
    <row r="170" spans="2:5" ht="12.75">
      <c r="B170" s="5" t="s">
        <v>3</v>
      </c>
      <c r="D170" s="5" t="s">
        <v>4</v>
      </c>
      <c r="E170" s="16"/>
    </row>
    <row r="171" spans="2:5" ht="12.75">
      <c r="B171" s="6" t="str">
        <f aca="true" t="shared" si="9" ref="B171:B177">B6</f>
        <v>San Albano</v>
      </c>
      <c r="C171" s="7"/>
      <c r="D171" s="6" t="str">
        <f>B19</f>
        <v>Buenos Aires</v>
      </c>
      <c r="E171" s="16"/>
    </row>
    <row r="172" spans="2:5" ht="12.75">
      <c r="B172" s="6" t="str">
        <f t="shared" si="9"/>
        <v>Regatas Bella Vista</v>
      </c>
      <c r="C172" s="7"/>
      <c r="D172" s="6" t="str">
        <f>B18</f>
        <v>Pueyrredón</v>
      </c>
      <c r="E172" s="16"/>
    </row>
    <row r="173" spans="2:5" ht="12.75">
      <c r="B173" s="6" t="str">
        <f t="shared" si="9"/>
        <v>San Carlos</v>
      </c>
      <c r="C173" s="7"/>
      <c r="D173" s="6" t="str">
        <f>B17</f>
        <v>C.U.B.A</v>
      </c>
      <c r="E173" s="16"/>
    </row>
    <row r="174" spans="2:5" ht="12.75">
      <c r="B174" s="6" t="str">
        <f t="shared" si="9"/>
        <v>Banco Nación</v>
      </c>
      <c r="C174" s="7"/>
      <c r="D174" s="6" t="str">
        <f>B16</f>
        <v>Los Matreros</v>
      </c>
      <c r="E174" s="16"/>
    </row>
    <row r="175" spans="2:5" ht="12.75">
      <c r="B175" s="6" t="str">
        <f t="shared" si="9"/>
        <v>Deportiva Francesa</v>
      </c>
      <c r="C175" s="7"/>
      <c r="D175" s="6" t="str">
        <f>B15</f>
        <v>San Martin</v>
      </c>
      <c r="E175" s="16"/>
    </row>
    <row r="176" spans="2:5" ht="12.75">
      <c r="B176" s="6" t="str">
        <f t="shared" si="9"/>
        <v>San Fernando</v>
      </c>
      <c r="C176" s="7"/>
      <c r="D176" s="6" t="str">
        <f>B14</f>
        <v>Los Tilos</v>
      </c>
      <c r="E176" s="16"/>
    </row>
    <row r="177" spans="2:5" ht="12.75">
      <c r="B177" s="6" t="str">
        <f t="shared" si="9"/>
        <v>Liceo Militar</v>
      </c>
      <c r="C177" s="7"/>
      <c r="D177" s="6" t="str">
        <f>B13</f>
        <v>Universitario de la Plata</v>
      </c>
      <c r="E177" s="16"/>
    </row>
    <row r="178" spans="2:5" ht="12.75">
      <c r="B178" s="6" t="str">
        <f>B5</f>
        <v>San Andres</v>
      </c>
      <c r="C178" s="7"/>
      <c r="D178" s="6" t="str">
        <f>B20</f>
        <v>Mariano Moreno</v>
      </c>
      <c r="E178" s="16"/>
    </row>
    <row r="179" ht="12.75">
      <c r="E179" s="16"/>
    </row>
    <row r="180" spans="2:5" ht="12.75">
      <c r="B180" s="49">
        <f>D19</f>
        <v>40475</v>
      </c>
      <c r="C180" s="50"/>
      <c r="D180" s="51"/>
      <c r="E180" s="16"/>
    </row>
    <row r="181" spans="2:5" ht="12.75">
      <c r="B181" s="5" t="s">
        <v>3</v>
      </c>
      <c r="D181" s="5" t="s">
        <v>4</v>
      </c>
      <c r="E181" s="16"/>
    </row>
    <row r="182" spans="2:5" ht="12.75">
      <c r="B182" s="6" t="str">
        <f aca="true" t="shared" si="10" ref="B182:B189">B13</f>
        <v>Universitario de la Plata</v>
      </c>
      <c r="C182" s="7"/>
      <c r="D182" s="6" t="str">
        <f>B11</f>
        <v>San Fernando</v>
      </c>
      <c r="E182" s="16"/>
    </row>
    <row r="183" spans="2:5" ht="12.75">
      <c r="B183" s="6" t="str">
        <f t="shared" si="10"/>
        <v>Los Tilos</v>
      </c>
      <c r="C183" s="7"/>
      <c r="D183" s="6" t="str">
        <f>B10</f>
        <v>Deportiva Francesa</v>
      </c>
      <c r="E183" s="16"/>
    </row>
    <row r="184" spans="2:5" ht="12.75">
      <c r="B184" s="6" t="str">
        <f t="shared" si="10"/>
        <v>San Martin</v>
      </c>
      <c r="C184" s="7"/>
      <c r="D184" s="6" t="str">
        <f>B9</f>
        <v>Banco Nación</v>
      </c>
      <c r="E184" s="16"/>
    </row>
    <row r="185" spans="2:5" ht="12.75">
      <c r="B185" s="6" t="str">
        <f t="shared" si="10"/>
        <v>Los Matreros</v>
      </c>
      <c r="C185" s="7"/>
      <c r="D185" s="6" t="str">
        <f>B8</f>
        <v>San Carlos</v>
      </c>
      <c r="E185" s="16"/>
    </row>
    <row r="186" spans="2:5" ht="12.75">
      <c r="B186" s="6" t="str">
        <f t="shared" si="10"/>
        <v>C.U.B.A</v>
      </c>
      <c r="C186" s="7"/>
      <c r="D186" s="6" t="str">
        <f>B7</f>
        <v>Regatas Bella Vista</v>
      </c>
      <c r="E186" s="16"/>
    </row>
    <row r="187" spans="2:5" ht="12.75">
      <c r="B187" s="6" t="str">
        <f t="shared" si="10"/>
        <v>Pueyrredón</v>
      </c>
      <c r="C187" s="7"/>
      <c r="D187" s="6" t="str">
        <f>B6</f>
        <v>San Albano</v>
      </c>
      <c r="E187" s="16"/>
    </row>
    <row r="188" spans="2:5" ht="12.75">
      <c r="B188" s="6" t="str">
        <f t="shared" si="10"/>
        <v>Buenos Aires</v>
      </c>
      <c r="C188" s="7"/>
      <c r="D188" s="6" t="str">
        <f>B5</f>
        <v>San Andres</v>
      </c>
      <c r="E188" s="16"/>
    </row>
    <row r="189" spans="2:5" ht="12.75">
      <c r="B189" s="6" t="str">
        <f t="shared" si="10"/>
        <v>Mariano Moreno</v>
      </c>
      <c r="C189" s="7"/>
      <c r="D189" s="6" t="str">
        <f>B12</f>
        <v>Liceo Militar</v>
      </c>
      <c r="E189" s="16"/>
    </row>
    <row r="190" ht="12.75">
      <c r="E190" s="16"/>
    </row>
    <row r="191" spans="2:5" ht="12.75">
      <c r="B191" s="14"/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</sheetData>
  <mergeCells count="16">
    <mergeCell ref="B57:D57"/>
    <mergeCell ref="B180:D180"/>
    <mergeCell ref="B68:D68"/>
    <mergeCell ref="B79:D79"/>
    <mergeCell ref="B90:D90"/>
    <mergeCell ref="B101:D101"/>
    <mergeCell ref="B22:D22"/>
    <mergeCell ref="B146:D146"/>
    <mergeCell ref="B157:D157"/>
    <mergeCell ref="B169:D169"/>
    <mergeCell ref="B113:D113"/>
    <mergeCell ref="B124:D124"/>
    <mergeCell ref="B135:D135"/>
    <mergeCell ref="B24:D24"/>
    <mergeCell ref="B35:D35"/>
    <mergeCell ref="B46:D46"/>
  </mergeCells>
  <printOptions horizontalCentered="1"/>
  <pageMargins left="0.75" right="0.15748031496062992" top="0.12" bottom="1" header="0" footer="0"/>
  <pageSetup horizontalDpi="600" verticalDpi="600" orientation="portrait" r:id="rId2"/>
  <headerFooter alignWithMargins="0">
    <oddFooter>&amp;L&amp;14Unión de Rugby de Buenos Aires&amp;RDivisión Preintermedia (Reubicación Grupo I)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E131"/>
  <sheetViews>
    <sheetView workbookViewId="0" topLeftCell="A1">
      <selection activeCell="H45" sqref="H45"/>
    </sheetView>
  </sheetViews>
  <sheetFormatPr defaultColWidth="11.421875" defaultRowHeight="12.75"/>
  <cols>
    <col min="1" max="1" width="3.7109375" style="26" customWidth="1"/>
    <col min="2" max="2" width="25.7109375" style="0" customWidth="1"/>
    <col min="3" max="3" width="4.8515625" style="0" customWidth="1"/>
    <col min="4" max="4" width="25.7109375" style="1" customWidth="1"/>
    <col min="5" max="5" width="6.8515625" style="0" customWidth="1"/>
  </cols>
  <sheetData>
    <row r="4" spans="1:4" ht="12.75">
      <c r="A4" s="27" t="s">
        <v>2</v>
      </c>
      <c r="B4" s="12" t="s">
        <v>0</v>
      </c>
      <c r="C4" s="2"/>
      <c r="D4" s="12" t="s">
        <v>1</v>
      </c>
    </row>
    <row r="5" spans="1:4" ht="12.75">
      <c r="A5" s="27">
        <v>1</v>
      </c>
      <c r="B5" s="19" t="s">
        <v>80</v>
      </c>
      <c r="D5" s="17">
        <v>40362</v>
      </c>
    </row>
    <row r="6" spans="1:4" ht="12.75">
      <c r="A6" s="27">
        <v>2</v>
      </c>
      <c r="B6" s="19" t="s">
        <v>97</v>
      </c>
      <c r="D6" s="17">
        <v>40369</v>
      </c>
    </row>
    <row r="7" spans="1:4" ht="12.75">
      <c r="A7" s="27">
        <v>3</v>
      </c>
      <c r="B7" s="63" t="s">
        <v>100</v>
      </c>
      <c r="D7" s="17">
        <v>40376</v>
      </c>
    </row>
    <row r="8" spans="1:4" ht="12.75">
      <c r="A8" s="27">
        <v>4</v>
      </c>
      <c r="B8" s="19" t="s">
        <v>27</v>
      </c>
      <c r="D8" s="17">
        <v>40383</v>
      </c>
    </row>
    <row r="9" spans="1:4" ht="12.75">
      <c r="A9" s="27">
        <v>5</v>
      </c>
      <c r="B9" s="19" t="s">
        <v>54</v>
      </c>
      <c r="D9" s="17">
        <v>40390</v>
      </c>
    </row>
    <row r="10" spans="1:4" ht="12.75">
      <c r="A10" s="27">
        <v>6</v>
      </c>
      <c r="B10" s="19" t="s">
        <v>57</v>
      </c>
      <c r="D10" s="17">
        <v>40397</v>
      </c>
    </row>
    <row r="11" spans="1:4" ht="12.75">
      <c r="A11" s="27">
        <v>7</v>
      </c>
      <c r="B11" s="19" t="s">
        <v>50</v>
      </c>
      <c r="D11" s="17">
        <v>40411</v>
      </c>
    </row>
    <row r="12" spans="1:4" ht="12.75">
      <c r="A12" s="27">
        <v>8</v>
      </c>
      <c r="B12" s="19" t="s">
        <v>39</v>
      </c>
      <c r="D12" s="17">
        <v>40418</v>
      </c>
    </row>
    <row r="13" spans="1:4" ht="12.75">
      <c r="A13" s="27">
        <v>9</v>
      </c>
      <c r="B13" s="19" t="s">
        <v>79</v>
      </c>
      <c r="D13" s="17">
        <v>40425</v>
      </c>
    </row>
    <row r="14" spans="1:4" ht="12.75">
      <c r="A14" s="27">
        <v>10</v>
      </c>
      <c r="B14" s="63" t="s">
        <v>100</v>
      </c>
      <c r="D14" s="17">
        <v>40432</v>
      </c>
    </row>
    <row r="15" spans="1:4" ht="12.75">
      <c r="A15" s="27">
        <v>11</v>
      </c>
      <c r="B15" s="19" t="s">
        <v>34</v>
      </c>
      <c r="D15" s="18">
        <v>40439</v>
      </c>
    </row>
    <row r="16" spans="1:4" ht="12.75">
      <c r="A16" s="27">
        <v>12</v>
      </c>
      <c r="B16" s="19" t="s">
        <v>35</v>
      </c>
      <c r="D16" s="3"/>
    </row>
    <row r="18" spans="2:4" ht="16.5" thickBot="1">
      <c r="B18" s="46" t="s">
        <v>101</v>
      </c>
      <c r="C18" s="47"/>
      <c r="D18" s="48"/>
    </row>
    <row r="19" spans="2:4" ht="13.5" thickBot="1">
      <c r="B19" s="56"/>
      <c r="C19" s="57"/>
      <c r="D19" s="58"/>
    </row>
    <row r="20" spans="2:4" ht="12.75">
      <c r="B20" s="53">
        <f>D5</f>
        <v>40362</v>
      </c>
      <c r="C20" s="54"/>
      <c r="D20" s="55"/>
    </row>
    <row r="21" spans="2:5" ht="12.75">
      <c r="B21" s="5" t="s">
        <v>3</v>
      </c>
      <c r="D21" s="5" t="s">
        <v>4</v>
      </c>
      <c r="E21" s="15" t="s">
        <v>2</v>
      </c>
    </row>
    <row r="22" spans="1:5" ht="12.75">
      <c r="A22" s="16"/>
      <c r="B22" s="6" t="str">
        <f>B16</f>
        <v>Gimnasia y Esgrima</v>
      </c>
      <c r="C22" s="7"/>
      <c r="D22" s="6" t="str">
        <f>B15</f>
        <v>Curupayti</v>
      </c>
      <c r="E22" s="16"/>
    </row>
    <row r="23" spans="1:5" ht="12.75">
      <c r="A23" s="16"/>
      <c r="B23" s="6" t="str">
        <f>B5</f>
        <v>G. y E. de Ituzaingo</v>
      </c>
      <c r="C23" s="7"/>
      <c r="D23" s="6" t="str">
        <f>B14</f>
        <v>Bye</v>
      </c>
      <c r="E23" s="16"/>
    </row>
    <row r="24" spans="1:5" ht="12.75">
      <c r="A24" s="16"/>
      <c r="B24" s="6" t="str">
        <f>B6</f>
        <v>C.A.S.A de Padua</v>
      </c>
      <c r="C24" s="7"/>
      <c r="D24" s="6" t="str">
        <f>B13</f>
        <v>Ciudad de Bs.As.</v>
      </c>
      <c r="E24" s="16"/>
    </row>
    <row r="25" spans="1:5" ht="12.75">
      <c r="A25" s="16"/>
      <c r="B25" s="6" t="str">
        <f>B7</f>
        <v>Bye</v>
      </c>
      <c r="C25" s="7"/>
      <c r="D25" s="6" t="str">
        <f>B12</f>
        <v>Argentino</v>
      </c>
      <c r="E25" s="16"/>
    </row>
    <row r="26" spans="1:5" ht="12.75">
      <c r="A26" s="16"/>
      <c r="B26" s="6" t="str">
        <f>B8</f>
        <v>St. Brendan´s</v>
      </c>
      <c r="C26" s="7"/>
      <c r="D26" s="6" t="str">
        <f>B11</f>
        <v>La Salle</v>
      </c>
      <c r="E26" s="16"/>
    </row>
    <row r="27" spans="1:5" ht="12.75">
      <c r="A27" s="16"/>
      <c r="B27" s="6" t="str">
        <f>B9</f>
        <v>Albatros</v>
      </c>
      <c r="C27" s="7"/>
      <c r="D27" s="6" t="str">
        <f>B10</f>
        <v>Lanus</v>
      </c>
      <c r="E27" s="16"/>
    </row>
    <row r="28" ht="12.75">
      <c r="E28" s="16"/>
    </row>
    <row r="29" spans="2:5" ht="12.75">
      <c r="B29" s="43">
        <f>D6</f>
        <v>40369</v>
      </c>
      <c r="C29" s="44"/>
      <c r="D29" s="45"/>
      <c r="E29" s="16"/>
    </row>
    <row r="30" spans="2:5" ht="12.75">
      <c r="B30" s="5" t="s">
        <v>3</v>
      </c>
      <c r="D30" s="5" t="s">
        <v>4</v>
      </c>
      <c r="E30" s="16"/>
    </row>
    <row r="31" spans="1:5" ht="12.75">
      <c r="A31" s="16"/>
      <c r="B31" s="6" t="str">
        <f aca="true" t="shared" si="0" ref="B31:B36">B9</f>
        <v>Albatros</v>
      </c>
      <c r="C31" s="7"/>
      <c r="D31" s="6" t="str">
        <f>B16</f>
        <v>Gimnasia y Esgrima</v>
      </c>
      <c r="E31" s="16"/>
    </row>
    <row r="32" spans="1:5" ht="12.75">
      <c r="A32" s="16"/>
      <c r="B32" s="6" t="str">
        <f t="shared" si="0"/>
        <v>Lanus</v>
      </c>
      <c r="C32" s="7"/>
      <c r="D32" s="6" t="str">
        <f>B8</f>
        <v>St. Brendan´s</v>
      </c>
      <c r="E32" s="16"/>
    </row>
    <row r="33" spans="2:5" ht="12.75">
      <c r="B33" s="6" t="str">
        <f t="shared" si="0"/>
        <v>La Salle</v>
      </c>
      <c r="C33" s="7"/>
      <c r="D33" s="6" t="str">
        <f>B7</f>
        <v>Bye</v>
      </c>
      <c r="E33" s="16"/>
    </row>
    <row r="34" spans="2:5" ht="12.75">
      <c r="B34" s="6" t="str">
        <f t="shared" si="0"/>
        <v>Argentino</v>
      </c>
      <c r="C34" s="7"/>
      <c r="D34" s="6" t="str">
        <f>B6</f>
        <v>C.A.S.A de Padua</v>
      </c>
      <c r="E34" s="16"/>
    </row>
    <row r="35" spans="2:5" ht="12.75">
      <c r="B35" s="6" t="str">
        <f t="shared" si="0"/>
        <v>Ciudad de Bs.As.</v>
      </c>
      <c r="C35" s="7"/>
      <c r="D35" s="6" t="str">
        <f>B5</f>
        <v>G. y E. de Ituzaingo</v>
      </c>
      <c r="E35" s="16"/>
    </row>
    <row r="36" spans="2:5" ht="12.75">
      <c r="B36" s="6" t="str">
        <f t="shared" si="0"/>
        <v>Bye</v>
      </c>
      <c r="C36" s="7"/>
      <c r="D36" s="6" t="str">
        <f>B15</f>
        <v>Curupayti</v>
      </c>
      <c r="E36" s="16"/>
    </row>
    <row r="37" spans="2:5" ht="12.75">
      <c r="B37" s="8"/>
      <c r="C37" s="8"/>
      <c r="D37" s="9"/>
      <c r="E37" s="16"/>
    </row>
    <row r="38" spans="2:5" ht="12.75">
      <c r="B38" s="43">
        <f>D7</f>
        <v>40376</v>
      </c>
      <c r="C38" s="44"/>
      <c r="D38" s="45"/>
      <c r="E38" s="16"/>
    </row>
    <row r="39" spans="2:5" ht="12.75">
      <c r="B39" s="5" t="s">
        <v>3</v>
      </c>
      <c r="D39" s="5" t="s">
        <v>4</v>
      </c>
      <c r="E39" s="16"/>
    </row>
    <row r="40" spans="1:5" ht="12.75">
      <c r="A40" s="16"/>
      <c r="B40" s="6" t="str">
        <f>B16</f>
        <v>Gimnasia y Esgrima</v>
      </c>
      <c r="C40" s="7"/>
      <c r="D40" s="6" t="str">
        <f>B14</f>
        <v>Bye</v>
      </c>
      <c r="E40" s="16"/>
    </row>
    <row r="41" spans="2:5" ht="12.75">
      <c r="B41" s="6" t="str">
        <f>B15</f>
        <v>Curupayti</v>
      </c>
      <c r="C41" s="7"/>
      <c r="D41" s="6" t="str">
        <f>B13</f>
        <v>Ciudad de Bs.As.</v>
      </c>
      <c r="E41" s="16"/>
    </row>
    <row r="42" spans="1:5" ht="12.75">
      <c r="A42" s="16"/>
      <c r="B42" s="6" t="str">
        <f>B5</f>
        <v>G. y E. de Ituzaingo</v>
      </c>
      <c r="C42" s="7"/>
      <c r="D42" s="6" t="str">
        <f>B12</f>
        <v>Argentino</v>
      </c>
      <c r="E42" s="16"/>
    </row>
    <row r="43" spans="1:5" ht="12.75">
      <c r="A43" s="16"/>
      <c r="B43" s="6" t="str">
        <f>B6</f>
        <v>C.A.S.A de Padua</v>
      </c>
      <c r="C43" s="7"/>
      <c r="D43" s="6" t="str">
        <f>B11</f>
        <v>La Salle</v>
      </c>
      <c r="E43" s="16"/>
    </row>
    <row r="44" spans="1:5" ht="12.75">
      <c r="A44" s="16"/>
      <c r="B44" s="6" t="str">
        <f>B7</f>
        <v>Bye</v>
      </c>
      <c r="C44" s="7"/>
      <c r="D44" s="6" t="str">
        <f>B10</f>
        <v>Lanus</v>
      </c>
      <c r="E44" s="16"/>
    </row>
    <row r="45" spans="1:5" ht="12.75">
      <c r="A45" s="16"/>
      <c r="B45" s="6" t="str">
        <f>B8</f>
        <v>St. Brendan´s</v>
      </c>
      <c r="C45" s="7"/>
      <c r="D45" s="6" t="str">
        <f>B9</f>
        <v>Albatros</v>
      </c>
      <c r="E45" s="16"/>
    </row>
    <row r="46" ht="12.75">
      <c r="E46" s="16"/>
    </row>
    <row r="47" spans="2:5" ht="12.75">
      <c r="B47" s="43">
        <f>D8</f>
        <v>40383</v>
      </c>
      <c r="C47" s="44"/>
      <c r="D47" s="45"/>
      <c r="E47" s="16"/>
    </row>
    <row r="48" spans="2:5" ht="12.75">
      <c r="B48" s="5" t="s">
        <v>3</v>
      </c>
      <c r="D48" s="5" t="s">
        <v>4</v>
      </c>
      <c r="E48" s="16"/>
    </row>
    <row r="49" spans="1:5" ht="12.75">
      <c r="A49" s="16"/>
      <c r="B49" s="6" t="str">
        <f aca="true" t="shared" si="1" ref="B49:B54">B8</f>
        <v>St. Brendan´s</v>
      </c>
      <c r="C49" s="7"/>
      <c r="D49" s="6" t="str">
        <f>B16</f>
        <v>Gimnasia y Esgrima</v>
      </c>
      <c r="E49" s="16"/>
    </row>
    <row r="50" spans="1:5" ht="12.75">
      <c r="A50" s="16"/>
      <c r="B50" s="6" t="str">
        <f t="shared" si="1"/>
        <v>Albatros</v>
      </c>
      <c r="C50" s="7"/>
      <c r="D50" s="6" t="str">
        <f>B7</f>
        <v>Bye</v>
      </c>
      <c r="E50" s="16"/>
    </row>
    <row r="51" spans="1:5" ht="12.75">
      <c r="A51" s="16"/>
      <c r="B51" s="6" t="str">
        <f t="shared" si="1"/>
        <v>Lanus</v>
      </c>
      <c r="C51" s="7"/>
      <c r="D51" s="6" t="str">
        <f>B6</f>
        <v>C.A.S.A de Padua</v>
      </c>
      <c r="E51" s="16"/>
    </row>
    <row r="52" spans="2:5" ht="12.75">
      <c r="B52" s="6" t="str">
        <f t="shared" si="1"/>
        <v>La Salle</v>
      </c>
      <c r="C52" s="7"/>
      <c r="D52" s="6" t="str">
        <f>B5</f>
        <v>G. y E. de Ituzaingo</v>
      </c>
      <c r="E52" s="16"/>
    </row>
    <row r="53" spans="2:5" ht="12.75">
      <c r="B53" s="6" t="str">
        <f t="shared" si="1"/>
        <v>Argentino</v>
      </c>
      <c r="C53" s="7"/>
      <c r="D53" s="6" t="str">
        <f>B15</f>
        <v>Curupayti</v>
      </c>
      <c r="E53" s="16"/>
    </row>
    <row r="54" spans="2:5" ht="12.75">
      <c r="B54" s="6" t="str">
        <f t="shared" si="1"/>
        <v>Ciudad de Bs.As.</v>
      </c>
      <c r="C54" s="7"/>
      <c r="D54" s="6" t="str">
        <f>B14</f>
        <v>Bye</v>
      </c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spans="2:5" ht="12.75">
      <c r="B59" s="43">
        <f>D9</f>
        <v>40390</v>
      </c>
      <c r="C59" s="44"/>
      <c r="D59" s="45"/>
      <c r="E59" s="16"/>
    </row>
    <row r="60" spans="2:5" ht="12.75">
      <c r="B60" s="5" t="s">
        <v>3</v>
      </c>
      <c r="D60" s="5" t="s">
        <v>4</v>
      </c>
      <c r="E60" s="16"/>
    </row>
    <row r="61" spans="1:5" ht="12.75">
      <c r="A61" s="16"/>
      <c r="B61" s="6" t="str">
        <f>B16</f>
        <v>Gimnasia y Esgrima</v>
      </c>
      <c r="C61" s="7"/>
      <c r="D61" s="6" t="str">
        <f>B13</f>
        <v>Ciudad de Bs.As.</v>
      </c>
      <c r="E61" s="16"/>
    </row>
    <row r="62" spans="2:5" ht="12.75">
      <c r="B62" s="6" t="str">
        <f>B14</f>
        <v>Bye</v>
      </c>
      <c r="C62" s="7"/>
      <c r="D62" s="6" t="str">
        <f>B12</f>
        <v>Argentino</v>
      </c>
      <c r="E62" s="16"/>
    </row>
    <row r="63" spans="2:5" ht="12.75">
      <c r="B63" s="6" t="str">
        <f>B15</f>
        <v>Curupayti</v>
      </c>
      <c r="C63" s="7"/>
      <c r="D63" s="6" t="str">
        <f>B11</f>
        <v>La Salle</v>
      </c>
      <c r="E63" s="16"/>
    </row>
    <row r="64" spans="1:5" ht="12.75">
      <c r="A64" s="16"/>
      <c r="B64" s="6" t="str">
        <f>B5</f>
        <v>G. y E. de Ituzaingo</v>
      </c>
      <c r="C64" s="7"/>
      <c r="D64" s="6" t="str">
        <f>B10</f>
        <v>Lanus</v>
      </c>
      <c r="E64" s="16"/>
    </row>
    <row r="65" spans="1:5" ht="12.75">
      <c r="A65" s="16"/>
      <c r="B65" s="6" t="str">
        <f>B6</f>
        <v>C.A.S.A de Padua</v>
      </c>
      <c r="C65" s="7"/>
      <c r="D65" s="6" t="str">
        <f>B9</f>
        <v>Albatros</v>
      </c>
      <c r="E65" s="16"/>
    </row>
    <row r="66" spans="1:5" ht="12.75">
      <c r="A66" s="16"/>
      <c r="B66" s="6" t="str">
        <f>B7</f>
        <v>Bye</v>
      </c>
      <c r="C66" s="7"/>
      <c r="D66" s="6" t="str">
        <f>B8</f>
        <v>St. Brendan´s</v>
      </c>
      <c r="E66" s="16"/>
    </row>
    <row r="67" ht="12.75">
      <c r="E67" s="16"/>
    </row>
    <row r="68" spans="2:5" ht="12.75">
      <c r="B68" s="43">
        <f>D10</f>
        <v>40397</v>
      </c>
      <c r="C68" s="44"/>
      <c r="D68" s="45"/>
      <c r="E68" s="16"/>
    </row>
    <row r="69" spans="2:5" ht="12.75">
      <c r="B69" s="5" t="s">
        <v>3</v>
      </c>
      <c r="D69" s="5" t="s">
        <v>4</v>
      </c>
      <c r="E69" s="16"/>
    </row>
    <row r="70" spans="1:5" ht="12.75">
      <c r="A70" s="16"/>
      <c r="B70" s="6" t="str">
        <f aca="true" t="shared" si="2" ref="B70:B75">B7</f>
        <v>Bye</v>
      </c>
      <c r="C70" s="7"/>
      <c r="D70" s="6" t="str">
        <f>B16</f>
        <v>Gimnasia y Esgrima</v>
      </c>
      <c r="E70" s="16"/>
    </row>
    <row r="71" spans="1:5" ht="12.75">
      <c r="A71" s="16"/>
      <c r="B71" s="6" t="str">
        <f t="shared" si="2"/>
        <v>St. Brendan´s</v>
      </c>
      <c r="C71" s="7"/>
      <c r="D71" s="6" t="str">
        <f>B6</f>
        <v>C.A.S.A de Padua</v>
      </c>
      <c r="E71" s="16"/>
    </row>
    <row r="72" spans="1:5" ht="12.75">
      <c r="A72" s="16"/>
      <c r="B72" s="6" t="str">
        <f t="shared" si="2"/>
        <v>Albatros</v>
      </c>
      <c r="C72" s="7"/>
      <c r="D72" s="6" t="str">
        <f>B5</f>
        <v>G. y E. de Ituzaingo</v>
      </c>
      <c r="E72" s="16"/>
    </row>
    <row r="73" spans="1:5" ht="12.75">
      <c r="A73" s="16"/>
      <c r="B73" s="6" t="str">
        <f t="shared" si="2"/>
        <v>Lanus</v>
      </c>
      <c r="C73" s="7"/>
      <c r="D73" s="6" t="str">
        <f>B15</f>
        <v>Curupayti</v>
      </c>
      <c r="E73" s="16"/>
    </row>
    <row r="74" spans="2:5" ht="12.75">
      <c r="B74" s="6" t="str">
        <f t="shared" si="2"/>
        <v>La Salle</v>
      </c>
      <c r="C74" s="7"/>
      <c r="D74" s="6" t="str">
        <f>B14</f>
        <v>Bye</v>
      </c>
      <c r="E74" s="16"/>
    </row>
    <row r="75" spans="2:5" ht="12.75">
      <c r="B75" s="6" t="str">
        <f t="shared" si="2"/>
        <v>Argentino</v>
      </c>
      <c r="C75" s="7"/>
      <c r="D75" s="6" t="str">
        <f>B13</f>
        <v>Ciudad de Bs.As.</v>
      </c>
      <c r="E75" s="16"/>
    </row>
    <row r="76" ht="12.75">
      <c r="E76" s="16"/>
    </row>
    <row r="77" spans="2:5" ht="12.75">
      <c r="B77" s="43">
        <f>D11</f>
        <v>40411</v>
      </c>
      <c r="C77" s="44"/>
      <c r="D77" s="45"/>
      <c r="E77" s="16"/>
    </row>
    <row r="78" spans="2:5" ht="12.75">
      <c r="B78" s="5" t="s">
        <v>3</v>
      </c>
      <c r="D78" s="5" t="s">
        <v>4</v>
      </c>
      <c r="E78" s="16"/>
    </row>
    <row r="79" spans="1:5" ht="12.75">
      <c r="A79" s="16"/>
      <c r="B79" s="6" t="str">
        <f>B16</f>
        <v>Gimnasia y Esgrima</v>
      </c>
      <c r="C79" s="7"/>
      <c r="D79" s="6" t="str">
        <f>B12</f>
        <v>Argentino</v>
      </c>
      <c r="E79" s="16"/>
    </row>
    <row r="80" spans="2:5" ht="12.75">
      <c r="B80" s="6" t="str">
        <f>B13</f>
        <v>Ciudad de Bs.As.</v>
      </c>
      <c r="C80" s="7"/>
      <c r="D80" s="6" t="str">
        <f>B11</f>
        <v>La Salle</v>
      </c>
      <c r="E80" s="16"/>
    </row>
    <row r="81" spans="2:5" ht="12.75">
      <c r="B81" s="6" t="str">
        <f>B14</f>
        <v>Bye</v>
      </c>
      <c r="C81" s="7"/>
      <c r="D81" s="6" t="str">
        <f>B10</f>
        <v>Lanus</v>
      </c>
      <c r="E81" s="16"/>
    </row>
    <row r="82" spans="1:5" ht="12.75">
      <c r="A82" s="16"/>
      <c r="B82" s="6" t="str">
        <f>B15</f>
        <v>Curupayti</v>
      </c>
      <c r="C82" s="7"/>
      <c r="D82" s="6" t="str">
        <f>B9</f>
        <v>Albatros</v>
      </c>
      <c r="E82" s="16"/>
    </row>
    <row r="83" spans="2:5" ht="12.75">
      <c r="B83" s="6" t="str">
        <f>B5</f>
        <v>G. y E. de Ituzaingo</v>
      </c>
      <c r="C83" s="7"/>
      <c r="D83" s="6" t="str">
        <f>B8</f>
        <v>St. Brendan´s</v>
      </c>
      <c r="E83" s="16"/>
    </row>
    <row r="84" spans="1:5" ht="12.75">
      <c r="A84" s="16"/>
      <c r="B84" s="6" t="str">
        <f>B6</f>
        <v>C.A.S.A de Padua</v>
      </c>
      <c r="C84" s="7"/>
      <c r="D84" s="6" t="str">
        <f>B7</f>
        <v>Bye</v>
      </c>
      <c r="E84" s="16"/>
    </row>
    <row r="85" ht="12.75">
      <c r="E85" s="16"/>
    </row>
    <row r="86" spans="2:5" ht="12.75">
      <c r="B86" s="43">
        <f>D12</f>
        <v>40418</v>
      </c>
      <c r="C86" s="44"/>
      <c r="D86" s="45"/>
      <c r="E86" s="16"/>
    </row>
    <row r="87" spans="2:5" ht="12.75">
      <c r="B87" s="5" t="s">
        <v>3</v>
      </c>
      <c r="D87" s="5" t="s">
        <v>4</v>
      </c>
      <c r="E87" s="16"/>
    </row>
    <row r="88" spans="1:5" ht="12.75">
      <c r="A88" s="16"/>
      <c r="B88" s="6" t="str">
        <f aca="true" t="shared" si="3" ref="B88:B93">B6</f>
        <v>C.A.S.A de Padua</v>
      </c>
      <c r="C88" s="7"/>
      <c r="D88" s="6" t="str">
        <f>B16</f>
        <v>Gimnasia y Esgrima</v>
      </c>
      <c r="E88" s="16"/>
    </row>
    <row r="89" spans="1:5" ht="12.75">
      <c r="A89" s="16"/>
      <c r="B89" s="6" t="str">
        <f t="shared" si="3"/>
        <v>Bye</v>
      </c>
      <c r="C89" s="7"/>
      <c r="D89" s="6" t="str">
        <f>B5</f>
        <v>G. y E. de Ituzaingo</v>
      </c>
      <c r="E89" s="16"/>
    </row>
    <row r="90" spans="1:5" ht="12.75">
      <c r="A90" s="16"/>
      <c r="B90" s="6" t="str">
        <f t="shared" si="3"/>
        <v>St. Brendan´s</v>
      </c>
      <c r="C90" s="7"/>
      <c r="D90" s="6" t="str">
        <f>B15</f>
        <v>Curupayti</v>
      </c>
      <c r="E90" s="16"/>
    </row>
    <row r="91" spans="1:5" ht="12.75">
      <c r="A91" s="16"/>
      <c r="B91" s="6" t="str">
        <f t="shared" si="3"/>
        <v>Albatros</v>
      </c>
      <c r="C91" s="7"/>
      <c r="D91" s="6" t="str">
        <f>B14</f>
        <v>Bye</v>
      </c>
      <c r="E91" s="16"/>
    </row>
    <row r="92" spans="1:5" ht="12.75">
      <c r="A92" s="16"/>
      <c r="B92" s="6" t="str">
        <f t="shared" si="3"/>
        <v>Lanus</v>
      </c>
      <c r="C92" s="7"/>
      <c r="D92" s="6" t="str">
        <f>B13</f>
        <v>Ciudad de Bs.As.</v>
      </c>
      <c r="E92" s="16"/>
    </row>
    <row r="93" spans="2:5" ht="12.75">
      <c r="B93" s="6" t="str">
        <f t="shared" si="3"/>
        <v>La Salle</v>
      </c>
      <c r="C93" s="7"/>
      <c r="D93" s="6" t="str">
        <f>B12</f>
        <v>Argentino</v>
      </c>
      <c r="E93" s="16"/>
    </row>
    <row r="94" ht="12.75">
      <c r="E94" s="16"/>
    </row>
    <row r="95" spans="2:5" ht="12.75">
      <c r="B95" s="43">
        <f>D13</f>
        <v>40425</v>
      </c>
      <c r="C95" s="44"/>
      <c r="D95" s="45"/>
      <c r="E95" s="16"/>
    </row>
    <row r="96" spans="2:5" ht="12.75">
      <c r="B96" s="5" t="s">
        <v>3</v>
      </c>
      <c r="D96" s="5" t="s">
        <v>4</v>
      </c>
      <c r="E96" s="16"/>
    </row>
    <row r="97" spans="1:5" ht="12.75">
      <c r="A97" s="16"/>
      <c r="B97" s="6" t="str">
        <f>B16</f>
        <v>Gimnasia y Esgrima</v>
      </c>
      <c r="C97" s="7"/>
      <c r="D97" s="6" t="str">
        <f>B11</f>
        <v>La Salle</v>
      </c>
      <c r="E97" s="16"/>
    </row>
    <row r="98" spans="2:5" ht="12.75">
      <c r="B98" s="6" t="str">
        <f>B12</f>
        <v>Argentino</v>
      </c>
      <c r="C98" s="7"/>
      <c r="D98" s="6" t="str">
        <f>B10</f>
        <v>Lanus</v>
      </c>
      <c r="E98" s="16"/>
    </row>
    <row r="99" spans="2:5" ht="12.75">
      <c r="B99" s="6" t="str">
        <f>B13</f>
        <v>Ciudad de Bs.As.</v>
      </c>
      <c r="C99" s="7"/>
      <c r="D99" s="6" t="str">
        <f>B9</f>
        <v>Albatros</v>
      </c>
      <c r="E99" s="16"/>
    </row>
    <row r="100" spans="2:5" ht="12.75">
      <c r="B100" s="6" t="str">
        <f>B14</f>
        <v>Bye</v>
      </c>
      <c r="C100" s="7"/>
      <c r="D100" s="6" t="str">
        <f>B8</f>
        <v>St. Brendan´s</v>
      </c>
      <c r="E100" s="16"/>
    </row>
    <row r="101" spans="2:5" ht="12.75">
      <c r="B101" s="6" t="str">
        <f>B15</f>
        <v>Curupayti</v>
      </c>
      <c r="C101" s="7"/>
      <c r="D101" s="6" t="str">
        <f>B7</f>
        <v>Bye</v>
      </c>
      <c r="E101" s="16"/>
    </row>
    <row r="102" spans="1:5" ht="12.75">
      <c r="A102" s="16"/>
      <c r="B102" s="6" t="str">
        <f>B5</f>
        <v>G. y E. de Ituzaingo</v>
      </c>
      <c r="C102" s="7"/>
      <c r="D102" s="6" t="str">
        <f>B6</f>
        <v>C.A.S.A de Padua</v>
      </c>
      <c r="E102" s="16"/>
    </row>
    <row r="103" ht="12.75">
      <c r="E103" s="16"/>
    </row>
    <row r="104" spans="2:5" ht="12.75">
      <c r="B104" s="43">
        <f>D14</f>
        <v>40432</v>
      </c>
      <c r="C104" s="44"/>
      <c r="D104" s="45"/>
      <c r="E104" s="16"/>
    </row>
    <row r="105" spans="2:5" ht="12.75">
      <c r="B105" s="5" t="s">
        <v>3</v>
      </c>
      <c r="D105" s="5" t="s">
        <v>4</v>
      </c>
      <c r="E105" s="16"/>
    </row>
    <row r="106" spans="1:5" ht="12.75">
      <c r="A106" s="16"/>
      <c r="B106" s="6" t="str">
        <f aca="true" t="shared" si="4" ref="B106:B111">B5</f>
        <v>G. y E. de Ituzaingo</v>
      </c>
      <c r="C106" s="7"/>
      <c r="D106" s="6" t="str">
        <f>B16</f>
        <v>Gimnasia y Esgrima</v>
      </c>
      <c r="E106" s="16"/>
    </row>
    <row r="107" spans="1:5" ht="12.75">
      <c r="A107" s="16"/>
      <c r="B107" s="6" t="str">
        <f t="shared" si="4"/>
        <v>C.A.S.A de Padua</v>
      </c>
      <c r="C107" s="7"/>
      <c r="D107" s="6" t="str">
        <f>B15</f>
        <v>Curupayti</v>
      </c>
      <c r="E107" s="16"/>
    </row>
    <row r="108" spans="1:5" ht="12.75">
      <c r="A108" s="16"/>
      <c r="B108" s="6" t="str">
        <f t="shared" si="4"/>
        <v>Bye</v>
      </c>
      <c r="C108" s="7"/>
      <c r="D108" s="6" t="str">
        <f>B14</f>
        <v>Bye</v>
      </c>
      <c r="E108" s="16"/>
    </row>
    <row r="109" spans="1:5" ht="12.75">
      <c r="A109" s="16"/>
      <c r="B109" s="6" t="str">
        <f t="shared" si="4"/>
        <v>St. Brendan´s</v>
      </c>
      <c r="C109" s="7"/>
      <c r="D109" s="6" t="str">
        <f>B13</f>
        <v>Ciudad de Bs.As.</v>
      </c>
      <c r="E109" s="16"/>
    </row>
    <row r="110" spans="1:5" ht="12.75">
      <c r="A110" s="16"/>
      <c r="B110" s="6" t="str">
        <f t="shared" si="4"/>
        <v>Albatros</v>
      </c>
      <c r="C110" s="7"/>
      <c r="D110" s="6" t="str">
        <f>B12</f>
        <v>Argentino</v>
      </c>
      <c r="E110" s="16"/>
    </row>
    <row r="111" spans="1:5" ht="12.75">
      <c r="A111" s="16"/>
      <c r="B111" s="6" t="str">
        <f t="shared" si="4"/>
        <v>Lanus</v>
      </c>
      <c r="C111" s="7"/>
      <c r="D111" s="6" t="str">
        <f>B11</f>
        <v>La Salle</v>
      </c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spans="2:5" ht="12.75">
      <c r="B117" s="43">
        <f>D15</f>
        <v>40439</v>
      </c>
      <c r="C117" s="44"/>
      <c r="D117" s="45"/>
      <c r="E117" s="16"/>
    </row>
    <row r="118" spans="2:5" ht="12.75">
      <c r="B118" s="5" t="s">
        <v>3</v>
      </c>
      <c r="D118" s="5" t="s">
        <v>4</v>
      </c>
      <c r="E118" s="16"/>
    </row>
    <row r="119" spans="1:5" ht="12.75">
      <c r="A119" s="16"/>
      <c r="B119" s="6" t="str">
        <f>B16</f>
        <v>Gimnasia y Esgrima</v>
      </c>
      <c r="C119" s="7"/>
      <c r="D119" s="6" t="str">
        <f>B10</f>
        <v>Lanus</v>
      </c>
      <c r="E119" s="16"/>
    </row>
    <row r="120" spans="2:5" ht="12.75">
      <c r="B120" s="6" t="str">
        <f>B11</f>
        <v>La Salle</v>
      </c>
      <c r="C120" s="7"/>
      <c r="D120" s="6" t="str">
        <f>B9</f>
        <v>Albatros</v>
      </c>
      <c r="E120" s="16"/>
    </row>
    <row r="121" spans="2:5" ht="12.75">
      <c r="B121" s="6" t="str">
        <f>B12</f>
        <v>Argentino</v>
      </c>
      <c r="C121" s="7"/>
      <c r="D121" s="6" t="str">
        <f>B8</f>
        <v>St. Brendan´s</v>
      </c>
      <c r="E121" s="16"/>
    </row>
    <row r="122" spans="2:5" ht="12.75">
      <c r="B122" s="6" t="str">
        <f>B13</f>
        <v>Ciudad de Bs.As.</v>
      </c>
      <c r="C122" s="7"/>
      <c r="D122" s="6" t="str">
        <f>B7</f>
        <v>Bye</v>
      </c>
      <c r="E122" s="16"/>
    </row>
    <row r="123" spans="2:5" ht="12.75">
      <c r="B123" s="6" t="str">
        <f>B14</f>
        <v>Bye</v>
      </c>
      <c r="C123" s="7"/>
      <c r="D123" s="6" t="str">
        <f>B6</f>
        <v>C.A.S.A de Padua</v>
      </c>
      <c r="E123" s="16"/>
    </row>
    <row r="124" spans="2:5" ht="12.75">
      <c r="B124" s="6" t="str">
        <f>B15</f>
        <v>Curupayti</v>
      </c>
      <c r="C124" s="7"/>
      <c r="D124" s="6" t="str">
        <f>B5</f>
        <v>G. y E. de Ituzaingo</v>
      </c>
      <c r="E124" s="16"/>
    </row>
    <row r="125" spans="1:5" ht="12.75">
      <c r="A125" s="16"/>
      <c r="E125" s="16"/>
    </row>
    <row r="126" spans="1:2" ht="12.75">
      <c r="A126" s="16"/>
      <c r="B126" s="14" t="s">
        <v>103</v>
      </c>
    </row>
    <row r="127" spans="1:2" ht="12.75">
      <c r="A127" s="20"/>
      <c r="B127" s="14" t="s">
        <v>104</v>
      </c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</sheetData>
  <mergeCells count="13">
    <mergeCell ref="B104:D104"/>
    <mergeCell ref="B117:D117"/>
    <mergeCell ref="B59:D59"/>
    <mergeCell ref="B68:D68"/>
    <mergeCell ref="B77:D77"/>
    <mergeCell ref="B86:D86"/>
    <mergeCell ref="B38:D38"/>
    <mergeCell ref="B47:D47"/>
    <mergeCell ref="B18:D18"/>
    <mergeCell ref="B95:D95"/>
    <mergeCell ref="B20:D20"/>
    <mergeCell ref="B29:D29"/>
    <mergeCell ref="B19:D19"/>
  </mergeCells>
  <printOptions horizontalCentered="1"/>
  <pageMargins left="0.75" right="0.15748031496062992" top="0.16" bottom="1" header="0" footer="0"/>
  <pageSetup horizontalDpi="600" verticalDpi="600" orientation="portrait" r:id="rId2"/>
  <headerFooter alignWithMargins="0">
    <oddFooter>&amp;L&amp;14Unión de Rugby de Buenos Aires&amp;RDivisión Preintermedia Reubicación del Grupo II (Zona "E")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E131"/>
  <sheetViews>
    <sheetView workbookViewId="0" topLeftCell="A1">
      <selection activeCell="H45" sqref="H45"/>
    </sheetView>
  </sheetViews>
  <sheetFormatPr defaultColWidth="11.421875" defaultRowHeight="12.75"/>
  <cols>
    <col min="1" max="1" width="3.7109375" style="26" customWidth="1"/>
    <col min="2" max="2" width="25.7109375" style="0" customWidth="1"/>
    <col min="3" max="3" width="4.8515625" style="0" customWidth="1"/>
    <col min="4" max="4" width="25.7109375" style="1" customWidth="1"/>
    <col min="5" max="5" width="7.28125" style="0" customWidth="1"/>
  </cols>
  <sheetData>
    <row r="4" spans="1:4" ht="12.75">
      <c r="A4" s="27" t="s">
        <v>2</v>
      </c>
      <c r="B4" s="12" t="s">
        <v>0</v>
      </c>
      <c r="C4" s="2"/>
      <c r="D4" s="12" t="s">
        <v>1</v>
      </c>
    </row>
    <row r="5" spans="1:4" ht="12.75">
      <c r="A5" s="27">
        <v>1</v>
      </c>
      <c r="B5" s="19" t="s">
        <v>40</v>
      </c>
      <c r="D5" s="17">
        <v>40362</v>
      </c>
    </row>
    <row r="6" spans="1:4" ht="12.75">
      <c r="A6" s="27">
        <v>2</v>
      </c>
      <c r="B6" s="19" t="s">
        <v>8</v>
      </c>
      <c r="D6" s="17">
        <v>40369</v>
      </c>
    </row>
    <row r="7" spans="1:4" ht="12.75">
      <c r="A7" s="27">
        <v>3</v>
      </c>
      <c r="B7" s="19" t="s">
        <v>47</v>
      </c>
      <c r="D7" s="17">
        <v>40376</v>
      </c>
    </row>
    <row r="8" spans="1:4" ht="12.75">
      <c r="A8" s="27">
        <v>4</v>
      </c>
      <c r="B8" s="19" t="s">
        <v>42</v>
      </c>
      <c r="D8" s="17">
        <v>40383</v>
      </c>
    </row>
    <row r="9" spans="1:4" ht="12.75">
      <c r="A9" s="27">
        <v>5</v>
      </c>
      <c r="B9" s="19" t="s">
        <v>60</v>
      </c>
      <c r="D9" s="17">
        <v>40390</v>
      </c>
    </row>
    <row r="10" spans="1:4" ht="12.75">
      <c r="A10" s="27">
        <v>6</v>
      </c>
      <c r="B10" s="19" t="s">
        <v>45</v>
      </c>
      <c r="D10" s="17">
        <v>40397</v>
      </c>
    </row>
    <row r="11" spans="1:4" ht="12.75">
      <c r="A11" s="27">
        <v>7</v>
      </c>
      <c r="B11" s="19" t="s">
        <v>33</v>
      </c>
      <c r="D11" s="17">
        <v>40411</v>
      </c>
    </row>
    <row r="12" spans="1:4" ht="12.75">
      <c r="A12" s="27">
        <v>8</v>
      </c>
      <c r="B12" s="19" t="s">
        <v>81</v>
      </c>
      <c r="D12" s="17">
        <v>40418</v>
      </c>
    </row>
    <row r="13" spans="1:4" ht="12.75">
      <c r="A13" s="27">
        <v>9</v>
      </c>
      <c r="B13" s="32" t="s">
        <v>37</v>
      </c>
      <c r="D13" s="17">
        <v>40425</v>
      </c>
    </row>
    <row r="14" spans="1:4" ht="12.75">
      <c r="A14" s="27">
        <v>10</v>
      </c>
      <c r="B14" s="63" t="s">
        <v>100</v>
      </c>
      <c r="D14" s="17">
        <v>40432</v>
      </c>
    </row>
    <row r="15" spans="1:4" ht="12.75">
      <c r="A15" s="27">
        <v>11</v>
      </c>
      <c r="B15" s="19" t="s">
        <v>41</v>
      </c>
      <c r="D15" s="18">
        <v>40439</v>
      </c>
    </row>
    <row r="16" spans="1:4" ht="12.75">
      <c r="A16" s="27">
        <v>12</v>
      </c>
      <c r="B16" s="19" t="s">
        <v>44</v>
      </c>
      <c r="D16" s="3"/>
    </row>
    <row r="18" spans="2:4" ht="15.75">
      <c r="B18" s="46" t="s">
        <v>101</v>
      </c>
      <c r="C18" s="47"/>
      <c r="D18" s="48"/>
    </row>
    <row r="19" spans="2:4" ht="12.75">
      <c r="B19" s="62"/>
      <c r="C19" s="62"/>
      <c r="D19" s="62"/>
    </row>
    <row r="20" spans="2:4" ht="12.75">
      <c r="B20" s="53">
        <f>D5</f>
        <v>40362</v>
      </c>
      <c r="C20" s="54"/>
      <c r="D20" s="55"/>
    </row>
    <row r="21" spans="2:5" ht="12.75">
      <c r="B21" s="5" t="s">
        <v>3</v>
      </c>
      <c r="D21" s="5" t="s">
        <v>4</v>
      </c>
      <c r="E21" s="15" t="s">
        <v>2</v>
      </c>
    </row>
    <row r="22" spans="1:5" ht="12.75">
      <c r="A22" s="16"/>
      <c r="B22" s="6" t="str">
        <f>B16</f>
        <v>S.I.T.A.S.</v>
      </c>
      <c r="C22" s="7"/>
      <c r="D22" s="6" t="str">
        <f>B15</f>
        <v>Liceo Naval</v>
      </c>
      <c r="E22" s="16"/>
    </row>
    <row r="23" spans="1:5" ht="12.75">
      <c r="A23" s="16"/>
      <c r="B23" s="6" t="str">
        <f>B5</f>
        <v>Centro Naval</v>
      </c>
      <c r="C23" s="7"/>
      <c r="D23" s="6" t="str">
        <f>B14</f>
        <v>Bye</v>
      </c>
      <c r="E23" s="16"/>
    </row>
    <row r="24" spans="1:5" ht="12.75">
      <c r="A24" s="16"/>
      <c r="B24" s="6" t="str">
        <f>B6</f>
        <v>San Cirano</v>
      </c>
      <c r="C24" s="7"/>
      <c r="D24" s="6" t="str">
        <f>B13</f>
        <v>Hurling</v>
      </c>
      <c r="E24" s="16"/>
    </row>
    <row r="25" spans="1:5" ht="12.75">
      <c r="A25" s="16"/>
      <c r="B25" s="6" t="str">
        <f>B7</f>
        <v>Don Bosco</v>
      </c>
      <c r="C25" s="7"/>
      <c r="D25" s="6" t="str">
        <f>B12</f>
        <v>Club Italiano</v>
      </c>
      <c r="E25" s="16"/>
    </row>
    <row r="26" spans="1:5" ht="12.75">
      <c r="A26" s="16"/>
      <c r="B26" s="6" t="str">
        <f>B8</f>
        <v>San Patricio</v>
      </c>
      <c r="C26" s="7"/>
      <c r="D26" s="6" t="str">
        <f>B11</f>
        <v>Banco Hipotecario</v>
      </c>
      <c r="E26" s="16"/>
    </row>
    <row r="27" spans="1:5" ht="12.75">
      <c r="A27" s="16"/>
      <c r="B27" s="6" t="str">
        <f>B9</f>
        <v>Los Cedros</v>
      </c>
      <c r="C27" s="7"/>
      <c r="D27" s="6" t="str">
        <f>B10</f>
        <v>C.U. de Quilmes</v>
      </c>
      <c r="E27" s="16"/>
    </row>
    <row r="28" ht="12.75">
      <c r="E28" s="16"/>
    </row>
    <row r="29" spans="2:5" ht="12.75">
      <c r="B29" s="43">
        <f>D6</f>
        <v>40369</v>
      </c>
      <c r="C29" s="44"/>
      <c r="D29" s="45"/>
      <c r="E29" s="16"/>
    </row>
    <row r="30" spans="2:5" ht="12.75">
      <c r="B30" s="5" t="s">
        <v>3</v>
      </c>
      <c r="D30" s="5" t="s">
        <v>4</v>
      </c>
      <c r="E30" s="16"/>
    </row>
    <row r="31" spans="1:5" ht="12.75">
      <c r="A31" s="16"/>
      <c r="B31" s="6" t="str">
        <f aca="true" t="shared" si="0" ref="B31:B36">B9</f>
        <v>Los Cedros</v>
      </c>
      <c r="C31" s="7"/>
      <c r="D31" s="6" t="str">
        <f>B16</f>
        <v>S.I.T.A.S.</v>
      </c>
      <c r="E31" s="16"/>
    </row>
    <row r="32" spans="1:5" ht="12.75">
      <c r="A32" s="16"/>
      <c r="B32" s="6" t="str">
        <f t="shared" si="0"/>
        <v>C.U. de Quilmes</v>
      </c>
      <c r="C32" s="7"/>
      <c r="D32" s="6" t="str">
        <f>B8</f>
        <v>San Patricio</v>
      </c>
      <c r="E32" s="16"/>
    </row>
    <row r="33" spans="2:5" ht="12.75">
      <c r="B33" s="6" t="str">
        <f t="shared" si="0"/>
        <v>Banco Hipotecario</v>
      </c>
      <c r="C33" s="7"/>
      <c r="D33" s="6" t="str">
        <f>B7</f>
        <v>Don Bosco</v>
      </c>
      <c r="E33" s="16"/>
    </row>
    <row r="34" spans="2:5" ht="12.75">
      <c r="B34" s="6" t="str">
        <f t="shared" si="0"/>
        <v>Club Italiano</v>
      </c>
      <c r="C34" s="7"/>
      <c r="D34" s="6" t="str">
        <f>B6</f>
        <v>San Cirano</v>
      </c>
      <c r="E34" s="16"/>
    </row>
    <row r="35" spans="2:5" ht="12.75">
      <c r="B35" s="6" t="str">
        <f t="shared" si="0"/>
        <v>Hurling</v>
      </c>
      <c r="C35" s="7"/>
      <c r="D35" s="6" t="str">
        <f>B5</f>
        <v>Centro Naval</v>
      </c>
      <c r="E35" s="16"/>
    </row>
    <row r="36" spans="2:5" ht="12.75">
      <c r="B36" s="6" t="str">
        <f t="shared" si="0"/>
        <v>Bye</v>
      </c>
      <c r="C36" s="7"/>
      <c r="D36" s="6" t="str">
        <f>B15</f>
        <v>Liceo Naval</v>
      </c>
      <c r="E36" s="16"/>
    </row>
    <row r="37" spans="2:5" ht="12.75">
      <c r="B37" s="8"/>
      <c r="C37" s="8"/>
      <c r="D37" s="9"/>
      <c r="E37" s="16"/>
    </row>
    <row r="38" spans="2:5" ht="12.75">
      <c r="B38" s="43">
        <f>D7</f>
        <v>40376</v>
      </c>
      <c r="C38" s="44"/>
      <c r="D38" s="45"/>
      <c r="E38" s="16"/>
    </row>
    <row r="39" spans="2:5" ht="12.75">
      <c r="B39" s="5" t="s">
        <v>3</v>
      </c>
      <c r="D39" s="5" t="s">
        <v>4</v>
      </c>
      <c r="E39" s="16"/>
    </row>
    <row r="40" spans="1:5" ht="12.75">
      <c r="A40" s="16"/>
      <c r="B40" s="6" t="str">
        <f>B16</f>
        <v>S.I.T.A.S.</v>
      </c>
      <c r="C40" s="7"/>
      <c r="D40" s="6" t="str">
        <f>B14</f>
        <v>Bye</v>
      </c>
      <c r="E40" s="16"/>
    </row>
    <row r="41" spans="2:5" ht="12.75">
      <c r="B41" s="6" t="str">
        <f>B15</f>
        <v>Liceo Naval</v>
      </c>
      <c r="C41" s="7"/>
      <c r="D41" s="6" t="str">
        <f>B13</f>
        <v>Hurling</v>
      </c>
      <c r="E41" s="16"/>
    </row>
    <row r="42" spans="1:5" ht="12.75">
      <c r="A42" s="16"/>
      <c r="B42" s="6" t="str">
        <f>B5</f>
        <v>Centro Naval</v>
      </c>
      <c r="C42" s="7"/>
      <c r="D42" s="6" t="str">
        <f>B12</f>
        <v>Club Italiano</v>
      </c>
      <c r="E42" s="16"/>
    </row>
    <row r="43" spans="1:5" ht="12.75">
      <c r="A43" s="16"/>
      <c r="B43" s="6" t="str">
        <f>B6</f>
        <v>San Cirano</v>
      </c>
      <c r="C43" s="7"/>
      <c r="D43" s="6" t="str">
        <f>B11</f>
        <v>Banco Hipotecario</v>
      </c>
      <c r="E43" s="16"/>
    </row>
    <row r="44" spans="1:5" ht="12.75">
      <c r="A44" s="16"/>
      <c r="B44" s="6" t="str">
        <f>B7</f>
        <v>Don Bosco</v>
      </c>
      <c r="C44" s="7"/>
      <c r="D44" s="6" t="str">
        <f>B10</f>
        <v>C.U. de Quilmes</v>
      </c>
      <c r="E44" s="16"/>
    </row>
    <row r="45" spans="1:5" ht="12.75">
      <c r="A45" s="16"/>
      <c r="B45" s="6" t="str">
        <f>B8</f>
        <v>San Patricio</v>
      </c>
      <c r="C45" s="7"/>
      <c r="D45" s="6" t="str">
        <f>B9</f>
        <v>Los Cedros</v>
      </c>
      <c r="E45" s="16"/>
    </row>
    <row r="46" ht="12.75">
      <c r="E46" s="16"/>
    </row>
    <row r="47" spans="2:5" ht="12.75">
      <c r="B47" s="43">
        <f>D8</f>
        <v>40383</v>
      </c>
      <c r="C47" s="44"/>
      <c r="D47" s="45"/>
      <c r="E47" s="16"/>
    </row>
    <row r="48" spans="2:5" ht="12.75">
      <c r="B48" s="5" t="s">
        <v>3</v>
      </c>
      <c r="D48" s="5" t="s">
        <v>4</v>
      </c>
      <c r="E48" s="16"/>
    </row>
    <row r="49" spans="1:5" ht="12.75">
      <c r="A49" s="16"/>
      <c r="B49" s="6" t="str">
        <f aca="true" t="shared" si="1" ref="B49:B54">B8</f>
        <v>San Patricio</v>
      </c>
      <c r="C49" s="7"/>
      <c r="D49" s="6" t="str">
        <f>B16</f>
        <v>S.I.T.A.S.</v>
      </c>
      <c r="E49" s="16"/>
    </row>
    <row r="50" spans="1:5" ht="12.75">
      <c r="A50" s="16"/>
      <c r="B50" s="6" t="str">
        <f t="shared" si="1"/>
        <v>Los Cedros</v>
      </c>
      <c r="C50" s="7"/>
      <c r="D50" s="6" t="str">
        <f>B7</f>
        <v>Don Bosco</v>
      </c>
      <c r="E50" s="16"/>
    </row>
    <row r="51" spans="1:5" ht="12.75">
      <c r="A51" s="16"/>
      <c r="B51" s="6" t="str">
        <f t="shared" si="1"/>
        <v>C.U. de Quilmes</v>
      </c>
      <c r="C51" s="7"/>
      <c r="D51" s="6" t="str">
        <f>B6</f>
        <v>San Cirano</v>
      </c>
      <c r="E51" s="16"/>
    </row>
    <row r="52" spans="2:5" ht="12.75">
      <c r="B52" s="6" t="str">
        <f t="shared" si="1"/>
        <v>Banco Hipotecario</v>
      </c>
      <c r="C52" s="7"/>
      <c r="D52" s="6" t="str">
        <f>B5</f>
        <v>Centro Naval</v>
      </c>
      <c r="E52" s="16"/>
    </row>
    <row r="53" spans="2:5" ht="12.75">
      <c r="B53" s="6" t="str">
        <f t="shared" si="1"/>
        <v>Club Italiano</v>
      </c>
      <c r="C53" s="7"/>
      <c r="D53" s="6" t="str">
        <f>B15</f>
        <v>Liceo Naval</v>
      </c>
      <c r="E53" s="16"/>
    </row>
    <row r="54" spans="2:5" ht="12.75">
      <c r="B54" s="6" t="str">
        <f t="shared" si="1"/>
        <v>Hurling</v>
      </c>
      <c r="C54" s="7"/>
      <c r="D54" s="6" t="str">
        <f>B14</f>
        <v>Bye</v>
      </c>
      <c r="E54" s="16"/>
    </row>
    <row r="55" spans="2:5" ht="12.75">
      <c r="B55" s="10"/>
      <c r="C55" s="11"/>
      <c r="D55" s="10"/>
      <c r="E55" s="16"/>
    </row>
    <row r="56" spans="2:5" ht="12.75">
      <c r="B56" s="10"/>
      <c r="C56" s="11"/>
      <c r="D56" s="10"/>
      <c r="E56" s="16"/>
    </row>
    <row r="57" spans="2:5" ht="12.75">
      <c r="B57" s="10"/>
      <c r="C57" s="11"/>
      <c r="D57" s="10"/>
      <c r="E57" s="16"/>
    </row>
    <row r="58" spans="2:5" ht="12.75">
      <c r="B58" s="10"/>
      <c r="C58" s="11"/>
      <c r="D58" s="10"/>
      <c r="E58" s="16"/>
    </row>
    <row r="59" spans="2:5" ht="12.75">
      <c r="B59" s="43">
        <f>D9</f>
        <v>40390</v>
      </c>
      <c r="C59" s="44"/>
      <c r="D59" s="45"/>
      <c r="E59" s="16"/>
    </row>
    <row r="60" spans="2:5" ht="12.75">
      <c r="B60" s="5" t="s">
        <v>3</v>
      </c>
      <c r="D60" s="5" t="s">
        <v>4</v>
      </c>
      <c r="E60" s="16"/>
    </row>
    <row r="61" spans="1:5" ht="12.75">
      <c r="A61" s="16"/>
      <c r="B61" s="6" t="str">
        <f>B16</f>
        <v>S.I.T.A.S.</v>
      </c>
      <c r="C61" s="7"/>
      <c r="D61" s="6" t="str">
        <f>B13</f>
        <v>Hurling</v>
      </c>
      <c r="E61" s="16"/>
    </row>
    <row r="62" spans="2:5" ht="12.75">
      <c r="B62" s="6" t="str">
        <f>B14</f>
        <v>Bye</v>
      </c>
      <c r="C62" s="7"/>
      <c r="D62" s="6" t="str">
        <f>B12</f>
        <v>Club Italiano</v>
      </c>
      <c r="E62" s="16"/>
    </row>
    <row r="63" spans="2:5" ht="12.75">
      <c r="B63" s="6" t="str">
        <f>B15</f>
        <v>Liceo Naval</v>
      </c>
      <c r="C63" s="7"/>
      <c r="D63" s="6" t="str">
        <f>B11</f>
        <v>Banco Hipotecario</v>
      </c>
      <c r="E63" s="16"/>
    </row>
    <row r="64" spans="1:5" ht="12.75">
      <c r="A64" s="16"/>
      <c r="B64" s="6" t="str">
        <f>B5</f>
        <v>Centro Naval</v>
      </c>
      <c r="C64" s="7"/>
      <c r="D64" s="6" t="str">
        <f>B10</f>
        <v>C.U. de Quilmes</v>
      </c>
      <c r="E64" s="16"/>
    </row>
    <row r="65" spans="1:5" ht="12.75">
      <c r="A65" s="16"/>
      <c r="B65" s="6" t="str">
        <f>B6</f>
        <v>San Cirano</v>
      </c>
      <c r="C65" s="7"/>
      <c r="D65" s="6" t="str">
        <f>B9</f>
        <v>Los Cedros</v>
      </c>
      <c r="E65" s="16"/>
    </row>
    <row r="66" spans="1:5" ht="12.75">
      <c r="A66" s="16"/>
      <c r="B66" s="6" t="str">
        <f>B7</f>
        <v>Don Bosco</v>
      </c>
      <c r="C66" s="7"/>
      <c r="D66" s="6" t="str">
        <f>B8</f>
        <v>San Patricio</v>
      </c>
      <c r="E66" s="16"/>
    </row>
    <row r="67" ht="12.75">
      <c r="E67" s="16"/>
    </row>
    <row r="68" spans="2:5" ht="12.75">
      <c r="B68" s="43">
        <f>D10</f>
        <v>40397</v>
      </c>
      <c r="C68" s="44"/>
      <c r="D68" s="45"/>
      <c r="E68" s="16"/>
    </row>
    <row r="69" spans="2:5" ht="12.75">
      <c r="B69" s="5" t="s">
        <v>3</v>
      </c>
      <c r="D69" s="5" t="s">
        <v>4</v>
      </c>
      <c r="E69" s="16"/>
    </row>
    <row r="70" spans="1:5" ht="12.75">
      <c r="A70" s="16"/>
      <c r="B70" s="6" t="str">
        <f aca="true" t="shared" si="2" ref="B70:B75">B7</f>
        <v>Don Bosco</v>
      </c>
      <c r="C70" s="7"/>
      <c r="D70" s="6" t="str">
        <f>B16</f>
        <v>S.I.T.A.S.</v>
      </c>
      <c r="E70" s="16"/>
    </row>
    <row r="71" spans="1:5" ht="12.75">
      <c r="A71" s="16"/>
      <c r="B71" s="6" t="str">
        <f t="shared" si="2"/>
        <v>San Patricio</v>
      </c>
      <c r="C71" s="7"/>
      <c r="D71" s="6" t="str">
        <f>B6</f>
        <v>San Cirano</v>
      </c>
      <c r="E71" s="16"/>
    </row>
    <row r="72" spans="1:5" ht="12.75">
      <c r="A72" s="16"/>
      <c r="B72" s="6" t="str">
        <f t="shared" si="2"/>
        <v>Los Cedros</v>
      </c>
      <c r="C72" s="7"/>
      <c r="D72" s="6" t="str">
        <f>B5</f>
        <v>Centro Naval</v>
      </c>
      <c r="E72" s="16"/>
    </row>
    <row r="73" spans="1:5" ht="12.75">
      <c r="A73" s="16"/>
      <c r="B73" s="6" t="str">
        <f t="shared" si="2"/>
        <v>C.U. de Quilmes</v>
      </c>
      <c r="C73" s="7"/>
      <c r="D73" s="6" t="str">
        <f>B15</f>
        <v>Liceo Naval</v>
      </c>
      <c r="E73" s="16"/>
    </row>
    <row r="74" spans="2:5" ht="12.75">
      <c r="B74" s="6" t="str">
        <f t="shared" si="2"/>
        <v>Banco Hipotecario</v>
      </c>
      <c r="C74" s="7"/>
      <c r="D74" s="6" t="str">
        <f>B14</f>
        <v>Bye</v>
      </c>
      <c r="E74" s="16"/>
    </row>
    <row r="75" spans="2:5" ht="12.75">
      <c r="B75" s="6" t="str">
        <f t="shared" si="2"/>
        <v>Club Italiano</v>
      </c>
      <c r="C75" s="7"/>
      <c r="D75" s="6" t="str">
        <f>B13</f>
        <v>Hurling</v>
      </c>
      <c r="E75" s="16"/>
    </row>
    <row r="76" ht="12.75">
      <c r="E76" s="16"/>
    </row>
    <row r="77" spans="2:5" ht="12.75">
      <c r="B77" s="43">
        <f>D11</f>
        <v>40411</v>
      </c>
      <c r="C77" s="44"/>
      <c r="D77" s="45"/>
      <c r="E77" s="16"/>
    </row>
    <row r="78" spans="2:5" ht="12.75">
      <c r="B78" s="5" t="s">
        <v>3</v>
      </c>
      <c r="D78" s="5" t="s">
        <v>4</v>
      </c>
      <c r="E78" s="16"/>
    </row>
    <row r="79" spans="1:5" ht="12.75">
      <c r="A79" s="16"/>
      <c r="B79" s="6" t="str">
        <f>B16</f>
        <v>S.I.T.A.S.</v>
      </c>
      <c r="C79" s="7"/>
      <c r="D79" s="6" t="str">
        <f>B12</f>
        <v>Club Italiano</v>
      </c>
      <c r="E79" s="16"/>
    </row>
    <row r="80" spans="2:5" ht="12.75">
      <c r="B80" s="6" t="str">
        <f>B13</f>
        <v>Hurling</v>
      </c>
      <c r="C80" s="7"/>
      <c r="D80" s="6" t="str">
        <f>B11</f>
        <v>Banco Hipotecario</v>
      </c>
      <c r="E80" s="16"/>
    </row>
    <row r="81" spans="2:5" ht="12.75">
      <c r="B81" s="6" t="str">
        <f>B14</f>
        <v>Bye</v>
      </c>
      <c r="C81" s="7"/>
      <c r="D81" s="6" t="str">
        <f>B10</f>
        <v>C.U. de Quilmes</v>
      </c>
      <c r="E81" s="16"/>
    </row>
    <row r="82" spans="1:5" ht="12.75">
      <c r="A82" s="16"/>
      <c r="B82" s="6" t="str">
        <f>B15</f>
        <v>Liceo Naval</v>
      </c>
      <c r="C82" s="7"/>
      <c r="D82" s="6" t="str">
        <f>B9</f>
        <v>Los Cedros</v>
      </c>
      <c r="E82" s="16"/>
    </row>
    <row r="83" spans="2:5" ht="12.75">
      <c r="B83" s="6" t="str">
        <f>B5</f>
        <v>Centro Naval</v>
      </c>
      <c r="C83" s="7"/>
      <c r="D83" s="6" t="str">
        <f>B8</f>
        <v>San Patricio</v>
      </c>
      <c r="E83" s="16"/>
    </row>
    <row r="84" spans="1:5" ht="12.75">
      <c r="A84" s="16"/>
      <c r="B84" s="6" t="str">
        <f>B6</f>
        <v>San Cirano</v>
      </c>
      <c r="C84" s="7"/>
      <c r="D84" s="6" t="str">
        <f>B7</f>
        <v>Don Bosco</v>
      </c>
      <c r="E84" s="16"/>
    </row>
    <row r="85" ht="12.75">
      <c r="E85" s="16"/>
    </row>
    <row r="86" spans="2:5" ht="12.75">
      <c r="B86" s="43">
        <f>D12</f>
        <v>40418</v>
      </c>
      <c r="C86" s="44"/>
      <c r="D86" s="45"/>
      <c r="E86" s="16"/>
    </row>
    <row r="87" spans="2:5" ht="12.75">
      <c r="B87" s="5" t="s">
        <v>3</v>
      </c>
      <c r="D87" s="5" t="s">
        <v>4</v>
      </c>
      <c r="E87" s="16"/>
    </row>
    <row r="88" spans="1:5" ht="12.75">
      <c r="A88" s="16"/>
      <c r="B88" s="6" t="str">
        <f aca="true" t="shared" si="3" ref="B88:B93">B6</f>
        <v>San Cirano</v>
      </c>
      <c r="C88" s="7"/>
      <c r="D88" s="6" t="str">
        <f>B16</f>
        <v>S.I.T.A.S.</v>
      </c>
      <c r="E88" s="16"/>
    </row>
    <row r="89" spans="1:5" ht="12.75">
      <c r="A89" s="16"/>
      <c r="B89" s="6" t="str">
        <f t="shared" si="3"/>
        <v>Don Bosco</v>
      </c>
      <c r="C89" s="7"/>
      <c r="D89" s="6" t="str">
        <f>B5</f>
        <v>Centro Naval</v>
      </c>
      <c r="E89" s="16"/>
    </row>
    <row r="90" spans="1:5" ht="12.75">
      <c r="A90" s="16"/>
      <c r="B90" s="6" t="str">
        <f t="shared" si="3"/>
        <v>San Patricio</v>
      </c>
      <c r="C90" s="7"/>
      <c r="D90" s="6" t="str">
        <f>B15</f>
        <v>Liceo Naval</v>
      </c>
      <c r="E90" s="16"/>
    </row>
    <row r="91" spans="1:5" ht="12.75">
      <c r="A91" s="16"/>
      <c r="B91" s="6" t="str">
        <f t="shared" si="3"/>
        <v>Los Cedros</v>
      </c>
      <c r="C91" s="7"/>
      <c r="D91" s="6" t="str">
        <f>B14</f>
        <v>Bye</v>
      </c>
      <c r="E91" s="16"/>
    </row>
    <row r="92" spans="1:5" ht="12.75">
      <c r="A92" s="16"/>
      <c r="B92" s="6" t="str">
        <f t="shared" si="3"/>
        <v>C.U. de Quilmes</v>
      </c>
      <c r="C92" s="7"/>
      <c r="D92" s="6" t="str">
        <f>B13</f>
        <v>Hurling</v>
      </c>
      <c r="E92" s="16"/>
    </row>
    <row r="93" spans="2:5" ht="12.75">
      <c r="B93" s="6" t="str">
        <f t="shared" si="3"/>
        <v>Banco Hipotecario</v>
      </c>
      <c r="C93" s="7"/>
      <c r="D93" s="6" t="str">
        <f>B12</f>
        <v>Club Italiano</v>
      </c>
      <c r="E93" s="16"/>
    </row>
    <row r="94" ht="12.75">
      <c r="E94" s="16"/>
    </row>
    <row r="95" spans="2:5" ht="12.75">
      <c r="B95" s="43">
        <f>D13</f>
        <v>40425</v>
      </c>
      <c r="C95" s="44"/>
      <c r="D95" s="45"/>
      <c r="E95" s="16"/>
    </row>
    <row r="96" spans="2:5" ht="12.75">
      <c r="B96" s="5" t="s">
        <v>3</v>
      </c>
      <c r="D96" s="5" t="s">
        <v>4</v>
      </c>
      <c r="E96" s="16"/>
    </row>
    <row r="97" spans="1:5" ht="12.75">
      <c r="A97" s="16"/>
      <c r="B97" s="6" t="str">
        <f>B16</f>
        <v>S.I.T.A.S.</v>
      </c>
      <c r="C97" s="7"/>
      <c r="D97" s="6" t="str">
        <f>B11</f>
        <v>Banco Hipotecario</v>
      </c>
      <c r="E97" s="16"/>
    </row>
    <row r="98" spans="2:5" ht="12.75">
      <c r="B98" s="6" t="str">
        <f>B12</f>
        <v>Club Italiano</v>
      </c>
      <c r="C98" s="7"/>
      <c r="D98" s="6" t="str">
        <f>B10</f>
        <v>C.U. de Quilmes</v>
      </c>
      <c r="E98" s="16"/>
    </row>
    <row r="99" spans="2:5" ht="12.75">
      <c r="B99" s="6" t="str">
        <f>B13</f>
        <v>Hurling</v>
      </c>
      <c r="C99" s="7"/>
      <c r="D99" s="6" t="str">
        <f>B9</f>
        <v>Los Cedros</v>
      </c>
      <c r="E99" s="16"/>
    </row>
    <row r="100" spans="2:5" ht="12.75">
      <c r="B100" s="6" t="str">
        <f>B14</f>
        <v>Bye</v>
      </c>
      <c r="C100" s="7"/>
      <c r="D100" s="6" t="str">
        <f>B8</f>
        <v>San Patricio</v>
      </c>
      <c r="E100" s="16"/>
    </row>
    <row r="101" spans="2:5" ht="12.75">
      <c r="B101" s="6" t="str">
        <f>B15</f>
        <v>Liceo Naval</v>
      </c>
      <c r="C101" s="7"/>
      <c r="D101" s="6" t="str">
        <f>B7</f>
        <v>Don Bosco</v>
      </c>
      <c r="E101" s="16"/>
    </row>
    <row r="102" spans="1:5" ht="12.75">
      <c r="A102" s="16"/>
      <c r="B102" s="6" t="str">
        <f>B5</f>
        <v>Centro Naval</v>
      </c>
      <c r="C102" s="7"/>
      <c r="D102" s="6" t="str">
        <f>B6</f>
        <v>San Cirano</v>
      </c>
      <c r="E102" s="16"/>
    </row>
    <row r="103" ht="12.75">
      <c r="E103" s="16"/>
    </row>
    <row r="104" spans="2:5" ht="12.75">
      <c r="B104" s="43">
        <f>D14</f>
        <v>40432</v>
      </c>
      <c r="C104" s="44"/>
      <c r="D104" s="45"/>
      <c r="E104" s="16"/>
    </row>
    <row r="105" spans="2:5" ht="12.75">
      <c r="B105" s="5" t="s">
        <v>3</v>
      </c>
      <c r="D105" s="5" t="s">
        <v>4</v>
      </c>
      <c r="E105" s="16"/>
    </row>
    <row r="106" spans="1:5" ht="12.75">
      <c r="A106" s="16"/>
      <c r="B106" s="6" t="str">
        <f aca="true" t="shared" si="4" ref="B106:B111">B5</f>
        <v>Centro Naval</v>
      </c>
      <c r="C106" s="7"/>
      <c r="D106" s="6" t="str">
        <f>B16</f>
        <v>S.I.T.A.S.</v>
      </c>
      <c r="E106" s="16"/>
    </row>
    <row r="107" spans="1:5" ht="12.75">
      <c r="A107" s="16"/>
      <c r="B107" s="6" t="str">
        <f t="shared" si="4"/>
        <v>San Cirano</v>
      </c>
      <c r="C107" s="7"/>
      <c r="D107" s="6" t="str">
        <f>B15</f>
        <v>Liceo Naval</v>
      </c>
      <c r="E107" s="16"/>
    </row>
    <row r="108" spans="1:5" ht="12.75">
      <c r="A108" s="16"/>
      <c r="B108" s="6" t="str">
        <f t="shared" si="4"/>
        <v>Don Bosco</v>
      </c>
      <c r="C108" s="7"/>
      <c r="D108" s="6" t="str">
        <f>B14</f>
        <v>Bye</v>
      </c>
      <c r="E108" s="16"/>
    </row>
    <row r="109" spans="1:5" ht="12.75">
      <c r="A109" s="16"/>
      <c r="B109" s="6" t="str">
        <f t="shared" si="4"/>
        <v>San Patricio</v>
      </c>
      <c r="C109" s="7"/>
      <c r="D109" s="6" t="str">
        <f>B13</f>
        <v>Hurling</v>
      </c>
      <c r="E109" s="16"/>
    </row>
    <row r="110" spans="1:5" ht="12.75">
      <c r="A110" s="16"/>
      <c r="B110" s="6" t="str">
        <f t="shared" si="4"/>
        <v>Los Cedros</v>
      </c>
      <c r="C110" s="7"/>
      <c r="D110" s="6" t="str">
        <f>B12</f>
        <v>Club Italiano</v>
      </c>
      <c r="E110" s="16"/>
    </row>
    <row r="111" spans="1:5" ht="12.75">
      <c r="A111" s="16"/>
      <c r="B111" s="6" t="str">
        <f t="shared" si="4"/>
        <v>C.U. de Quilmes</v>
      </c>
      <c r="C111" s="7"/>
      <c r="D111" s="6" t="str">
        <f>B11</f>
        <v>Banco Hipotecario</v>
      </c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spans="2:5" ht="12.75">
      <c r="B117" s="43">
        <f>D15</f>
        <v>40439</v>
      </c>
      <c r="C117" s="44"/>
      <c r="D117" s="45"/>
      <c r="E117" s="16"/>
    </row>
    <row r="118" spans="2:5" ht="12.75">
      <c r="B118" s="5" t="s">
        <v>3</v>
      </c>
      <c r="D118" s="5" t="s">
        <v>4</v>
      </c>
      <c r="E118" s="16"/>
    </row>
    <row r="119" spans="1:5" ht="12.75">
      <c r="A119" s="16"/>
      <c r="B119" s="6" t="str">
        <f>B16</f>
        <v>S.I.T.A.S.</v>
      </c>
      <c r="C119" s="7"/>
      <c r="D119" s="6" t="str">
        <f>B10</f>
        <v>C.U. de Quilmes</v>
      </c>
      <c r="E119" s="16"/>
    </row>
    <row r="120" spans="2:5" ht="12.75">
      <c r="B120" s="6" t="str">
        <f>B11</f>
        <v>Banco Hipotecario</v>
      </c>
      <c r="C120" s="7"/>
      <c r="D120" s="6" t="str">
        <f>B9</f>
        <v>Los Cedros</v>
      </c>
      <c r="E120" s="16"/>
    </row>
    <row r="121" spans="2:5" ht="12.75">
      <c r="B121" s="6" t="str">
        <f>B12</f>
        <v>Club Italiano</v>
      </c>
      <c r="C121" s="7"/>
      <c r="D121" s="6" t="str">
        <f>B8</f>
        <v>San Patricio</v>
      </c>
      <c r="E121" s="16"/>
    </row>
    <row r="122" spans="2:5" ht="12.75">
      <c r="B122" s="6" t="str">
        <f>B13</f>
        <v>Hurling</v>
      </c>
      <c r="C122" s="7"/>
      <c r="D122" s="6" t="str">
        <f>B7</f>
        <v>Don Bosco</v>
      </c>
      <c r="E122" s="16"/>
    </row>
    <row r="123" spans="2:5" ht="12.75">
      <c r="B123" s="6" t="str">
        <f>B14</f>
        <v>Bye</v>
      </c>
      <c r="C123" s="7"/>
      <c r="D123" s="6" t="str">
        <f>B6</f>
        <v>San Cirano</v>
      </c>
      <c r="E123" s="16"/>
    </row>
    <row r="124" spans="2:5" ht="12.75">
      <c r="B124" s="6" t="str">
        <f>B15</f>
        <v>Liceo Naval</v>
      </c>
      <c r="C124" s="7"/>
      <c r="D124" s="6" t="str">
        <f>B5</f>
        <v>Centro Naval</v>
      </c>
      <c r="E124" s="16"/>
    </row>
    <row r="125" spans="1:5" ht="12.75">
      <c r="A125" s="16"/>
      <c r="E125" s="16"/>
    </row>
    <row r="126" spans="1:2" ht="12.75">
      <c r="A126" s="16"/>
      <c r="B126" s="14" t="s">
        <v>106</v>
      </c>
    </row>
    <row r="127" spans="1:2" ht="12.75">
      <c r="A127" s="20"/>
      <c r="B127" s="14" t="s">
        <v>107</v>
      </c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</sheetData>
  <mergeCells count="13">
    <mergeCell ref="B104:D104"/>
    <mergeCell ref="B117:D117"/>
    <mergeCell ref="B59:D59"/>
    <mergeCell ref="B68:D68"/>
    <mergeCell ref="B77:D77"/>
    <mergeCell ref="B86:D86"/>
    <mergeCell ref="B38:D38"/>
    <mergeCell ref="B47:D47"/>
    <mergeCell ref="B18:D18"/>
    <mergeCell ref="B95:D95"/>
    <mergeCell ref="B20:D20"/>
    <mergeCell ref="B29:D29"/>
    <mergeCell ref="B19:D19"/>
  </mergeCells>
  <printOptions horizontalCentered="1"/>
  <pageMargins left="0.75" right="0.15748031496062992" top="0.12" bottom="1" header="0" footer="0"/>
  <pageSetup horizontalDpi="600" verticalDpi="600" orientation="portrait" r:id="rId2"/>
  <headerFooter alignWithMargins="0">
    <oddFooter>&amp;L&amp;14Unión de Rugby de Buenos Aires&amp;RDivisión Preintermedia Reubicación del Grupo II (Zona "F")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4:F168"/>
  <sheetViews>
    <sheetView workbookViewId="0" topLeftCell="A1">
      <selection activeCell="H45" sqref="H45"/>
    </sheetView>
  </sheetViews>
  <sheetFormatPr defaultColWidth="11.421875" defaultRowHeight="12.75"/>
  <cols>
    <col min="1" max="1" width="3.7109375" style="26" customWidth="1"/>
    <col min="2" max="2" width="25.7109375" style="0" customWidth="1"/>
    <col min="3" max="3" width="4.8515625" style="0" customWidth="1"/>
    <col min="4" max="4" width="25.7109375" style="1" customWidth="1"/>
    <col min="5" max="5" width="6.7109375" style="16" customWidth="1"/>
  </cols>
  <sheetData>
    <row r="4" spans="1:4" ht="12.75">
      <c r="A4" s="27" t="s">
        <v>2</v>
      </c>
      <c r="B4" s="12" t="s">
        <v>0</v>
      </c>
      <c r="C4" s="2"/>
      <c r="D4" s="12" t="s">
        <v>1</v>
      </c>
    </row>
    <row r="5" spans="1:4" ht="12.75">
      <c r="A5" s="27">
        <v>1</v>
      </c>
      <c r="B5" s="19" t="s">
        <v>108</v>
      </c>
      <c r="D5" s="17">
        <v>40362</v>
      </c>
    </row>
    <row r="6" spans="1:4" ht="12.75">
      <c r="A6" s="27">
        <v>2</v>
      </c>
      <c r="B6" s="19" t="s">
        <v>109</v>
      </c>
      <c r="D6" s="17">
        <v>40369</v>
      </c>
    </row>
    <row r="7" spans="1:4" ht="12.75">
      <c r="A7" s="27">
        <v>3</v>
      </c>
      <c r="B7" s="19" t="s">
        <v>110</v>
      </c>
      <c r="D7" s="17">
        <v>40376</v>
      </c>
    </row>
    <row r="8" spans="1:4" ht="12.75">
      <c r="A8" s="27">
        <v>4</v>
      </c>
      <c r="B8" s="19" t="s">
        <v>111</v>
      </c>
      <c r="D8" s="17">
        <v>40383</v>
      </c>
    </row>
    <row r="9" spans="1:4" ht="12.75">
      <c r="A9" s="27">
        <v>5</v>
      </c>
      <c r="B9" s="19" t="s">
        <v>112</v>
      </c>
      <c r="D9" s="17">
        <v>40390</v>
      </c>
    </row>
    <row r="10" spans="1:4" ht="12.75">
      <c r="A10" s="27">
        <v>6</v>
      </c>
      <c r="B10" s="19" t="s">
        <v>113</v>
      </c>
      <c r="D10" s="17">
        <v>40397</v>
      </c>
    </row>
    <row r="11" spans="1:4" ht="12.75">
      <c r="A11" s="27">
        <v>7</v>
      </c>
      <c r="B11" s="63" t="s">
        <v>102</v>
      </c>
      <c r="D11" s="17">
        <v>40411</v>
      </c>
    </row>
    <row r="12" spans="1:4" ht="12.75">
      <c r="A12" s="27">
        <v>8</v>
      </c>
      <c r="B12" s="19" t="s">
        <v>114</v>
      </c>
      <c r="D12" s="17">
        <v>40418</v>
      </c>
    </row>
    <row r="13" spans="1:4" ht="12.75">
      <c r="A13" s="27">
        <v>9</v>
      </c>
      <c r="B13" s="19" t="s">
        <v>115</v>
      </c>
      <c r="D13" s="17">
        <v>40425</v>
      </c>
    </row>
    <row r="14" spans="1:4" ht="12.75">
      <c r="A14" s="27">
        <v>10</v>
      </c>
      <c r="B14" s="19" t="s">
        <v>116</v>
      </c>
      <c r="D14" s="17">
        <v>40432</v>
      </c>
    </row>
    <row r="15" spans="1:4" ht="12.75">
      <c r="A15" s="27">
        <v>11</v>
      </c>
      <c r="B15" s="19" t="s">
        <v>117</v>
      </c>
      <c r="D15" s="18">
        <v>40439</v>
      </c>
    </row>
    <row r="16" spans="1:4" ht="12.75">
      <c r="A16" s="27">
        <v>12</v>
      </c>
      <c r="B16" s="19" t="s">
        <v>118</v>
      </c>
      <c r="D16" s="18">
        <v>40446</v>
      </c>
    </row>
    <row r="17" spans="1:4" ht="12.75">
      <c r="A17" s="27">
        <v>13</v>
      </c>
      <c r="B17" s="19" t="s">
        <v>119</v>
      </c>
      <c r="D17" s="18">
        <v>40453</v>
      </c>
    </row>
    <row r="18" spans="1:4" ht="12.75">
      <c r="A18" s="27">
        <v>14</v>
      </c>
      <c r="B18" s="19" t="s">
        <v>170</v>
      </c>
      <c r="D18" s="3"/>
    </row>
    <row r="20" spans="2:4" ht="15.75">
      <c r="B20" s="46" t="s">
        <v>101</v>
      </c>
      <c r="C20" s="47"/>
      <c r="D20" s="48"/>
    </row>
    <row r="22" spans="2:4" ht="12.75">
      <c r="B22" s="43">
        <f>D5</f>
        <v>40362</v>
      </c>
      <c r="C22" s="44"/>
      <c r="D22" s="45"/>
    </row>
    <row r="23" spans="2:5" ht="12.75">
      <c r="B23" s="5" t="s">
        <v>3</v>
      </c>
      <c r="D23" s="5" t="s">
        <v>4</v>
      </c>
      <c r="E23" s="15" t="s">
        <v>2</v>
      </c>
    </row>
    <row r="24" spans="1:4" ht="12.75">
      <c r="A24" s="16" t="s">
        <v>155</v>
      </c>
      <c r="B24" s="6" t="str">
        <f aca="true" t="shared" si="0" ref="B24:B29">B5</f>
        <v>Alumni B</v>
      </c>
      <c r="C24" s="7"/>
      <c r="D24" s="33" t="str">
        <f>B16</f>
        <v>Newman B</v>
      </c>
    </row>
    <row r="25" spans="1:4" ht="12.75">
      <c r="A25" s="16" t="s">
        <v>155</v>
      </c>
      <c r="B25" s="33" t="str">
        <f t="shared" si="0"/>
        <v>Hindu B</v>
      </c>
      <c r="C25" s="7"/>
      <c r="D25" s="6" t="str">
        <f>B15</f>
        <v>C.A.S.I B</v>
      </c>
    </row>
    <row r="26" spans="1:4" ht="12.75">
      <c r="A26" s="16"/>
      <c r="B26" s="6" t="str">
        <f t="shared" si="0"/>
        <v>S.I.C. B</v>
      </c>
      <c r="C26" s="7"/>
      <c r="D26" s="6" t="str">
        <f>B14</f>
        <v>Atlético del Rosario B</v>
      </c>
    </row>
    <row r="27" spans="1:4" ht="12.75">
      <c r="A27" s="16" t="s">
        <v>155</v>
      </c>
      <c r="B27" s="6" t="str">
        <f t="shared" si="0"/>
        <v>Belgrano Athletic. B</v>
      </c>
      <c r="C27" s="7"/>
      <c r="D27" s="6" t="str">
        <f>B13</f>
        <v>San Luis B</v>
      </c>
    </row>
    <row r="28" spans="1:4" ht="12.75">
      <c r="A28" s="16"/>
      <c r="B28" s="6" t="str">
        <f t="shared" si="0"/>
        <v>Manuel Belgrano B</v>
      </c>
      <c r="C28" s="7"/>
      <c r="D28" s="6" t="str">
        <f>B12</f>
        <v>Champagnat B</v>
      </c>
    </row>
    <row r="29" spans="1:4" ht="12.75">
      <c r="A29" s="16" t="s">
        <v>155</v>
      </c>
      <c r="B29" s="6" t="str">
        <f t="shared" si="0"/>
        <v>Pucara B</v>
      </c>
      <c r="C29" s="7"/>
      <c r="D29" s="33" t="str">
        <f>B11</f>
        <v>SIC C</v>
      </c>
    </row>
    <row r="30" spans="1:4" ht="12.75">
      <c r="A30" s="16"/>
      <c r="B30" s="6" t="str">
        <f>B18</f>
        <v>La Plata B</v>
      </c>
      <c r="C30" s="7"/>
      <c r="D30" s="6" t="str">
        <f>B17</f>
        <v>Olivos B</v>
      </c>
    </row>
    <row r="32" spans="2:4" ht="12.75">
      <c r="B32" s="43">
        <f>D6</f>
        <v>40369</v>
      </c>
      <c r="C32" s="44"/>
      <c r="D32" s="45"/>
    </row>
    <row r="33" spans="2:4" ht="12.75">
      <c r="B33" s="5" t="s">
        <v>3</v>
      </c>
      <c r="D33" s="5" t="s">
        <v>4</v>
      </c>
    </row>
    <row r="34" spans="1:4" ht="12.75">
      <c r="A34" s="16"/>
      <c r="B34" s="33" t="str">
        <f aca="true" t="shared" si="1" ref="B34:B39">B11</f>
        <v>SIC C</v>
      </c>
      <c r="C34" s="7"/>
      <c r="D34" s="6" t="str">
        <f>B9</f>
        <v>Manuel Belgrano B</v>
      </c>
    </row>
    <row r="35" spans="1:4" ht="12.75">
      <c r="A35" s="16" t="s">
        <v>155</v>
      </c>
      <c r="B35" s="6" t="str">
        <f t="shared" si="1"/>
        <v>Champagnat B</v>
      </c>
      <c r="C35" s="7"/>
      <c r="D35" s="6" t="str">
        <f>B8</f>
        <v>Belgrano Athletic. B</v>
      </c>
    </row>
    <row r="36" spans="1:4" ht="12.75">
      <c r="A36" s="16" t="s">
        <v>155</v>
      </c>
      <c r="B36" s="6" t="str">
        <f t="shared" si="1"/>
        <v>San Luis B</v>
      </c>
      <c r="C36" s="7"/>
      <c r="D36" s="6" t="str">
        <f>B7</f>
        <v>S.I.C. B</v>
      </c>
    </row>
    <row r="37" spans="1:4" ht="12.75">
      <c r="A37" s="16"/>
      <c r="B37" s="6" t="str">
        <f t="shared" si="1"/>
        <v>Atlético del Rosario B</v>
      </c>
      <c r="C37" s="7"/>
      <c r="D37" s="33" t="str">
        <f>B6</f>
        <v>Hindu B</v>
      </c>
    </row>
    <row r="38" spans="1:4" ht="12.75">
      <c r="A38" s="16"/>
      <c r="B38" s="6" t="str">
        <f t="shared" si="1"/>
        <v>C.A.S.I B</v>
      </c>
      <c r="C38" s="7"/>
      <c r="D38" s="6" t="str">
        <f>B5</f>
        <v>Alumni B</v>
      </c>
    </row>
    <row r="39" spans="1:4" ht="12.75">
      <c r="A39" s="16" t="s">
        <v>155</v>
      </c>
      <c r="B39" s="33" t="str">
        <f t="shared" si="1"/>
        <v>Newman B</v>
      </c>
      <c r="C39" s="7"/>
      <c r="D39" s="6" t="str">
        <f>B17</f>
        <v>Olivos B</v>
      </c>
    </row>
    <row r="40" spans="1:4" ht="12.75">
      <c r="A40" s="16" t="s">
        <v>155</v>
      </c>
      <c r="B40" s="6" t="str">
        <f>B10</f>
        <v>Pucara B</v>
      </c>
      <c r="C40" s="7"/>
      <c r="D40" s="13" t="str">
        <f>B18</f>
        <v>La Plata B</v>
      </c>
    </row>
    <row r="41" spans="2:4" ht="12.75">
      <c r="B41" s="8"/>
      <c r="C41" s="8"/>
      <c r="D41" s="9"/>
    </row>
    <row r="42" spans="2:4" ht="12.75">
      <c r="B42" s="43">
        <f>D7</f>
        <v>40376</v>
      </c>
      <c r="C42" s="44"/>
      <c r="D42" s="45"/>
    </row>
    <row r="43" spans="2:4" ht="12.75">
      <c r="B43" s="5" t="s">
        <v>3</v>
      </c>
      <c r="D43" s="5" t="s">
        <v>4</v>
      </c>
    </row>
    <row r="44" spans="1:4" ht="12.75">
      <c r="A44" s="16" t="s">
        <v>156</v>
      </c>
      <c r="B44" s="6" t="str">
        <f>B17</f>
        <v>Olivos B</v>
      </c>
      <c r="C44" s="7"/>
      <c r="D44" s="6" t="str">
        <f>B15</f>
        <v>C.A.S.I B</v>
      </c>
    </row>
    <row r="45" spans="1:4" ht="12.75">
      <c r="A45" s="16" t="s">
        <v>155</v>
      </c>
      <c r="B45" s="6" t="str">
        <f>B5</f>
        <v>Alumni B</v>
      </c>
      <c r="C45" s="7"/>
      <c r="D45" s="6" t="str">
        <f>B14</f>
        <v>Atlético del Rosario B</v>
      </c>
    </row>
    <row r="46" spans="1:4" ht="12.75">
      <c r="A46" s="16" t="s">
        <v>155</v>
      </c>
      <c r="B46" s="33" t="str">
        <f>B6</f>
        <v>Hindu B</v>
      </c>
      <c r="C46" s="7"/>
      <c r="D46" s="6" t="str">
        <f>B13</f>
        <v>San Luis B</v>
      </c>
    </row>
    <row r="47" spans="1:4" ht="12.75">
      <c r="A47" s="16"/>
      <c r="B47" s="6" t="str">
        <f>B7</f>
        <v>S.I.C. B</v>
      </c>
      <c r="C47" s="7"/>
      <c r="D47" s="6" t="str">
        <f>B12</f>
        <v>Champagnat B</v>
      </c>
    </row>
    <row r="48" spans="1:4" ht="12.75">
      <c r="A48" s="16" t="s">
        <v>155</v>
      </c>
      <c r="B48" s="6" t="str">
        <f>B8</f>
        <v>Belgrano Athletic. B</v>
      </c>
      <c r="C48" s="7"/>
      <c r="D48" s="33" t="str">
        <f>B11</f>
        <v>SIC C</v>
      </c>
    </row>
    <row r="49" spans="1:4" ht="12.75">
      <c r="A49" s="16"/>
      <c r="B49" s="6" t="str">
        <f>B9</f>
        <v>Manuel Belgrano B</v>
      </c>
      <c r="C49" s="7"/>
      <c r="D49" s="6" t="str">
        <f>B10</f>
        <v>Pucara B</v>
      </c>
    </row>
    <row r="50" spans="1:4" ht="12.75">
      <c r="A50" s="16"/>
      <c r="B50" s="6" t="str">
        <f>B18</f>
        <v>La Plata B</v>
      </c>
      <c r="C50" s="7"/>
      <c r="D50" s="33" t="str">
        <f>B16</f>
        <v>Newman B</v>
      </c>
    </row>
    <row r="51" spans="2:4" ht="12.75">
      <c r="B51" s="10"/>
      <c r="C51" s="11"/>
      <c r="D51" s="10"/>
    </row>
    <row r="52" spans="2:4" ht="12.75">
      <c r="B52" s="10"/>
      <c r="C52" s="11"/>
      <c r="D52" s="10"/>
    </row>
    <row r="53" spans="2:4" ht="12.75">
      <c r="B53" s="10"/>
      <c r="C53" s="11"/>
      <c r="D53" s="10"/>
    </row>
    <row r="54" spans="2:4" ht="12.75">
      <c r="B54" s="10"/>
      <c r="C54" s="11"/>
      <c r="D54" s="10"/>
    </row>
    <row r="55" spans="2:4" ht="12.75">
      <c r="B55" s="10"/>
      <c r="C55" s="11"/>
      <c r="D55" s="10"/>
    </row>
    <row r="56" spans="2:4" ht="12.75">
      <c r="B56" s="10"/>
      <c r="C56" s="11"/>
      <c r="D56" s="10"/>
    </row>
    <row r="58" spans="2:4" ht="12.75">
      <c r="B58" s="43">
        <f>D8</f>
        <v>40383</v>
      </c>
      <c r="C58" s="44"/>
      <c r="D58" s="45"/>
    </row>
    <row r="59" spans="2:4" ht="12.75">
      <c r="B59" s="5" t="s">
        <v>3</v>
      </c>
      <c r="D59" s="5" t="s">
        <v>4</v>
      </c>
    </row>
    <row r="60" spans="1:4" ht="12.75">
      <c r="A60" s="16" t="s">
        <v>155</v>
      </c>
      <c r="B60" s="6" t="str">
        <f aca="true" t="shared" si="2" ref="B60:B65">B10</f>
        <v>Pucara B</v>
      </c>
      <c r="C60" s="7"/>
      <c r="D60" s="6" t="str">
        <f>B8</f>
        <v>Belgrano Athletic. B</v>
      </c>
    </row>
    <row r="61" spans="1:4" ht="12.75">
      <c r="A61" s="16"/>
      <c r="B61" s="33" t="str">
        <f t="shared" si="2"/>
        <v>SIC C</v>
      </c>
      <c r="C61" s="7"/>
      <c r="D61" s="6" t="str">
        <f>B7</f>
        <v>S.I.C. B</v>
      </c>
    </row>
    <row r="62" spans="1:4" ht="12.75">
      <c r="A62" s="16" t="s">
        <v>155</v>
      </c>
      <c r="B62" s="6" t="str">
        <f t="shared" si="2"/>
        <v>Champagnat B</v>
      </c>
      <c r="C62" s="7"/>
      <c r="D62" s="33" t="str">
        <f>B6</f>
        <v>Hindu B</v>
      </c>
    </row>
    <row r="63" spans="1:4" ht="12.75">
      <c r="A63" s="16" t="s">
        <v>155</v>
      </c>
      <c r="B63" s="6" t="str">
        <f t="shared" si="2"/>
        <v>San Luis B</v>
      </c>
      <c r="C63" s="7"/>
      <c r="D63" s="6" t="str">
        <f>B5</f>
        <v>Alumni B</v>
      </c>
    </row>
    <row r="64" spans="1:4" ht="12.75">
      <c r="A64" s="16"/>
      <c r="B64" s="6" t="str">
        <f t="shared" si="2"/>
        <v>Atlético del Rosario B</v>
      </c>
      <c r="C64" s="7"/>
      <c r="D64" s="6" t="str">
        <f>B17</f>
        <v>Olivos B</v>
      </c>
    </row>
    <row r="65" spans="1:4" ht="12.75">
      <c r="A65" s="16"/>
      <c r="B65" s="6" t="str">
        <f t="shared" si="2"/>
        <v>C.A.S.I B</v>
      </c>
      <c r="C65" s="7"/>
      <c r="D65" s="33" t="str">
        <f>B16</f>
        <v>Newman B</v>
      </c>
    </row>
    <row r="66" spans="1:4" ht="12.75">
      <c r="A66" s="16"/>
      <c r="B66" s="6" t="str">
        <f>B9</f>
        <v>Manuel Belgrano B</v>
      </c>
      <c r="C66" s="7"/>
      <c r="D66" s="6" t="str">
        <f>B18</f>
        <v>La Plata B</v>
      </c>
    </row>
    <row r="67" spans="2:4" ht="12.75">
      <c r="B67" s="10"/>
      <c r="C67" s="11"/>
      <c r="D67" s="10"/>
    </row>
    <row r="68" spans="2:4" ht="12.75">
      <c r="B68" s="43">
        <f>D9</f>
        <v>40390</v>
      </c>
      <c r="C68" s="44"/>
      <c r="D68" s="45"/>
    </row>
    <row r="69" spans="2:4" ht="12.75">
      <c r="B69" s="5" t="s">
        <v>3</v>
      </c>
      <c r="D69" s="5" t="s">
        <v>4</v>
      </c>
    </row>
    <row r="70" spans="1:4" ht="12.75">
      <c r="A70" s="16" t="s">
        <v>155</v>
      </c>
      <c r="B70" s="33" t="str">
        <f>B16</f>
        <v>Newman B</v>
      </c>
      <c r="C70" s="7"/>
      <c r="D70" s="6" t="str">
        <f>B14</f>
        <v>Atlético del Rosario B</v>
      </c>
    </row>
    <row r="71" spans="1:4" ht="12.75">
      <c r="A71" s="16" t="s">
        <v>156</v>
      </c>
      <c r="B71" s="6" t="str">
        <f>B17</f>
        <v>Olivos B</v>
      </c>
      <c r="C71" s="7"/>
      <c r="D71" s="6" t="str">
        <f>B13</f>
        <v>San Luis B</v>
      </c>
    </row>
    <row r="72" spans="1:4" ht="12.75">
      <c r="A72" s="16" t="s">
        <v>155</v>
      </c>
      <c r="B72" s="6" t="str">
        <f>B5</f>
        <v>Alumni B</v>
      </c>
      <c r="C72" s="7"/>
      <c r="D72" s="6" t="str">
        <f>B12</f>
        <v>Champagnat B</v>
      </c>
    </row>
    <row r="73" spans="1:4" ht="12.75">
      <c r="A73" s="16" t="s">
        <v>155</v>
      </c>
      <c r="B73" s="33" t="str">
        <f>B6</f>
        <v>Hindu B</v>
      </c>
      <c r="C73" s="7"/>
      <c r="D73" s="33" t="str">
        <f>B11</f>
        <v>SIC C</v>
      </c>
    </row>
    <row r="74" spans="1:4" ht="12.75">
      <c r="A74" s="16"/>
      <c r="B74" s="6" t="str">
        <f>B7</f>
        <v>S.I.C. B</v>
      </c>
      <c r="C74" s="7"/>
      <c r="D74" s="6" t="str">
        <f>B10</f>
        <v>Pucara B</v>
      </c>
    </row>
    <row r="75" spans="1:4" ht="12.75">
      <c r="A75" s="16" t="s">
        <v>155</v>
      </c>
      <c r="B75" s="6" t="str">
        <f>B8</f>
        <v>Belgrano Athletic. B</v>
      </c>
      <c r="C75" s="7"/>
      <c r="D75" s="6" t="str">
        <f>B9</f>
        <v>Manuel Belgrano B</v>
      </c>
    </row>
    <row r="76" spans="1:4" ht="12.75">
      <c r="A76" s="16"/>
      <c r="B76" s="6" t="str">
        <f>B18</f>
        <v>La Plata B</v>
      </c>
      <c r="C76" s="7"/>
      <c r="D76" s="6" t="str">
        <f>B15</f>
        <v>C.A.S.I B</v>
      </c>
    </row>
    <row r="78" spans="2:4" ht="12.75">
      <c r="B78" s="43">
        <f>D10</f>
        <v>40397</v>
      </c>
      <c r="C78" s="44"/>
      <c r="D78" s="45"/>
    </row>
    <row r="79" spans="2:4" ht="12.75">
      <c r="B79" s="5" t="s">
        <v>3</v>
      </c>
      <c r="D79" s="5" t="s">
        <v>4</v>
      </c>
    </row>
    <row r="80" spans="1:4" ht="12.75">
      <c r="A80" s="16"/>
      <c r="B80" s="6" t="str">
        <f aca="true" t="shared" si="3" ref="B80:B85">B9</f>
        <v>Manuel Belgrano B</v>
      </c>
      <c r="C80" s="7"/>
      <c r="D80" s="6" t="str">
        <f>B7</f>
        <v>S.I.C. B</v>
      </c>
    </row>
    <row r="81" spans="1:4" ht="12.75">
      <c r="A81" s="16" t="s">
        <v>155</v>
      </c>
      <c r="B81" s="6" t="str">
        <f t="shared" si="3"/>
        <v>Pucara B</v>
      </c>
      <c r="C81" s="7"/>
      <c r="D81" s="33" t="str">
        <f>B6</f>
        <v>Hindu B</v>
      </c>
    </row>
    <row r="82" spans="1:4" ht="12.75">
      <c r="A82" s="16"/>
      <c r="B82" s="33" t="str">
        <f t="shared" si="3"/>
        <v>SIC C</v>
      </c>
      <c r="C82" s="7"/>
      <c r="D82" s="6" t="str">
        <f>B5</f>
        <v>Alumni B</v>
      </c>
    </row>
    <row r="83" spans="1:4" ht="12.75">
      <c r="A83" s="16" t="s">
        <v>155</v>
      </c>
      <c r="B83" s="6" t="str">
        <f t="shared" si="3"/>
        <v>Champagnat B</v>
      </c>
      <c r="C83" s="7"/>
      <c r="D83" s="6" t="str">
        <f>B17</f>
        <v>Olivos B</v>
      </c>
    </row>
    <row r="84" spans="1:4" ht="12.75">
      <c r="A84" s="16" t="s">
        <v>155</v>
      </c>
      <c r="B84" s="6" t="str">
        <f t="shared" si="3"/>
        <v>San Luis B</v>
      </c>
      <c r="C84" s="7"/>
      <c r="D84" s="33" t="str">
        <f>B16</f>
        <v>Newman B</v>
      </c>
    </row>
    <row r="85" spans="1:4" ht="12.75">
      <c r="A85" s="16"/>
      <c r="B85" s="6" t="str">
        <f t="shared" si="3"/>
        <v>Atlético del Rosario B</v>
      </c>
      <c r="C85" s="7"/>
      <c r="D85" s="6" t="str">
        <f>B15</f>
        <v>C.A.S.I B</v>
      </c>
    </row>
    <row r="86" spans="1:4" ht="12.75">
      <c r="A86" s="16" t="s">
        <v>155</v>
      </c>
      <c r="B86" s="6" t="str">
        <f>B8</f>
        <v>Belgrano Athletic. B</v>
      </c>
      <c r="C86" s="7"/>
      <c r="D86" s="6" t="str">
        <f>B18</f>
        <v>La Plata B</v>
      </c>
    </row>
    <row r="88" spans="2:4" ht="12.75">
      <c r="B88" s="43">
        <f>D11</f>
        <v>40411</v>
      </c>
      <c r="C88" s="44"/>
      <c r="D88" s="45"/>
    </row>
    <row r="89" spans="2:4" ht="12.75">
      <c r="B89" s="5" t="s">
        <v>3</v>
      </c>
      <c r="D89" s="5" t="s">
        <v>4</v>
      </c>
    </row>
    <row r="90" spans="1:4" ht="12.75">
      <c r="A90" s="16"/>
      <c r="B90" s="6" t="str">
        <f>B15</f>
        <v>C.A.S.I B</v>
      </c>
      <c r="C90" s="7"/>
      <c r="D90" s="6" t="str">
        <f>B13</f>
        <v>San Luis B</v>
      </c>
    </row>
    <row r="91" spans="1:4" ht="12.75">
      <c r="A91" s="16" t="s">
        <v>155</v>
      </c>
      <c r="B91" s="33" t="str">
        <f>B16</f>
        <v>Newman B</v>
      </c>
      <c r="C91" s="7"/>
      <c r="D91" s="6" t="str">
        <f>B12</f>
        <v>Champagnat B</v>
      </c>
    </row>
    <row r="92" spans="1:4" ht="12.75">
      <c r="A92" s="16" t="s">
        <v>156</v>
      </c>
      <c r="B92" s="6" t="str">
        <f>B17</f>
        <v>Olivos B</v>
      </c>
      <c r="C92" s="7"/>
      <c r="D92" s="33" t="str">
        <f>B11</f>
        <v>SIC C</v>
      </c>
    </row>
    <row r="93" spans="1:4" ht="12.75">
      <c r="A93" s="16" t="s">
        <v>155</v>
      </c>
      <c r="B93" s="6" t="str">
        <f>B5</f>
        <v>Alumni B</v>
      </c>
      <c r="C93" s="7"/>
      <c r="D93" s="6" t="str">
        <f>B10</f>
        <v>Pucara B</v>
      </c>
    </row>
    <row r="94" spans="1:4" ht="12.75">
      <c r="A94" s="16" t="s">
        <v>155</v>
      </c>
      <c r="B94" s="33" t="str">
        <f>B6</f>
        <v>Hindu B</v>
      </c>
      <c r="C94" s="7"/>
      <c r="D94" s="6" t="str">
        <f>B9</f>
        <v>Manuel Belgrano B</v>
      </c>
    </row>
    <row r="95" spans="1:4" ht="12.75">
      <c r="A95" s="16"/>
      <c r="B95" s="6" t="str">
        <f>B7</f>
        <v>S.I.C. B</v>
      </c>
      <c r="C95" s="7"/>
      <c r="D95" s="6" t="str">
        <f>B8</f>
        <v>Belgrano Athletic. B</v>
      </c>
    </row>
    <row r="96" spans="1:4" ht="12.75">
      <c r="A96" s="16"/>
      <c r="B96" s="6" t="str">
        <f>B18</f>
        <v>La Plata B</v>
      </c>
      <c r="C96" s="7"/>
      <c r="D96" s="6" t="str">
        <f>B14</f>
        <v>Atlético del Rosario B</v>
      </c>
    </row>
    <row r="98" spans="2:4" ht="12.75">
      <c r="B98" s="43">
        <f>D12</f>
        <v>40418</v>
      </c>
      <c r="C98" s="44"/>
      <c r="D98" s="45"/>
    </row>
    <row r="99" spans="2:4" ht="12.75">
      <c r="B99" s="5" t="s">
        <v>3</v>
      </c>
      <c r="D99" s="5" t="s">
        <v>4</v>
      </c>
    </row>
    <row r="100" spans="1:4" ht="12.75">
      <c r="A100" s="16" t="s">
        <v>155</v>
      </c>
      <c r="B100" s="6" t="str">
        <f aca="true" t="shared" si="4" ref="B100:B105">B8</f>
        <v>Belgrano Athletic. B</v>
      </c>
      <c r="C100" s="7"/>
      <c r="D100" s="33" t="str">
        <f>B6</f>
        <v>Hindu B</v>
      </c>
    </row>
    <row r="101" spans="1:4" ht="12.75">
      <c r="A101" s="16"/>
      <c r="B101" s="6" t="str">
        <f t="shared" si="4"/>
        <v>Manuel Belgrano B</v>
      </c>
      <c r="C101" s="7"/>
      <c r="D101" s="6" t="str">
        <f>B5</f>
        <v>Alumni B</v>
      </c>
    </row>
    <row r="102" spans="1:4" ht="12.75">
      <c r="A102" s="16" t="s">
        <v>155</v>
      </c>
      <c r="B102" s="6" t="str">
        <f t="shared" si="4"/>
        <v>Pucara B</v>
      </c>
      <c r="C102" s="7"/>
      <c r="D102" s="6" t="str">
        <f>B17</f>
        <v>Olivos B</v>
      </c>
    </row>
    <row r="103" spans="1:4" ht="12.75">
      <c r="A103" s="16"/>
      <c r="B103" s="33" t="str">
        <f t="shared" si="4"/>
        <v>SIC C</v>
      </c>
      <c r="C103" s="7"/>
      <c r="D103" s="33" t="str">
        <f>B16</f>
        <v>Newman B</v>
      </c>
    </row>
    <row r="104" spans="1:4" ht="12.75">
      <c r="A104" s="16" t="s">
        <v>155</v>
      </c>
      <c r="B104" s="6" t="str">
        <f t="shared" si="4"/>
        <v>Champagnat B</v>
      </c>
      <c r="C104" s="7"/>
      <c r="D104" s="6" t="str">
        <f>B15</f>
        <v>C.A.S.I B</v>
      </c>
    </row>
    <row r="105" spans="1:4" ht="12.75">
      <c r="A105" s="16" t="s">
        <v>155</v>
      </c>
      <c r="B105" s="6" t="str">
        <f t="shared" si="4"/>
        <v>San Luis B</v>
      </c>
      <c r="C105" s="7"/>
      <c r="D105" s="6" t="str">
        <f>B14</f>
        <v>Atlético del Rosario B</v>
      </c>
    </row>
    <row r="106" spans="1:4" ht="12.75">
      <c r="A106" s="16"/>
      <c r="B106" s="6" t="str">
        <f>B7</f>
        <v>S.I.C. B</v>
      </c>
      <c r="C106" s="7"/>
      <c r="D106" s="6" t="str">
        <f>B18</f>
        <v>La Plata B</v>
      </c>
    </row>
    <row r="107" spans="2:4" ht="12.75">
      <c r="B107" s="10"/>
      <c r="C107" s="11"/>
      <c r="D107" s="10"/>
    </row>
    <row r="108" spans="2:4" ht="12.75">
      <c r="B108" s="10"/>
      <c r="C108" s="11"/>
      <c r="D108" s="10"/>
    </row>
    <row r="109" spans="2:4" ht="12.75">
      <c r="B109" s="10"/>
      <c r="C109" s="11"/>
      <c r="D109" s="10"/>
    </row>
    <row r="110" spans="2:4" ht="12.75">
      <c r="B110" s="10"/>
      <c r="C110" s="11"/>
      <c r="D110" s="10"/>
    </row>
    <row r="111" spans="2:4" ht="12.75">
      <c r="B111" s="10"/>
      <c r="C111" s="11"/>
      <c r="D111" s="10"/>
    </row>
    <row r="112" spans="2:4" ht="12.75">
      <c r="B112" s="10"/>
      <c r="C112" s="11"/>
      <c r="D112" s="10"/>
    </row>
    <row r="114" spans="2:4" ht="12.75">
      <c r="B114" s="43">
        <f>D13</f>
        <v>40425</v>
      </c>
      <c r="C114" s="44"/>
      <c r="D114" s="45"/>
    </row>
    <row r="115" spans="2:4" ht="12.75">
      <c r="B115" s="5" t="s">
        <v>3</v>
      </c>
      <c r="D115" s="5" t="s">
        <v>4</v>
      </c>
    </row>
    <row r="116" spans="1:4" ht="12.75">
      <c r="A116" s="16"/>
      <c r="B116" s="6" t="str">
        <f>B14</f>
        <v>Atlético del Rosario B</v>
      </c>
      <c r="C116" s="7"/>
      <c r="D116" s="6" t="str">
        <f>B12</f>
        <v>Champagnat B</v>
      </c>
    </row>
    <row r="117" spans="1:4" ht="12.75">
      <c r="A117" s="16"/>
      <c r="B117" s="6" t="str">
        <f>B15</f>
        <v>C.A.S.I B</v>
      </c>
      <c r="C117" s="7"/>
      <c r="D117" s="33" t="str">
        <f>B11</f>
        <v>SIC C</v>
      </c>
    </row>
    <row r="118" spans="1:4" ht="12.75">
      <c r="A118" s="16" t="s">
        <v>155</v>
      </c>
      <c r="B118" s="33" t="str">
        <f>B16</f>
        <v>Newman B</v>
      </c>
      <c r="C118" s="7"/>
      <c r="D118" s="6" t="str">
        <f>B10</f>
        <v>Pucara B</v>
      </c>
    </row>
    <row r="119" spans="1:4" ht="12.75">
      <c r="A119" s="16" t="s">
        <v>156</v>
      </c>
      <c r="B119" s="6" t="str">
        <f>B17</f>
        <v>Olivos B</v>
      </c>
      <c r="C119" s="7"/>
      <c r="D119" s="6" t="str">
        <f>B9</f>
        <v>Manuel Belgrano B</v>
      </c>
    </row>
    <row r="120" spans="1:4" ht="12.75">
      <c r="A120" s="16" t="s">
        <v>155</v>
      </c>
      <c r="B120" s="6" t="str">
        <f>B5</f>
        <v>Alumni B</v>
      </c>
      <c r="C120" s="7"/>
      <c r="D120" s="6" t="str">
        <f>B8</f>
        <v>Belgrano Athletic. B</v>
      </c>
    </row>
    <row r="121" spans="1:4" ht="12.75">
      <c r="A121" s="16" t="s">
        <v>155</v>
      </c>
      <c r="B121" s="33" t="str">
        <f>B6</f>
        <v>Hindu B</v>
      </c>
      <c r="C121" s="7"/>
      <c r="D121" s="6" t="str">
        <f>B7</f>
        <v>S.I.C. B</v>
      </c>
    </row>
    <row r="122" spans="1:4" ht="12.75">
      <c r="A122" s="16"/>
      <c r="B122" s="6" t="str">
        <f>B18</f>
        <v>La Plata B</v>
      </c>
      <c r="C122" s="7"/>
      <c r="D122" s="6" t="str">
        <f>B13</f>
        <v>San Luis B</v>
      </c>
    </row>
    <row r="123" spans="2:4" ht="12.75">
      <c r="B123" s="10"/>
      <c r="C123" s="11"/>
      <c r="D123" s="10"/>
    </row>
    <row r="124" spans="2:4" ht="12.75">
      <c r="B124" s="43">
        <f>D14</f>
        <v>40432</v>
      </c>
      <c r="C124" s="44"/>
      <c r="D124" s="45"/>
    </row>
    <row r="125" spans="2:4" ht="12.75">
      <c r="B125" s="5" t="s">
        <v>3</v>
      </c>
      <c r="D125" s="5" t="s">
        <v>4</v>
      </c>
    </row>
    <row r="126" spans="1:4" ht="12.75">
      <c r="A126" s="16"/>
      <c r="B126" s="6" t="str">
        <f aca="true" t="shared" si="5" ref="B126:B131">B7</f>
        <v>S.I.C. B</v>
      </c>
      <c r="C126" s="7"/>
      <c r="D126" s="6" t="str">
        <f>B5</f>
        <v>Alumni B</v>
      </c>
    </row>
    <row r="127" spans="1:4" ht="12.75">
      <c r="A127" s="16" t="s">
        <v>155</v>
      </c>
      <c r="B127" s="6" t="str">
        <f t="shared" si="5"/>
        <v>Belgrano Athletic. B</v>
      </c>
      <c r="C127" s="7"/>
      <c r="D127" s="6" t="str">
        <f>B17</f>
        <v>Olivos B</v>
      </c>
    </row>
    <row r="128" spans="1:4" ht="12.75">
      <c r="A128" s="16"/>
      <c r="B128" s="6" t="str">
        <f t="shared" si="5"/>
        <v>Manuel Belgrano B</v>
      </c>
      <c r="C128" s="7"/>
      <c r="D128" s="33" t="str">
        <f>B16</f>
        <v>Newman B</v>
      </c>
    </row>
    <row r="129" spans="1:4" ht="12.75">
      <c r="A129" s="16" t="s">
        <v>155</v>
      </c>
      <c r="B129" s="6" t="str">
        <f t="shared" si="5"/>
        <v>Pucara B</v>
      </c>
      <c r="C129" s="7"/>
      <c r="D129" s="6" t="str">
        <f>B15</f>
        <v>C.A.S.I B</v>
      </c>
    </row>
    <row r="130" spans="1:4" ht="12.75">
      <c r="A130" s="16"/>
      <c r="B130" s="33" t="str">
        <f t="shared" si="5"/>
        <v>SIC C</v>
      </c>
      <c r="C130" s="7"/>
      <c r="D130" s="6" t="str">
        <f>B14</f>
        <v>Atlético del Rosario B</v>
      </c>
    </row>
    <row r="131" spans="1:4" ht="12.75">
      <c r="A131" s="16" t="s">
        <v>155</v>
      </c>
      <c r="B131" s="6" t="str">
        <f t="shared" si="5"/>
        <v>Champagnat B</v>
      </c>
      <c r="C131" s="7"/>
      <c r="D131" s="6" t="str">
        <f>B13</f>
        <v>San Luis B</v>
      </c>
    </row>
    <row r="132" spans="1:4" ht="12.75">
      <c r="A132" s="16" t="s">
        <v>155</v>
      </c>
      <c r="B132" s="33" t="str">
        <f>B6</f>
        <v>Hindu B</v>
      </c>
      <c r="C132" s="7"/>
      <c r="D132" s="6" t="str">
        <f>B18</f>
        <v>La Plata B</v>
      </c>
    </row>
    <row r="134" spans="2:4" ht="12.75">
      <c r="B134" s="43">
        <f>D15</f>
        <v>40439</v>
      </c>
      <c r="C134" s="44"/>
      <c r="D134" s="45"/>
    </row>
    <row r="135" spans="2:4" ht="12.75">
      <c r="B135" s="5" t="s">
        <v>3</v>
      </c>
      <c r="D135" s="5" t="s">
        <v>4</v>
      </c>
    </row>
    <row r="136" spans="1:4" ht="12.75">
      <c r="A136" s="16" t="s">
        <v>155</v>
      </c>
      <c r="B136" s="6" t="str">
        <f>B13</f>
        <v>San Luis B</v>
      </c>
      <c r="C136" s="7"/>
      <c r="D136" s="33" t="str">
        <f>B11</f>
        <v>SIC C</v>
      </c>
    </row>
    <row r="137" spans="1:4" ht="12.75">
      <c r="A137" s="16"/>
      <c r="B137" s="6" t="str">
        <f>B14</f>
        <v>Atlético del Rosario B</v>
      </c>
      <c r="C137" s="7"/>
      <c r="D137" s="6" t="str">
        <f>B10</f>
        <v>Pucara B</v>
      </c>
    </row>
    <row r="138" spans="1:4" ht="12.75">
      <c r="A138" s="16"/>
      <c r="B138" s="6" t="str">
        <f>B15</f>
        <v>C.A.S.I B</v>
      </c>
      <c r="C138" s="7"/>
      <c r="D138" s="6" t="str">
        <f>B9</f>
        <v>Manuel Belgrano B</v>
      </c>
    </row>
    <row r="139" spans="1:4" ht="12.75">
      <c r="A139" s="16" t="s">
        <v>155</v>
      </c>
      <c r="B139" s="33" t="str">
        <f>B16</f>
        <v>Newman B</v>
      </c>
      <c r="C139" s="7"/>
      <c r="D139" s="6" t="str">
        <f>B8</f>
        <v>Belgrano Athletic. B</v>
      </c>
    </row>
    <row r="140" spans="1:4" ht="12.75">
      <c r="A140" s="16" t="s">
        <v>156</v>
      </c>
      <c r="B140" s="6" t="str">
        <f>B17</f>
        <v>Olivos B</v>
      </c>
      <c r="C140" s="7"/>
      <c r="D140" s="6" t="str">
        <f>B7</f>
        <v>S.I.C. B</v>
      </c>
    </row>
    <row r="141" spans="1:4" ht="12.75">
      <c r="A141" s="16" t="s">
        <v>155</v>
      </c>
      <c r="B141" s="6" t="str">
        <f>B5</f>
        <v>Alumni B</v>
      </c>
      <c r="C141" s="7"/>
      <c r="D141" s="33" t="str">
        <f>B6</f>
        <v>Hindu B</v>
      </c>
    </row>
    <row r="142" spans="1:4" ht="12.75">
      <c r="A142" s="16"/>
      <c r="B142" s="6" t="str">
        <f>B18</f>
        <v>La Plata B</v>
      </c>
      <c r="C142" s="7"/>
      <c r="D142" s="6" t="str">
        <f>B12</f>
        <v>Champagnat B</v>
      </c>
    </row>
    <row r="144" spans="2:4" ht="12.75">
      <c r="B144" s="43">
        <f>D16</f>
        <v>40446</v>
      </c>
      <c r="C144" s="44"/>
      <c r="D144" s="45"/>
    </row>
    <row r="145" spans="2:4" ht="12.75">
      <c r="B145" s="5" t="s">
        <v>3</v>
      </c>
      <c r="D145" s="5" t="s">
        <v>4</v>
      </c>
    </row>
    <row r="146" spans="1:4" ht="12.75">
      <c r="A146" s="16" t="s">
        <v>155</v>
      </c>
      <c r="B146" s="33" t="str">
        <f aca="true" t="shared" si="6" ref="B146:B151">B6</f>
        <v>Hindu B</v>
      </c>
      <c r="C146" s="7"/>
      <c r="D146" s="6" t="str">
        <f>B17</f>
        <v>Olivos B</v>
      </c>
    </row>
    <row r="147" spans="1:4" ht="12.75">
      <c r="A147" s="16"/>
      <c r="B147" s="6" t="str">
        <f t="shared" si="6"/>
        <v>S.I.C. B</v>
      </c>
      <c r="C147" s="7"/>
      <c r="D147" s="33" t="str">
        <f>B16</f>
        <v>Newman B</v>
      </c>
    </row>
    <row r="148" spans="1:4" ht="12.75">
      <c r="A148" s="16" t="s">
        <v>155</v>
      </c>
      <c r="B148" s="6" t="str">
        <f t="shared" si="6"/>
        <v>Belgrano Athletic. B</v>
      </c>
      <c r="C148" s="7"/>
      <c r="D148" s="6" t="str">
        <f>B15</f>
        <v>C.A.S.I B</v>
      </c>
    </row>
    <row r="149" spans="1:4" ht="12.75">
      <c r="A149" s="16"/>
      <c r="B149" s="6" t="str">
        <f t="shared" si="6"/>
        <v>Manuel Belgrano B</v>
      </c>
      <c r="C149" s="7"/>
      <c r="D149" s="6" t="str">
        <f>B14</f>
        <v>Atlético del Rosario B</v>
      </c>
    </row>
    <row r="150" spans="1:4" ht="12.75">
      <c r="A150" s="16" t="s">
        <v>155</v>
      </c>
      <c r="B150" s="6" t="str">
        <f t="shared" si="6"/>
        <v>Pucara B</v>
      </c>
      <c r="C150" s="7"/>
      <c r="D150" s="6" t="str">
        <f>B13</f>
        <v>San Luis B</v>
      </c>
    </row>
    <row r="151" spans="1:4" ht="12.75">
      <c r="A151" s="16"/>
      <c r="B151" s="33" t="str">
        <f t="shared" si="6"/>
        <v>SIC C</v>
      </c>
      <c r="C151" s="7"/>
      <c r="D151" s="6" t="str">
        <f>B12</f>
        <v>Champagnat B</v>
      </c>
    </row>
    <row r="152" spans="1:4" ht="12.75">
      <c r="A152" s="16"/>
      <c r="B152" s="6" t="str">
        <f>B5</f>
        <v>Alumni B</v>
      </c>
      <c r="C152" s="7"/>
      <c r="D152" s="6" t="str">
        <f>B18</f>
        <v>La Plata B</v>
      </c>
    </row>
    <row r="154" spans="2:4" ht="12.75">
      <c r="B154" s="43">
        <f>D17</f>
        <v>40453</v>
      </c>
      <c r="C154" s="44"/>
      <c r="D154" s="45"/>
    </row>
    <row r="155" spans="2:4" ht="12.75">
      <c r="B155" s="5" t="s">
        <v>3</v>
      </c>
      <c r="D155" s="5" t="s">
        <v>4</v>
      </c>
    </row>
    <row r="156" spans="1:4" ht="12.75">
      <c r="A156" s="16" t="s">
        <v>155</v>
      </c>
      <c r="B156" s="6" t="str">
        <f aca="true" t="shared" si="7" ref="B156:B162">B12</f>
        <v>Champagnat B</v>
      </c>
      <c r="C156" s="7"/>
      <c r="D156" s="6" t="str">
        <f>B10</f>
        <v>Pucara B</v>
      </c>
    </row>
    <row r="157" spans="1:4" ht="12.75">
      <c r="A157" s="16" t="s">
        <v>155</v>
      </c>
      <c r="B157" s="6" t="str">
        <f t="shared" si="7"/>
        <v>San Luis B</v>
      </c>
      <c r="C157" s="7"/>
      <c r="D157" s="6" t="str">
        <f>B9</f>
        <v>Manuel Belgrano B</v>
      </c>
    </row>
    <row r="158" spans="1:6" ht="12.75">
      <c r="A158" s="16"/>
      <c r="B158" s="6" t="str">
        <f t="shared" si="7"/>
        <v>Atlético del Rosario B</v>
      </c>
      <c r="C158" s="7"/>
      <c r="D158" s="6" t="str">
        <f>B8</f>
        <v>Belgrano Athletic. B</v>
      </c>
      <c r="F158" t="s">
        <v>6</v>
      </c>
    </row>
    <row r="159" spans="1:4" ht="12.75">
      <c r="A159" s="16"/>
      <c r="B159" s="6" t="str">
        <f t="shared" si="7"/>
        <v>C.A.S.I B</v>
      </c>
      <c r="C159" s="7"/>
      <c r="D159" s="6" t="str">
        <f>B7</f>
        <v>S.I.C. B</v>
      </c>
    </row>
    <row r="160" spans="1:4" ht="12.75">
      <c r="A160" s="16" t="s">
        <v>155</v>
      </c>
      <c r="B160" s="33" t="str">
        <f t="shared" si="7"/>
        <v>Newman B</v>
      </c>
      <c r="C160" s="7"/>
      <c r="D160" s="33" t="str">
        <f>B6</f>
        <v>Hindu B</v>
      </c>
    </row>
    <row r="161" spans="1:4" ht="12.75">
      <c r="A161" s="16" t="s">
        <v>156</v>
      </c>
      <c r="B161" s="6" t="str">
        <f t="shared" si="7"/>
        <v>Olivos B</v>
      </c>
      <c r="C161" s="7"/>
      <c r="D161" s="6" t="str">
        <f>B5</f>
        <v>Alumni B</v>
      </c>
    </row>
    <row r="162" spans="1:4" ht="12.75">
      <c r="A162" s="16"/>
      <c r="B162" s="6" t="str">
        <f t="shared" si="7"/>
        <v>La Plata B</v>
      </c>
      <c r="C162" s="7"/>
      <c r="D162" s="33" t="str">
        <f>B11</f>
        <v>SIC C</v>
      </c>
    </row>
    <row r="164" spans="1:4" ht="12.75">
      <c r="A164" s="16" t="s">
        <v>155</v>
      </c>
      <c r="B164" s="14" t="s">
        <v>157</v>
      </c>
      <c r="D164" s="23"/>
    </row>
    <row r="165" spans="1:4" ht="12.75">
      <c r="A165" s="16"/>
      <c r="B165" s="14" t="s">
        <v>171</v>
      </c>
      <c r="D165" s="23"/>
    </row>
    <row r="166" spans="1:4" ht="12.75">
      <c r="A166" s="16" t="s">
        <v>156</v>
      </c>
      <c r="B166" s="21" t="s">
        <v>158</v>
      </c>
      <c r="C166" s="21"/>
      <c r="D166" s="24"/>
    </row>
    <row r="167" ht="12.75">
      <c r="B167" s="14"/>
    </row>
    <row r="168" spans="1:2" ht="12.75">
      <c r="A168" s="16"/>
      <c r="B168" s="14"/>
    </row>
  </sheetData>
  <mergeCells count="14">
    <mergeCell ref="B20:D20"/>
    <mergeCell ref="B144:D144"/>
    <mergeCell ref="B154:D154"/>
    <mergeCell ref="B114:D114"/>
    <mergeCell ref="B124:D124"/>
    <mergeCell ref="B134:D134"/>
    <mergeCell ref="B68:D68"/>
    <mergeCell ref="B78:D78"/>
    <mergeCell ref="B88:D88"/>
    <mergeCell ref="B98:D98"/>
    <mergeCell ref="B22:D22"/>
    <mergeCell ref="B32:D32"/>
    <mergeCell ref="B42:D42"/>
    <mergeCell ref="B58:D58"/>
  </mergeCells>
  <printOptions horizontalCentered="1"/>
  <pageMargins left="0.75" right="0.15748031496062992" top="0.27" bottom="1" header="0" footer="0"/>
  <pageSetup horizontalDpi="600" verticalDpi="600" orientation="portrait" r:id="rId2"/>
  <headerFooter alignWithMargins="0">
    <oddFooter>&amp;L&amp;14Unión de Rugby de Buenos Aires&amp;RDivisión Preintermedia B - TOP 14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4:E208"/>
  <sheetViews>
    <sheetView workbookViewId="0" topLeftCell="A1">
      <selection activeCell="H45" sqref="H45"/>
    </sheetView>
  </sheetViews>
  <sheetFormatPr defaultColWidth="11.421875" defaultRowHeight="12.75"/>
  <cols>
    <col min="1" max="1" width="3.7109375" style="26" customWidth="1"/>
    <col min="2" max="2" width="25.7109375" style="0" customWidth="1"/>
    <col min="3" max="3" width="4.8515625" style="0" customWidth="1"/>
    <col min="4" max="4" width="25.7109375" style="1" customWidth="1"/>
    <col min="5" max="5" width="7.421875" style="16" customWidth="1"/>
  </cols>
  <sheetData>
    <row r="4" spans="1:4" ht="12.75">
      <c r="A4" s="27" t="s">
        <v>2</v>
      </c>
      <c r="B4" s="12" t="s">
        <v>0</v>
      </c>
      <c r="C4" s="2"/>
      <c r="D4" s="12" t="s">
        <v>1</v>
      </c>
    </row>
    <row r="5" spans="1:4" ht="12.75">
      <c r="A5" s="27">
        <v>1</v>
      </c>
      <c r="B5" s="4" t="s">
        <v>120</v>
      </c>
      <c r="C5" s="34"/>
      <c r="D5" s="17">
        <v>40362</v>
      </c>
    </row>
    <row r="6" spans="1:4" ht="12.75">
      <c r="A6" s="27">
        <v>2</v>
      </c>
      <c r="B6" s="4" t="s">
        <v>121</v>
      </c>
      <c r="C6" s="34"/>
      <c r="D6" s="17">
        <v>40369</v>
      </c>
    </row>
    <row r="7" spans="1:4" ht="12.75">
      <c r="A7" s="27">
        <v>3</v>
      </c>
      <c r="B7" s="4" t="s">
        <v>122</v>
      </c>
      <c r="C7" s="34"/>
      <c r="D7" s="17">
        <v>40376</v>
      </c>
    </row>
    <row r="8" spans="1:4" ht="12.75">
      <c r="A8" s="27">
        <v>4</v>
      </c>
      <c r="B8" s="36" t="s">
        <v>123</v>
      </c>
      <c r="C8" s="34"/>
      <c r="D8" s="17">
        <v>40383</v>
      </c>
    </row>
    <row r="9" spans="1:4" ht="12.75">
      <c r="A9" s="27">
        <v>5</v>
      </c>
      <c r="B9" s="4" t="s">
        <v>124</v>
      </c>
      <c r="C9" s="34"/>
      <c r="D9" s="17">
        <v>40390</v>
      </c>
    </row>
    <row r="10" spans="1:4" ht="12.75">
      <c r="A10" s="27">
        <v>6</v>
      </c>
      <c r="B10" s="36" t="s">
        <v>125</v>
      </c>
      <c r="C10" s="34"/>
      <c r="D10" s="17">
        <v>40397</v>
      </c>
    </row>
    <row r="11" spans="1:5" ht="12.75">
      <c r="A11" s="27">
        <v>7</v>
      </c>
      <c r="B11" s="36" t="s">
        <v>126</v>
      </c>
      <c r="C11" s="34"/>
      <c r="D11" s="17">
        <v>40411</v>
      </c>
      <c r="E11"/>
    </row>
    <row r="12" spans="1:5" ht="12.75">
      <c r="A12" s="27">
        <v>8</v>
      </c>
      <c r="B12" s="4" t="s">
        <v>127</v>
      </c>
      <c r="C12" s="34"/>
      <c r="D12" s="17">
        <v>40418</v>
      </c>
      <c r="E12"/>
    </row>
    <row r="13" spans="1:5" ht="12.75">
      <c r="A13" s="27">
        <v>9</v>
      </c>
      <c r="B13" s="19" t="s">
        <v>128</v>
      </c>
      <c r="C13" s="34"/>
      <c r="D13" s="17">
        <v>40425</v>
      </c>
      <c r="E13"/>
    </row>
    <row r="14" spans="1:5" ht="12.75">
      <c r="A14" s="27">
        <v>10</v>
      </c>
      <c r="B14" s="19" t="s">
        <v>129</v>
      </c>
      <c r="C14" s="34"/>
      <c r="D14" s="17">
        <v>40432</v>
      </c>
      <c r="E14"/>
    </row>
    <row r="15" spans="1:5" ht="12.75">
      <c r="A15" s="27">
        <v>11</v>
      </c>
      <c r="B15" s="4" t="s">
        <v>130</v>
      </c>
      <c r="C15" s="34"/>
      <c r="D15" s="18">
        <v>40439</v>
      </c>
      <c r="E15"/>
    </row>
    <row r="16" spans="1:5" ht="12.75">
      <c r="A16" s="27">
        <v>12</v>
      </c>
      <c r="B16" s="4" t="s">
        <v>131</v>
      </c>
      <c r="C16" s="34"/>
      <c r="D16" s="18">
        <v>40446</v>
      </c>
      <c r="E16"/>
    </row>
    <row r="17" spans="1:4" ht="12.75">
      <c r="A17" s="27">
        <v>13</v>
      </c>
      <c r="B17" s="4" t="s">
        <v>132</v>
      </c>
      <c r="C17" s="34"/>
      <c r="D17" s="18">
        <v>40453</v>
      </c>
    </row>
    <row r="18" spans="1:4" ht="12.75">
      <c r="A18" s="27">
        <v>14</v>
      </c>
      <c r="B18" s="4" t="s">
        <v>133</v>
      </c>
      <c r="C18" s="34"/>
      <c r="D18" s="25">
        <v>40461</v>
      </c>
    </row>
    <row r="19" spans="1:4" ht="12.75">
      <c r="A19" s="27">
        <v>15</v>
      </c>
      <c r="B19" s="4" t="s">
        <v>134</v>
      </c>
      <c r="C19" s="34"/>
      <c r="D19" s="25">
        <v>40475</v>
      </c>
    </row>
    <row r="20" spans="1:4" ht="12.75">
      <c r="A20" s="27">
        <v>16</v>
      </c>
      <c r="B20" s="36" t="s">
        <v>135</v>
      </c>
      <c r="C20" s="34"/>
      <c r="D20" s="37"/>
    </row>
    <row r="21" ht="12.75">
      <c r="B21" s="64"/>
    </row>
    <row r="22" spans="2:4" ht="16.5" thickBot="1">
      <c r="B22" s="46" t="s">
        <v>101</v>
      </c>
      <c r="C22" s="47"/>
      <c r="D22" s="48"/>
    </row>
    <row r="23" spans="2:4" ht="13.5" thickBot="1">
      <c r="B23" s="56"/>
      <c r="C23" s="57"/>
      <c r="D23" s="58"/>
    </row>
    <row r="24" spans="2:4" ht="12.75">
      <c r="B24" s="43">
        <f>D5</f>
        <v>40362</v>
      </c>
      <c r="C24" s="44"/>
      <c r="D24" s="45"/>
    </row>
    <row r="25" spans="2:5" ht="12.75">
      <c r="B25" s="5" t="s">
        <v>3</v>
      </c>
      <c r="D25" s="5" t="s">
        <v>4</v>
      </c>
      <c r="E25" s="15" t="s">
        <v>2</v>
      </c>
    </row>
    <row r="26" spans="1:4" ht="12.75">
      <c r="A26" s="16"/>
      <c r="B26" s="33" t="str">
        <f aca="true" t="shared" si="0" ref="B26:B32">B5</f>
        <v>San Andres B</v>
      </c>
      <c r="C26" s="38"/>
      <c r="D26" s="33" t="str">
        <f>B18</f>
        <v>Pueyrredón B</v>
      </c>
    </row>
    <row r="27" spans="1:4" ht="12.75">
      <c r="A27" s="16"/>
      <c r="B27" s="33" t="str">
        <f t="shared" si="0"/>
        <v>San Albano B</v>
      </c>
      <c r="C27" s="38"/>
      <c r="D27" s="33" t="str">
        <f>B17</f>
        <v>C.U.B.A B</v>
      </c>
    </row>
    <row r="28" spans="1:4" ht="12.75">
      <c r="A28" s="16" t="s">
        <v>155</v>
      </c>
      <c r="B28" s="33" t="str">
        <f t="shared" si="0"/>
        <v>Regatas Bella Vista B</v>
      </c>
      <c r="C28" s="38"/>
      <c r="D28" s="33" t="str">
        <f>B16</f>
        <v>Los Matreros B</v>
      </c>
    </row>
    <row r="29" spans="1:4" ht="12.75">
      <c r="A29" s="16" t="s">
        <v>155</v>
      </c>
      <c r="B29" s="33" t="str">
        <f t="shared" si="0"/>
        <v>San Cirano B</v>
      </c>
      <c r="C29" s="38"/>
      <c r="D29" s="33" t="str">
        <f>B15</f>
        <v>San Martin B</v>
      </c>
    </row>
    <row r="30" spans="1:4" ht="12.75">
      <c r="A30" s="16" t="s">
        <v>156</v>
      </c>
      <c r="B30" s="33" t="str">
        <f t="shared" si="0"/>
        <v>Banco Nación B</v>
      </c>
      <c r="C30" s="38"/>
      <c r="D30" s="33" t="str">
        <f>B14</f>
        <v>Los Tilos B</v>
      </c>
    </row>
    <row r="31" spans="2:4" ht="12.75">
      <c r="B31" s="33" t="str">
        <f t="shared" si="0"/>
        <v>Gimnasia y Esgrima B</v>
      </c>
      <c r="C31" s="38"/>
      <c r="D31" s="33" t="str">
        <f>B13</f>
        <v>Universitario de la Plata B</v>
      </c>
    </row>
    <row r="32" spans="1:4" ht="12.75">
      <c r="A32" s="16"/>
      <c r="B32" s="33" t="str">
        <f t="shared" si="0"/>
        <v>Liceo Naval B</v>
      </c>
      <c r="C32" s="38"/>
      <c r="D32" s="33" t="str">
        <f>B12</f>
        <v>Liceo Militar B</v>
      </c>
    </row>
    <row r="33" spans="1:4" ht="12.75">
      <c r="A33" s="16" t="s">
        <v>155</v>
      </c>
      <c r="B33" s="33" t="str">
        <f>B20</f>
        <v>Hurling B</v>
      </c>
      <c r="C33" s="38"/>
      <c r="D33" s="33" t="str">
        <f>B19</f>
        <v>Buenos Aires B</v>
      </c>
    </row>
    <row r="35" spans="2:4" ht="12.75">
      <c r="B35" s="43">
        <f>D6</f>
        <v>40369</v>
      </c>
      <c r="C35" s="44"/>
      <c r="D35" s="45"/>
    </row>
    <row r="36" spans="2:4" ht="12.75">
      <c r="B36" s="5" t="s">
        <v>3</v>
      </c>
      <c r="D36" s="5" t="s">
        <v>4</v>
      </c>
    </row>
    <row r="37" spans="1:4" ht="12.75">
      <c r="A37" s="16"/>
      <c r="B37" s="33" t="str">
        <f aca="true" t="shared" si="1" ref="B37:B43">B12</f>
        <v>Liceo Militar B</v>
      </c>
      <c r="C37" s="38"/>
      <c r="D37" s="33" t="str">
        <f>B10</f>
        <v>Gimnasia y Esgrima B</v>
      </c>
    </row>
    <row r="38" spans="1:4" ht="12.75">
      <c r="A38" s="16"/>
      <c r="B38" s="33" t="str">
        <f t="shared" si="1"/>
        <v>Universitario de la Plata B</v>
      </c>
      <c r="C38" s="38"/>
      <c r="D38" s="33" t="str">
        <f>B9</f>
        <v>Banco Nación B</v>
      </c>
    </row>
    <row r="39" spans="1:4" ht="12.75">
      <c r="A39" s="16"/>
      <c r="B39" s="33" t="str">
        <f t="shared" si="1"/>
        <v>Los Tilos B</v>
      </c>
      <c r="C39" s="38"/>
      <c r="D39" s="33" t="str">
        <f>B8</f>
        <v>San Cirano B</v>
      </c>
    </row>
    <row r="40" spans="1:4" ht="12.75">
      <c r="A40" s="16"/>
      <c r="B40" s="33" t="str">
        <f t="shared" si="1"/>
        <v>San Martin B</v>
      </c>
      <c r="C40" s="38"/>
      <c r="D40" s="33" t="str">
        <f>B7</f>
        <v>Regatas Bella Vista B</v>
      </c>
    </row>
    <row r="41" spans="2:4" ht="12.75">
      <c r="B41" s="33" t="str">
        <f t="shared" si="1"/>
        <v>Los Matreros B</v>
      </c>
      <c r="C41" s="38"/>
      <c r="D41" s="33" t="str">
        <f>B6</f>
        <v>San Albano B</v>
      </c>
    </row>
    <row r="42" spans="2:4" ht="12.75">
      <c r="B42" s="33" t="str">
        <f t="shared" si="1"/>
        <v>C.U.B.A B</v>
      </c>
      <c r="C42" s="38"/>
      <c r="D42" s="33" t="str">
        <f>B5</f>
        <v>San Andres B</v>
      </c>
    </row>
    <row r="43" spans="1:4" ht="12.75">
      <c r="A43" s="16" t="s">
        <v>156</v>
      </c>
      <c r="B43" s="33" t="str">
        <f t="shared" si="1"/>
        <v>Pueyrredón B</v>
      </c>
      <c r="C43" s="38"/>
      <c r="D43" s="33" t="str">
        <f>B19</f>
        <v>Buenos Aires B</v>
      </c>
    </row>
    <row r="44" spans="1:4" ht="12.75">
      <c r="A44" s="16"/>
      <c r="B44" s="33" t="str">
        <f>B11</f>
        <v>Liceo Naval B</v>
      </c>
      <c r="C44" s="38"/>
      <c r="D44" s="33" t="str">
        <f>B20</f>
        <v>Hurling B</v>
      </c>
    </row>
    <row r="45" spans="2:4" ht="12.75">
      <c r="B45" s="8"/>
      <c r="C45" s="8"/>
      <c r="D45" s="9"/>
    </row>
    <row r="46" spans="2:4" ht="12.75">
      <c r="B46" s="43">
        <f>D7</f>
        <v>40376</v>
      </c>
      <c r="C46" s="44"/>
      <c r="D46" s="45"/>
    </row>
    <row r="47" spans="2:4" ht="12.75">
      <c r="B47" s="5" t="s">
        <v>3</v>
      </c>
      <c r="D47" s="5" t="s">
        <v>4</v>
      </c>
    </row>
    <row r="48" spans="1:4" ht="12.75">
      <c r="A48" s="16"/>
      <c r="B48" s="33" t="str">
        <f>B19</f>
        <v>Buenos Aires B</v>
      </c>
      <c r="C48" s="38"/>
      <c r="D48" s="33" t="str">
        <f>B17</f>
        <v>C.U.B.A B</v>
      </c>
    </row>
    <row r="49" spans="1:4" ht="12.75">
      <c r="A49" s="16"/>
      <c r="B49" s="33" t="str">
        <f aca="true" t="shared" si="2" ref="B49:B54">B5</f>
        <v>San Andres B</v>
      </c>
      <c r="C49" s="38"/>
      <c r="D49" s="33" t="str">
        <f>B16</f>
        <v>Los Matreros B</v>
      </c>
    </row>
    <row r="50" spans="1:4" ht="12.75">
      <c r="A50" s="16"/>
      <c r="B50" s="33" t="str">
        <f t="shared" si="2"/>
        <v>San Albano B</v>
      </c>
      <c r="C50" s="38"/>
      <c r="D50" s="33" t="str">
        <f>B15</f>
        <v>San Martin B</v>
      </c>
    </row>
    <row r="51" spans="1:4" ht="12.75">
      <c r="A51" s="16" t="s">
        <v>155</v>
      </c>
      <c r="B51" s="33" t="str">
        <f t="shared" si="2"/>
        <v>Regatas Bella Vista B</v>
      </c>
      <c r="C51" s="38"/>
      <c r="D51" s="33" t="str">
        <f>B14</f>
        <v>Los Tilos B</v>
      </c>
    </row>
    <row r="52" spans="1:4" ht="12.75">
      <c r="A52" s="16" t="s">
        <v>155</v>
      </c>
      <c r="B52" s="33" t="str">
        <f t="shared" si="2"/>
        <v>San Cirano B</v>
      </c>
      <c r="C52" s="38"/>
      <c r="D52" s="33" t="str">
        <f>B13</f>
        <v>Universitario de la Plata B</v>
      </c>
    </row>
    <row r="53" spans="1:4" ht="12.75">
      <c r="A53" s="16" t="s">
        <v>156</v>
      </c>
      <c r="B53" s="33" t="str">
        <f t="shared" si="2"/>
        <v>Banco Nación B</v>
      </c>
      <c r="C53" s="38"/>
      <c r="D53" s="33" t="str">
        <f>B12</f>
        <v>Liceo Militar B</v>
      </c>
    </row>
    <row r="54" spans="2:4" ht="12.75">
      <c r="B54" s="33" t="str">
        <f t="shared" si="2"/>
        <v>Gimnasia y Esgrima B</v>
      </c>
      <c r="C54" s="38"/>
      <c r="D54" s="33" t="str">
        <f>B11</f>
        <v>Liceo Naval B</v>
      </c>
    </row>
    <row r="55" spans="1:4" ht="12.75">
      <c r="A55" s="16" t="s">
        <v>155</v>
      </c>
      <c r="B55" s="33" t="str">
        <f>B20</f>
        <v>Hurling B</v>
      </c>
      <c r="C55" s="38"/>
      <c r="D55" s="33" t="str">
        <f>B18</f>
        <v>Pueyrredón B</v>
      </c>
    </row>
    <row r="56" spans="2:4" ht="12.75">
      <c r="B56" s="10"/>
      <c r="C56" s="11"/>
      <c r="D56" s="10"/>
    </row>
    <row r="57" spans="2:4" ht="12.75">
      <c r="B57" s="10"/>
      <c r="C57" s="11"/>
      <c r="D57" s="10"/>
    </row>
    <row r="58" spans="2:4" ht="12.75">
      <c r="B58" s="10"/>
      <c r="C58" s="11"/>
      <c r="D58" s="10"/>
    </row>
    <row r="59" spans="2:4" ht="12.75">
      <c r="B59" s="10"/>
      <c r="C59" s="11"/>
      <c r="D59" s="10"/>
    </row>
    <row r="60" spans="2:4" ht="12.75">
      <c r="B60" s="10"/>
      <c r="C60" s="11"/>
      <c r="D60" s="10"/>
    </row>
    <row r="61" spans="2:4" ht="12.75">
      <c r="B61" s="43">
        <f>D8</f>
        <v>40383</v>
      </c>
      <c r="C61" s="44"/>
      <c r="D61" s="45"/>
    </row>
    <row r="62" spans="2:4" ht="12.75">
      <c r="B62" s="5" t="s">
        <v>3</v>
      </c>
      <c r="D62" s="5" t="s">
        <v>4</v>
      </c>
    </row>
    <row r="63" spans="1:4" ht="12.75">
      <c r="A63" s="16"/>
      <c r="B63" s="33" t="str">
        <f aca="true" t="shared" si="3" ref="B63:B69">B11</f>
        <v>Liceo Naval B</v>
      </c>
      <c r="C63" s="38"/>
      <c r="D63" s="33" t="str">
        <f>B9</f>
        <v>Banco Nación B</v>
      </c>
    </row>
    <row r="64" spans="1:4" ht="12.75">
      <c r="A64" s="16"/>
      <c r="B64" s="33" t="str">
        <f t="shared" si="3"/>
        <v>Liceo Militar B</v>
      </c>
      <c r="C64" s="38"/>
      <c r="D64" s="33" t="str">
        <f>B8</f>
        <v>San Cirano B</v>
      </c>
    </row>
    <row r="65" spans="1:4" ht="12.75">
      <c r="A65" s="16"/>
      <c r="B65" s="33" t="str">
        <f t="shared" si="3"/>
        <v>Universitario de la Plata B</v>
      </c>
      <c r="C65" s="38"/>
      <c r="D65" s="33" t="str">
        <f>B7</f>
        <v>Regatas Bella Vista B</v>
      </c>
    </row>
    <row r="66" spans="1:4" ht="12.75">
      <c r="A66" s="16"/>
      <c r="B66" s="33" t="str">
        <f t="shared" si="3"/>
        <v>Los Tilos B</v>
      </c>
      <c r="C66" s="38"/>
      <c r="D66" s="33" t="str">
        <f>B6</f>
        <v>San Albano B</v>
      </c>
    </row>
    <row r="67" spans="1:4" ht="12.75">
      <c r="A67" s="16"/>
      <c r="B67" s="33" t="str">
        <f t="shared" si="3"/>
        <v>San Martin B</v>
      </c>
      <c r="C67" s="38"/>
      <c r="D67" s="33" t="str">
        <f>B5</f>
        <v>San Andres B</v>
      </c>
    </row>
    <row r="68" spans="2:4" ht="12.75">
      <c r="B68" s="33" t="str">
        <f t="shared" si="3"/>
        <v>Los Matreros B</v>
      </c>
      <c r="C68" s="38"/>
      <c r="D68" s="33" t="str">
        <f>B19</f>
        <v>Buenos Aires B</v>
      </c>
    </row>
    <row r="69" spans="2:4" ht="12.75">
      <c r="B69" s="33" t="str">
        <f t="shared" si="3"/>
        <v>C.U.B.A B</v>
      </c>
      <c r="C69" s="38"/>
      <c r="D69" s="33" t="str">
        <f>B18</f>
        <v>Pueyrredón B</v>
      </c>
    </row>
    <row r="70" spans="2:4" ht="12.75">
      <c r="B70" s="33" t="str">
        <f>B10</f>
        <v>Gimnasia y Esgrima B</v>
      </c>
      <c r="C70" s="38"/>
      <c r="D70" s="33" t="str">
        <f>B20</f>
        <v>Hurling B</v>
      </c>
    </row>
    <row r="71" spans="2:4" ht="12.75">
      <c r="B71" s="10"/>
      <c r="C71" s="11"/>
      <c r="D71" s="10"/>
    </row>
    <row r="72" spans="2:4" ht="12.75">
      <c r="B72" s="43">
        <f>D9</f>
        <v>40390</v>
      </c>
      <c r="C72" s="44"/>
      <c r="D72" s="45"/>
    </row>
    <row r="73" spans="2:4" ht="12.75">
      <c r="B73" s="5" t="s">
        <v>3</v>
      </c>
      <c r="D73" s="5" t="s">
        <v>4</v>
      </c>
    </row>
    <row r="74" spans="1:4" ht="12.75">
      <c r="A74" s="16" t="s">
        <v>156</v>
      </c>
      <c r="B74" s="33" t="str">
        <f>B18</f>
        <v>Pueyrredón B</v>
      </c>
      <c r="C74" s="38"/>
      <c r="D74" s="33" t="str">
        <f>B16</f>
        <v>Los Matreros B</v>
      </c>
    </row>
    <row r="75" spans="1:4" ht="12.75">
      <c r="A75" s="16"/>
      <c r="B75" s="33" t="str">
        <f>B19</f>
        <v>Buenos Aires B</v>
      </c>
      <c r="C75" s="38"/>
      <c r="D75" s="33" t="str">
        <f>B15</f>
        <v>San Martin B</v>
      </c>
    </row>
    <row r="76" spans="1:4" ht="12.75">
      <c r="A76" s="16"/>
      <c r="B76" s="33" t="str">
        <f>B5</f>
        <v>San Andres B</v>
      </c>
      <c r="C76" s="38"/>
      <c r="D76" s="33" t="str">
        <f>B14</f>
        <v>Los Tilos B</v>
      </c>
    </row>
    <row r="77" spans="1:4" ht="12.75">
      <c r="A77" s="16"/>
      <c r="B77" s="33" t="str">
        <f>B6</f>
        <v>San Albano B</v>
      </c>
      <c r="C77" s="38"/>
      <c r="D77" s="33" t="str">
        <f>B13</f>
        <v>Universitario de la Plata B</v>
      </c>
    </row>
    <row r="78" spans="1:4" ht="12.75">
      <c r="A78" s="16" t="s">
        <v>155</v>
      </c>
      <c r="B78" s="33" t="str">
        <f>B7</f>
        <v>Regatas Bella Vista B</v>
      </c>
      <c r="C78" s="38"/>
      <c r="D78" s="33" t="str">
        <f>B12</f>
        <v>Liceo Militar B</v>
      </c>
    </row>
    <row r="79" spans="1:4" ht="12.75">
      <c r="A79" s="16" t="s">
        <v>155</v>
      </c>
      <c r="B79" s="33" t="str">
        <f>B8</f>
        <v>San Cirano B</v>
      </c>
      <c r="C79" s="38"/>
      <c r="D79" s="33" t="str">
        <f>B11</f>
        <v>Liceo Naval B</v>
      </c>
    </row>
    <row r="80" spans="1:4" ht="12.75">
      <c r="A80" s="16" t="s">
        <v>156</v>
      </c>
      <c r="B80" s="33" t="str">
        <f>B9</f>
        <v>Banco Nación B</v>
      </c>
      <c r="C80" s="38"/>
      <c r="D80" s="33" t="str">
        <f>B10</f>
        <v>Gimnasia y Esgrima B</v>
      </c>
    </row>
    <row r="81" spans="1:4" ht="12.75">
      <c r="A81" s="16" t="s">
        <v>155</v>
      </c>
      <c r="B81" s="33" t="str">
        <f>B20</f>
        <v>Hurling B</v>
      </c>
      <c r="C81" s="38"/>
      <c r="D81" s="33" t="str">
        <f>B17</f>
        <v>C.U.B.A B</v>
      </c>
    </row>
    <row r="83" spans="2:4" ht="12.75">
      <c r="B83" s="43">
        <f>D10</f>
        <v>40397</v>
      </c>
      <c r="C83" s="44"/>
      <c r="D83" s="45"/>
    </row>
    <row r="84" spans="2:4" ht="12.75">
      <c r="B84" s="5" t="s">
        <v>3</v>
      </c>
      <c r="D84" s="5" t="s">
        <v>4</v>
      </c>
    </row>
    <row r="85" spans="2:4" ht="12.75">
      <c r="B85" s="33" t="str">
        <f aca="true" t="shared" si="4" ref="B85:B91">B10</f>
        <v>Gimnasia y Esgrima B</v>
      </c>
      <c r="C85" s="38"/>
      <c r="D85" s="33" t="str">
        <f>B8</f>
        <v>San Cirano B</v>
      </c>
    </row>
    <row r="86" spans="1:4" ht="12.75">
      <c r="A86" s="16"/>
      <c r="B86" s="33" t="str">
        <f t="shared" si="4"/>
        <v>Liceo Naval B</v>
      </c>
      <c r="C86" s="38"/>
      <c r="D86" s="33" t="str">
        <f>B7</f>
        <v>Regatas Bella Vista B</v>
      </c>
    </row>
    <row r="87" spans="1:4" ht="12.75">
      <c r="A87" s="16"/>
      <c r="B87" s="33" t="str">
        <f t="shared" si="4"/>
        <v>Liceo Militar B</v>
      </c>
      <c r="C87" s="38"/>
      <c r="D87" s="33" t="str">
        <f>B6</f>
        <v>San Albano B</v>
      </c>
    </row>
    <row r="88" spans="1:4" ht="12.75">
      <c r="A88" s="16"/>
      <c r="B88" s="33" t="str">
        <f t="shared" si="4"/>
        <v>Universitario de la Plata B</v>
      </c>
      <c r="C88" s="38"/>
      <c r="D88" s="33" t="str">
        <f>B5</f>
        <v>San Andres B</v>
      </c>
    </row>
    <row r="89" spans="1:4" ht="12.75">
      <c r="A89" s="16"/>
      <c r="B89" s="33" t="str">
        <f t="shared" si="4"/>
        <v>Los Tilos B</v>
      </c>
      <c r="C89" s="38"/>
      <c r="D89" s="33" t="str">
        <f>B19</f>
        <v>Buenos Aires B</v>
      </c>
    </row>
    <row r="90" spans="1:4" ht="12.75">
      <c r="A90" s="16"/>
      <c r="B90" s="33" t="str">
        <f t="shared" si="4"/>
        <v>San Martin B</v>
      </c>
      <c r="C90" s="38"/>
      <c r="D90" s="33" t="str">
        <f>B18</f>
        <v>Pueyrredón B</v>
      </c>
    </row>
    <row r="91" spans="2:4" ht="12.75">
      <c r="B91" s="33" t="str">
        <f t="shared" si="4"/>
        <v>Los Matreros B</v>
      </c>
      <c r="C91" s="38"/>
      <c r="D91" s="33" t="str">
        <f>B17</f>
        <v>C.U.B.A B</v>
      </c>
    </row>
    <row r="92" spans="1:4" ht="12.75">
      <c r="A92" s="16" t="s">
        <v>156</v>
      </c>
      <c r="B92" s="33" t="str">
        <f>B9</f>
        <v>Banco Nación B</v>
      </c>
      <c r="C92" s="38"/>
      <c r="D92" s="33" t="str">
        <f>B20</f>
        <v>Hurling B</v>
      </c>
    </row>
    <row r="93" spans="2:4" ht="12.75">
      <c r="B93" s="34"/>
      <c r="C93" s="34"/>
      <c r="D93" s="39"/>
    </row>
    <row r="94" spans="2:4" ht="12.75">
      <c r="B94" s="43">
        <f>D11</f>
        <v>40411</v>
      </c>
      <c r="C94" s="44"/>
      <c r="D94" s="45"/>
    </row>
    <row r="95" spans="2:4" ht="12.75">
      <c r="B95" s="5" t="s">
        <v>3</v>
      </c>
      <c r="D95" s="5" t="s">
        <v>4</v>
      </c>
    </row>
    <row r="96" spans="2:4" ht="12.75">
      <c r="B96" s="33" t="str">
        <f>B17</f>
        <v>C.U.B.A B</v>
      </c>
      <c r="C96" s="38"/>
      <c r="D96" s="33" t="str">
        <f>B15</f>
        <v>San Martin B</v>
      </c>
    </row>
    <row r="97" spans="1:4" ht="12.75">
      <c r="A97" s="16" t="s">
        <v>156</v>
      </c>
      <c r="B97" s="33" t="str">
        <f>B18</f>
        <v>Pueyrredón B</v>
      </c>
      <c r="C97" s="38"/>
      <c r="D97" s="33" t="str">
        <f>B14</f>
        <v>Los Tilos B</v>
      </c>
    </row>
    <row r="98" spans="1:4" ht="12.75">
      <c r="A98" s="16"/>
      <c r="B98" s="33" t="str">
        <f>B19</f>
        <v>Buenos Aires B</v>
      </c>
      <c r="C98" s="38"/>
      <c r="D98" s="33" t="str">
        <f>B13</f>
        <v>Universitario de la Plata B</v>
      </c>
    </row>
    <row r="99" spans="1:4" ht="12.75">
      <c r="A99" s="16"/>
      <c r="B99" s="33" t="str">
        <f>B5</f>
        <v>San Andres B</v>
      </c>
      <c r="C99" s="38"/>
      <c r="D99" s="33" t="str">
        <f>B12</f>
        <v>Liceo Militar B</v>
      </c>
    </row>
    <row r="100" spans="1:4" ht="12.75">
      <c r="A100" s="16"/>
      <c r="B100" s="33" t="str">
        <f>B6</f>
        <v>San Albano B</v>
      </c>
      <c r="C100" s="38"/>
      <c r="D100" s="33" t="str">
        <f>B11</f>
        <v>Liceo Naval B</v>
      </c>
    </row>
    <row r="101" spans="1:4" ht="12.75">
      <c r="A101" s="16" t="s">
        <v>155</v>
      </c>
      <c r="B101" s="33" t="str">
        <f>B7</f>
        <v>Regatas Bella Vista B</v>
      </c>
      <c r="C101" s="38"/>
      <c r="D101" s="33" t="str">
        <f>B10</f>
        <v>Gimnasia y Esgrima B</v>
      </c>
    </row>
    <row r="102" spans="1:4" ht="12.75">
      <c r="A102" s="16" t="s">
        <v>155</v>
      </c>
      <c r="B102" s="33" t="str">
        <f>B8</f>
        <v>San Cirano B</v>
      </c>
      <c r="C102" s="38"/>
      <c r="D102" s="33" t="str">
        <f>B9</f>
        <v>Banco Nación B</v>
      </c>
    </row>
    <row r="103" spans="1:4" ht="12.75">
      <c r="A103" s="16" t="s">
        <v>155</v>
      </c>
      <c r="B103" s="33" t="str">
        <f>B20</f>
        <v>Hurling B</v>
      </c>
      <c r="C103" s="38"/>
      <c r="D103" s="33" t="str">
        <f>B16</f>
        <v>Los Matreros B</v>
      </c>
    </row>
    <row r="105" spans="2:4" ht="12.75">
      <c r="B105" s="43">
        <f>D12</f>
        <v>40418</v>
      </c>
      <c r="C105" s="44"/>
      <c r="D105" s="45"/>
    </row>
    <row r="106" spans="2:4" ht="12.75">
      <c r="B106" s="5" t="s">
        <v>3</v>
      </c>
      <c r="D106" s="5" t="s">
        <v>4</v>
      </c>
    </row>
    <row r="107" spans="1:4" ht="12.75">
      <c r="A107" s="16" t="s">
        <v>156</v>
      </c>
      <c r="B107" s="33" t="str">
        <f aca="true" t="shared" si="5" ref="B107:B113">B9</f>
        <v>Banco Nación B</v>
      </c>
      <c r="C107" s="38"/>
      <c r="D107" s="33" t="str">
        <f>B7</f>
        <v>Regatas Bella Vista B</v>
      </c>
    </row>
    <row r="108" spans="2:4" ht="12.75">
      <c r="B108" s="33" t="str">
        <f t="shared" si="5"/>
        <v>Gimnasia y Esgrima B</v>
      </c>
      <c r="C108" s="38"/>
      <c r="D108" s="33" t="str">
        <f>B6</f>
        <v>San Albano B</v>
      </c>
    </row>
    <row r="109" spans="1:4" ht="12.75">
      <c r="A109" s="16"/>
      <c r="B109" s="33" t="str">
        <f t="shared" si="5"/>
        <v>Liceo Naval B</v>
      </c>
      <c r="C109" s="38"/>
      <c r="D109" s="33" t="str">
        <f>B5</f>
        <v>San Andres B</v>
      </c>
    </row>
    <row r="110" spans="1:4" ht="12.75">
      <c r="A110" s="16"/>
      <c r="B110" s="33" t="str">
        <f t="shared" si="5"/>
        <v>Liceo Militar B</v>
      </c>
      <c r="C110" s="38"/>
      <c r="D110" s="33" t="str">
        <f>B19</f>
        <v>Buenos Aires B</v>
      </c>
    </row>
    <row r="111" spans="1:4" ht="12.75">
      <c r="A111" s="16"/>
      <c r="B111" s="33" t="str">
        <f t="shared" si="5"/>
        <v>Universitario de la Plata B</v>
      </c>
      <c r="C111" s="38"/>
      <c r="D111" s="33" t="str">
        <f>B18</f>
        <v>Pueyrredón B</v>
      </c>
    </row>
    <row r="112" spans="1:4" ht="12.75">
      <c r="A112" s="16"/>
      <c r="B112" s="33" t="str">
        <f t="shared" si="5"/>
        <v>Los Tilos B</v>
      </c>
      <c r="C112" s="38"/>
      <c r="D112" s="33" t="str">
        <f>B17</f>
        <v>C.U.B.A B</v>
      </c>
    </row>
    <row r="113" spans="1:4" ht="12.75">
      <c r="A113" s="16"/>
      <c r="B113" s="33" t="str">
        <f t="shared" si="5"/>
        <v>San Martin B</v>
      </c>
      <c r="C113" s="38"/>
      <c r="D113" s="33" t="str">
        <f>B16</f>
        <v>Los Matreros B</v>
      </c>
    </row>
    <row r="114" spans="1:4" ht="12.75">
      <c r="A114" s="16" t="s">
        <v>155</v>
      </c>
      <c r="B114" s="33" t="str">
        <f>B8</f>
        <v>San Cirano B</v>
      </c>
      <c r="C114" s="38"/>
      <c r="D114" s="33" t="str">
        <f>B20</f>
        <v>Hurling B</v>
      </c>
    </row>
    <row r="115" spans="2:4" ht="12.75">
      <c r="B115" s="40"/>
      <c r="C115" s="41"/>
      <c r="D115" s="40"/>
    </row>
    <row r="116" spans="2:4" ht="12.75">
      <c r="B116" s="10"/>
      <c r="C116" s="11"/>
      <c r="D116" s="10"/>
    </row>
    <row r="117" spans="2:4" ht="12.75">
      <c r="B117" s="10"/>
      <c r="C117" s="11"/>
      <c r="D117" s="10"/>
    </row>
    <row r="118" spans="2:4" ht="12.75">
      <c r="B118" s="10"/>
      <c r="C118" s="11"/>
      <c r="D118" s="10"/>
    </row>
    <row r="119" spans="2:4" ht="12.75">
      <c r="B119" s="10"/>
      <c r="C119" s="11"/>
      <c r="D119" s="10"/>
    </row>
    <row r="120" spans="2:4" ht="12.75">
      <c r="B120" s="10"/>
      <c r="C120" s="11"/>
      <c r="D120" s="10"/>
    </row>
    <row r="121" spans="2:4" ht="12.75">
      <c r="B121" s="43">
        <f>D13</f>
        <v>40425</v>
      </c>
      <c r="C121" s="44"/>
      <c r="D121" s="45"/>
    </row>
    <row r="122" spans="2:4" ht="12.75">
      <c r="B122" s="5" t="s">
        <v>3</v>
      </c>
      <c r="D122" s="5" t="s">
        <v>4</v>
      </c>
    </row>
    <row r="123" spans="2:4" ht="12.75">
      <c r="B123" s="33" t="str">
        <f>B16</f>
        <v>Los Matreros B</v>
      </c>
      <c r="C123" s="38"/>
      <c r="D123" s="33" t="str">
        <f>B14</f>
        <v>Los Tilos B</v>
      </c>
    </row>
    <row r="124" spans="2:4" ht="12.75">
      <c r="B124" s="33" t="str">
        <f>B17</f>
        <v>C.U.B.A B</v>
      </c>
      <c r="C124" s="38"/>
      <c r="D124" s="33" t="str">
        <f>B13</f>
        <v>Universitario de la Plata B</v>
      </c>
    </row>
    <row r="125" spans="1:4" ht="12.75">
      <c r="A125" s="16" t="s">
        <v>156</v>
      </c>
      <c r="B125" s="33" t="str">
        <f>B18</f>
        <v>Pueyrredón B</v>
      </c>
      <c r="C125" s="38"/>
      <c r="D125" s="33" t="str">
        <f>B12</f>
        <v>Liceo Militar B</v>
      </c>
    </row>
    <row r="126" spans="1:4" ht="12.75">
      <c r="A126" s="16"/>
      <c r="B126" s="33" t="str">
        <f>B19</f>
        <v>Buenos Aires B</v>
      </c>
      <c r="C126" s="38"/>
      <c r="D126" s="33" t="str">
        <f>B11</f>
        <v>Liceo Naval B</v>
      </c>
    </row>
    <row r="127" spans="1:4" ht="12.75">
      <c r="A127" s="16"/>
      <c r="B127" s="33" t="str">
        <f>B5</f>
        <v>San Andres B</v>
      </c>
      <c r="C127" s="38"/>
      <c r="D127" s="33" t="str">
        <f>B10</f>
        <v>Gimnasia y Esgrima B</v>
      </c>
    </row>
    <row r="128" spans="1:4" ht="12.75">
      <c r="A128" s="16"/>
      <c r="B128" s="33" t="str">
        <f>B6</f>
        <v>San Albano B</v>
      </c>
      <c r="C128" s="38"/>
      <c r="D128" s="33" t="str">
        <f>B9</f>
        <v>Banco Nación B</v>
      </c>
    </row>
    <row r="129" spans="1:4" ht="12.75">
      <c r="A129" s="16" t="s">
        <v>155</v>
      </c>
      <c r="B129" s="33" t="str">
        <f>B7</f>
        <v>Regatas Bella Vista B</v>
      </c>
      <c r="C129" s="38"/>
      <c r="D129" s="33" t="str">
        <f>B8</f>
        <v>San Cirano B</v>
      </c>
    </row>
    <row r="130" spans="1:4" ht="12.75">
      <c r="A130" s="16" t="s">
        <v>155</v>
      </c>
      <c r="B130" s="33" t="str">
        <f>B20</f>
        <v>Hurling B</v>
      </c>
      <c r="C130" s="38"/>
      <c r="D130" s="33" t="str">
        <f>B15</f>
        <v>San Martin B</v>
      </c>
    </row>
    <row r="131" spans="2:4" ht="12.75">
      <c r="B131" s="10"/>
      <c r="C131" s="11"/>
      <c r="D131" s="10"/>
    </row>
    <row r="132" spans="2:4" ht="12.75">
      <c r="B132" s="43">
        <f>D14</f>
        <v>40432</v>
      </c>
      <c r="C132" s="44"/>
      <c r="D132" s="45"/>
    </row>
    <row r="133" spans="2:4" ht="12.75">
      <c r="B133" s="5" t="s">
        <v>3</v>
      </c>
      <c r="D133" s="5" t="s">
        <v>4</v>
      </c>
    </row>
    <row r="134" spans="1:4" ht="12.75">
      <c r="A134" s="16" t="s">
        <v>155</v>
      </c>
      <c r="B134" s="33" t="str">
        <f aca="true" t="shared" si="6" ref="B134:B140">B8</f>
        <v>San Cirano B</v>
      </c>
      <c r="C134" s="38"/>
      <c r="D134" s="33" t="str">
        <f>B6</f>
        <v>San Albano B</v>
      </c>
    </row>
    <row r="135" spans="1:4" ht="12.75">
      <c r="A135" s="16" t="s">
        <v>156</v>
      </c>
      <c r="B135" s="33" t="str">
        <f t="shared" si="6"/>
        <v>Banco Nación B</v>
      </c>
      <c r="C135" s="38"/>
      <c r="D135" s="33" t="str">
        <f>B5</f>
        <v>San Andres B</v>
      </c>
    </row>
    <row r="136" spans="2:4" ht="12.75">
      <c r="B136" s="33" t="str">
        <f t="shared" si="6"/>
        <v>Gimnasia y Esgrima B</v>
      </c>
      <c r="C136" s="38"/>
      <c r="D136" s="33" t="str">
        <f>B19</f>
        <v>Buenos Aires B</v>
      </c>
    </row>
    <row r="137" spans="1:4" ht="12.75">
      <c r="A137" s="16"/>
      <c r="B137" s="33" t="str">
        <f t="shared" si="6"/>
        <v>Liceo Naval B</v>
      </c>
      <c r="C137" s="38"/>
      <c r="D137" s="33" t="str">
        <f>B18</f>
        <v>Pueyrredón B</v>
      </c>
    </row>
    <row r="138" spans="1:4" ht="12.75">
      <c r="A138" s="16"/>
      <c r="B138" s="33" t="str">
        <f t="shared" si="6"/>
        <v>Liceo Militar B</v>
      </c>
      <c r="C138" s="38"/>
      <c r="D138" s="33" t="str">
        <f>B17</f>
        <v>C.U.B.A B</v>
      </c>
    </row>
    <row r="139" spans="1:4" ht="12.75">
      <c r="A139" s="16"/>
      <c r="B139" s="33" t="str">
        <f t="shared" si="6"/>
        <v>Universitario de la Plata B</v>
      </c>
      <c r="C139" s="38"/>
      <c r="D139" s="33" t="str">
        <f>B16</f>
        <v>Los Matreros B</v>
      </c>
    </row>
    <row r="140" spans="1:4" ht="12.75">
      <c r="A140" s="16"/>
      <c r="B140" s="33" t="str">
        <f t="shared" si="6"/>
        <v>Los Tilos B</v>
      </c>
      <c r="C140" s="38"/>
      <c r="D140" s="33" t="str">
        <f>B15</f>
        <v>San Martin B</v>
      </c>
    </row>
    <row r="141" spans="1:4" ht="12.75">
      <c r="A141" s="16" t="s">
        <v>155</v>
      </c>
      <c r="B141" s="33" t="str">
        <f>B7</f>
        <v>Regatas Bella Vista B</v>
      </c>
      <c r="C141" s="38"/>
      <c r="D141" s="33" t="str">
        <f>B20</f>
        <v>Hurling B</v>
      </c>
    </row>
    <row r="143" spans="2:4" ht="12.75">
      <c r="B143" s="43">
        <f>D15</f>
        <v>40439</v>
      </c>
      <c r="C143" s="44"/>
      <c r="D143" s="45"/>
    </row>
    <row r="144" spans="2:4" ht="12.75">
      <c r="B144" s="5" t="s">
        <v>3</v>
      </c>
      <c r="D144" s="5" t="s">
        <v>4</v>
      </c>
    </row>
    <row r="145" spans="1:4" ht="12.75">
      <c r="A145" s="16"/>
      <c r="B145" s="33" t="str">
        <f>B15</f>
        <v>San Martin B</v>
      </c>
      <c r="C145" s="38"/>
      <c r="D145" s="33" t="str">
        <f>B13</f>
        <v>Universitario de la Plata B</v>
      </c>
    </row>
    <row r="146" spans="2:4" ht="12.75">
      <c r="B146" s="33" t="str">
        <f>B16</f>
        <v>Los Matreros B</v>
      </c>
      <c r="C146" s="38"/>
      <c r="D146" s="33" t="str">
        <f>B12</f>
        <v>Liceo Militar B</v>
      </c>
    </row>
    <row r="147" spans="2:4" ht="12.75">
      <c r="B147" s="33" t="str">
        <f>B17</f>
        <v>C.U.B.A B</v>
      </c>
      <c r="C147" s="38"/>
      <c r="D147" s="33" t="str">
        <f>B11</f>
        <v>Liceo Naval B</v>
      </c>
    </row>
    <row r="148" spans="1:4" ht="12.75">
      <c r="A148" s="16" t="s">
        <v>156</v>
      </c>
      <c r="B148" s="33" t="str">
        <f>B18</f>
        <v>Pueyrredón B</v>
      </c>
      <c r="C148" s="38"/>
      <c r="D148" s="33" t="str">
        <f>B10</f>
        <v>Gimnasia y Esgrima B</v>
      </c>
    </row>
    <row r="149" spans="1:4" ht="12.75">
      <c r="A149" s="16"/>
      <c r="B149" s="33" t="str">
        <f>B19</f>
        <v>Buenos Aires B</v>
      </c>
      <c r="C149" s="38"/>
      <c r="D149" s="33" t="str">
        <f>B9</f>
        <v>Banco Nación B</v>
      </c>
    </row>
    <row r="150" spans="1:4" ht="12.75">
      <c r="A150" s="16"/>
      <c r="B150" s="33" t="str">
        <f>B5</f>
        <v>San Andres B</v>
      </c>
      <c r="C150" s="38"/>
      <c r="D150" s="33" t="str">
        <f>B8</f>
        <v>San Cirano B</v>
      </c>
    </row>
    <row r="151" spans="1:4" ht="12.75">
      <c r="A151" s="16"/>
      <c r="B151" s="33" t="str">
        <f>B6</f>
        <v>San Albano B</v>
      </c>
      <c r="C151" s="38"/>
      <c r="D151" s="33" t="str">
        <f>B7</f>
        <v>Regatas Bella Vista B</v>
      </c>
    </row>
    <row r="152" spans="1:4" ht="12.75">
      <c r="A152" s="16" t="s">
        <v>155</v>
      </c>
      <c r="B152" s="33" t="str">
        <f>B20</f>
        <v>Hurling B</v>
      </c>
      <c r="C152" s="38"/>
      <c r="D152" s="33" t="str">
        <f>B14</f>
        <v>Los Tilos B</v>
      </c>
    </row>
    <row r="154" spans="2:4" ht="12.75">
      <c r="B154" s="43">
        <f>D16</f>
        <v>40446</v>
      </c>
      <c r="C154" s="44"/>
      <c r="D154" s="45"/>
    </row>
    <row r="155" spans="2:4" ht="12.75">
      <c r="B155" s="5" t="s">
        <v>3</v>
      </c>
      <c r="D155" s="5" t="s">
        <v>4</v>
      </c>
    </row>
    <row r="156" spans="1:4" ht="12.75">
      <c r="A156" s="16" t="s">
        <v>155</v>
      </c>
      <c r="B156" s="33" t="str">
        <f aca="true" t="shared" si="7" ref="B156:B162">B7</f>
        <v>Regatas Bella Vista B</v>
      </c>
      <c r="C156" s="38"/>
      <c r="D156" s="33" t="str">
        <f>B5</f>
        <v>San Andres B</v>
      </c>
    </row>
    <row r="157" spans="1:4" ht="12.75">
      <c r="A157" s="16" t="s">
        <v>155</v>
      </c>
      <c r="B157" s="33" t="str">
        <f t="shared" si="7"/>
        <v>San Cirano B</v>
      </c>
      <c r="C157" s="38"/>
      <c r="D157" s="33" t="str">
        <f>B19</f>
        <v>Buenos Aires B</v>
      </c>
    </row>
    <row r="158" spans="1:4" ht="12.75">
      <c r="A158" s="16" t="s">
        <v>156</v>
      </c>
      <c r="B158" s="33" t="str">
        <f t="shared" si="7"/>
        <v>Banco Nación B</v>
      </c>
      <c r="C158" s="38"/>
      <c r="D158" s="33" t="str">
        <f>B18</f>
        <v>Pueyrredón B</v>
      </c>
    </row>
    <row r="159" spans="2:4" ht="12.75">
      <c r="B159" s="33" t="str">
        <f t="shared" si="7"/>
        <v>Gimnasia y Esgrima B</v>
      </c>
      <c r="C159" s="38"/>
      <c r="D159" s="33" t="str">
        <f>B17</f>
        <v>C.U.B.A B</v>
      </c>
    </row>
    <row r="160" spans="1:4" ht="12.75">
      <c r="A160" s="16"/>
      <c r="B160" s="33" t="str">
        <f t="shared" si="7"/>
        <v>Liceo Naval B</v>
      </c>
      <c r="C160" s="38"/>
      <c r="D160" s="33" t="str">
        <f>B16</f>
        <v>Los Matreros B</v>
      </c>
    </row>
    <row r="161" spans="1:4" ht="12.75">
      <c r="A161" s="16"/>
      <c r="B161" s="33" t="str">
        <f t="shared" si="7"/>
        <v>Liceo Militar B</v>
      </c>
      <c r="C161" s="38"/>
      <c r="D161" s="33" t="str">
        <f>B15</f>
        <v>San Martin B</v>
      </c>
    </row>
    <row r="162" spans="1:4" ht="12.75">
      <c r="A162" s="16"/>
      <c r="B162" s="33" t="str">
        <f t="shared" si="7"/>
        <v>Universitario de la Plata B</v>
      </c>
      <c r="C162" s="38"/>
      <c r="D162" s="33" t="str">
        <f>B14</f>
        <v>Los Tilos B</v>
      </c>
    </row>
    <row r="163" spans="1:4" ht="12.75">
      <c r="A163" s="16"/>
      <c r="B163" s="33" t="str">
        <f>B6</f>
        <v>San Albano B</v>
      </c>
      <c r="C163" s="38"/>
      <c r="D163" s="33" t="str">
        <f>B20</f>
        <v>Hurling B</v>
      </c>
    </row>
    <row r="164" spans="2:4" ht="12.75">
      <c r="B164" s="14"/>
      <c r="D164" s="23"/>
    </row>
    <row r="165" spans="2:4" ht="12.75">
      <c r="B165" s="43">
        <f>D17</f>
        <v>40453</v>
      </c>
      <c r="C165" s="44"/>
      <c r="D165" s="45"/>
    </row>
    <row r="166" spans="2:4" ht="12.75">
      <c r="B166" s="5" t="s">
        <v>3</v>
      </c>
      <c r="D166" s="5" t="s">
        <v>4</v>
      </c>
    </row>
    <row r="167" spans="1:4" ht="12.75">
      <c r="A167" s="16"/>
      <c r="B167" s="33" t="str">
        <f aca="true" t="shared" si="8" ref="B167:B172">B14</f>
        <v>Los Tilos B</v>
      </c>
      <c r="C167" s="38"/>
      <c r="D167" s="33" t="str">
        <f>B12</f>
        <v>Liceo Militar B</v>
      </c>
    </row>
    <row r="168" spans="1:4" ht="12.75">
      <c r="A168" s="16"/>
      <c r="B168" s="33" t="str">
        <f t="shared" si="8"/>
        <v>San Martin B</v>
      </c>
      <c r="C168" s="38"/>
      <c r="D168" s="33" t="str">
        <f>B11</f>
        <v>Liceo Naval B</v>
      </c>
    </row>
    <row r="169" spans="2:4" ht="12.75">
      <c r="B169" s="33" t="str">
        <f t="shared" si="8"/>
        <v>Los Matreros B</v>
      </c>
      <c r="C169" s="38"/>
      <c r="D169" s="33" t="str">
        <f>B10</f>
        <v>Gimnasia y Esgrima B</v>
      </c>
    </row>
    <row r="170" spans="2:4" ht="12.75">
      <c r="B170" s="33" t="str">
        <f t="shared" si="8"/>
        <v>C.U.B.A B</v>
      </c>
      <c r="C170" s="38"/>
      <c r="D170" s="33" t="str">
        <f>B9</f>
        <v>Banco Nación B</v>
      </c>
    </row>
    <row r="171" spans="1:4" ht="12.75">
      <c r="A171" s="16" t="s">
        <v>156</v>
      </c>
      <c r="B171" s="33" t="str">
        <f t="shared" si="8"/>
        <v>Pueyrredón B</v>
      </c>
      <c r="C171" s="38"/>
      <c r="D171" s="33" t="str">
        <f>B8</f>
        <v>San Cirano B</v>
      </c>
    </row>
    <row r="172" spans="1:4" ht="12.75">
      <c r="A172" s="16"/>
      <c r="B172" s="33" t="str">
        <f t="shared" si="8"/>
        <v>Buenos Aires B</v>
      </c>
      <c r="C172" s="38"/>
      <c r="D172" s="33" t="str">
        <f>B7</f>
        <v>Regatas Bella Vista B</v>
      </c>
    </row>
    <row r="173" spans="1:4" ht="12.75">
      <c r="A173" s="16"/>
      <c r="B173" s="33" t="str">
        <f>B5</f>
        <v>San Andres B</v>
      </c>
      <c r="C173" s="38"/>
      <c r="D173" s="33" t="str">
        <f>B6</f>
        <v>San Albano B</v>
      </c>
    </row>
    <row r="174" spans="1:4" ht="12.75">
      <c r="A174" s="16" t="s">
        <v>155</v>
      </c>
      <c r="B174" s="33" t="str">
        <f>B20</f>
        <v>Hurling B</v>
      </c>
      <c r="C174" s="38"/>
      <c r="D174" s="33" t="str">
        <f>B13</f>
        <v>Universitario de la Plata B</v>
      </c>
    </row>
    <row r="179" spans="2:4" ht="12.75">
      <c r="B179" s="43">
        <f>D18</f>
        <v>40461</v>
      </c>
      <c r="C179" s="44"/>
      <c r="D179" s="45"/>
    </row>
    <row r="180" spans="2:4" ht="12.75">
      <c r="B180" s="5" t="s">
        <v>3</v>
      </c>
      <c r="D180" s="5" t="s">
        <v>4</v>
      </c>
    </row>
    <row r="181" spans="1:4" ht="12.75">
      <c r="A181" s="16"/>
      <c r="B181" s="33" t="str">
        <f aca="true" t="shared" si="9" ref="B181:B187">B6</f>
        <v>San Albano B</v>
      </c>
      <c r="C181" s="38"/>
      <c r="D181" s="33" t="str">
        <f>B19</f>
        <v>Buenos Aires B</v>
      </c>
    </row>
    <row r="182" spans="1:4" ht="12.75">
      <c r="A182" s="16" t="s">
        <v>155</v>
      </c>
      <c r="B182" s="33" t="str">
        <f t="shared" si="9"/>
        <v>Regatas Bella Vista B</v>
      </c>
      <c r="C182" s="38"/>
      <c r="D182" s="33" t="str">
        <f>B18</f>
        <v>Pueyrredón B</v>
      </c>
    </row>
    <row r="183" spans="1:4" ht="12.75">
      <c r="A183" s="16" t="s">
        <v>155</v>
      </c>
      <c r="B183" s="33" t="str">
        <f t="shared" si="9"/>
        <v>San Cirano B</v>
      </c>
      <c r="C183" s="38"/>
      <c r="D183" s="33" t="str">
        <f>B17</f>
        <v>C.U.B.A B</v>
      </c>
    </row>
    <row r="184" spans="1:4" ht="12.75">
      <c r="A184" s="16" t="s">
        <v>156</v>
      </c>
      <c r="B184" s="33" t="str">
        <f t="shared" si="9"/>
        <v>Banco Nación B</v>
      </c>
      <c r="C184" s="38"/>
      <c r="D184" s="33" t="str">
        <f>B16</f>
        <v>Los Matreros B</v>
      </c>
    </row>
    <row r="185" spans="2:4" ht="12.75">
      <c r="B185" s="33" t="str">
        <f t="shared" si="9"/>
        <v>Gimnasia y Esgrima B</v>
      </c>
      <c r="C185" s="38"/>
      <c r="D185" s="33" t="str">
        <f>B15</f>
        <v>San Martin B</v>
      </c>
    </row>
    <row r="186" spans="1:4" ht="12.75">
      <c r="A186" s="16"/>
      <c r="B186" s="33" t="str">
        <f t="shared" si="9"/>
        <v>Liceo Naval B</v>
      </c>
      <c r="C186" s="38"/>
      <c r="D186" s="33" t="str">
        <f>B14</f>
        <v>Los Tilos B</v>
      </c>
    </row>
    <row r="187" spans="1:4" ht="12.75">
      <c r="A187" s="16"/>
      <c r="B187" s="33" t="str">
        <f t="shared" si="9"/>
        <v>Liceo Militar B</v>
      </c>
      <c r="C187" s="38"/>
      <c r="D187" s="33" t="str">
        <f>B13</f>
        <v>Universitario de la Plata B</v>
      </c>
    </row>
    <row r="188" spans="1:4" ht="12.75">
      <c r="A188" s="16"/>
      <c r="B188" s="33" t="str">
        <f>B5</f>
        <v>San Andres B</v>
      </c>
      <c r="C188" s="38"/>
      <c r="D188" s="33" t="str">
        <f>B20</f>
        <v>Hurling B</v>
      </c>
    </row>
    <row r="190" spans="2:4" ht="12.75">
      <c r="B190" s="43">
        <f>D19</f>
        <v>40475</v>
      </c>
      <c r="C190" s="44"/>
      <c r="D190" s="45"/>
    </row>
    <row r="191" spans="2:4" ht="12.75">
      <c r="B191" s="5" t="s">
        <v>3</v>
      </c>
      <c r="D191" s="5" t="s">
        <v>4</v>
      </c>
    </row>
    <row r="192" spans="1:4" ht="12.75">
      <c r="A192" s="16"/>
      <c r="B192" s="33" t="str">
        <f aca="true" t="shared" si="10" ref="B192:B199">B13</f>
        <v>Universitario de la Plata B</v>
      </c>
      <c r="C192" s="38"/>
      <c r="D192" s="33" t="str">
        <f>B11</f>
        <v>Liceo Naval B</v>
      </c>
    </row>
    <row r="193" spans="1:4" ht="12.75">
      <c r="A193" s="16"/>
      <c r="B193" s="33" t="str">
        <f t="shared" si="10"/>
        <v>Los Tilos B</v>
      </c>
      <c r="C193" s="38"/>
      <c r="D193" s="33" t="str">
        <f>B10</f>
        <v>Gimnasia y Esgrima B</v>
      </c>
    </row>
    <row r="194" spans="1:4" ht="12.75">
      <c r="A194" s="16"/>
      <c r="B194" s="33" t="str">
        <f t="shared" si="10"/>
        <v>San Martin B</v>
      </c>
      <c r="C194" s="38"/>
      <c r="D194" s="33" t="str">
        <f>B9</f>
        <v>Banco Nación B</v>
      </c>
    </row>
    <row r="195" spans="2:4" ht="12.75">
      <c r="B195" s="33" t="str">
        <f t="shared" si="10"/>
        <v>Los Matreros B</v>
      </c>
      <c r="C195" s="38"/>
      <c r="D195" s="33" t="str">
        <f>B8</f>
        <v>San Cirano B</v>
      </c>
    </row>
    <row r="196" spans="2:4" ht="12.75">
      <c r="B196" s="33" t="str">
        <f t="shared" si="10"/>
        <v>C.U.B.A B</v>
      </c>
      <c r="C196" s="38"/>
      <c r="D196" s="33" t="str">
        <f>B7</f>
        <v>Regatas Bella Vista B</v>
      </c>
    </row>
    <row r="197" spans="1:4" ht="12.75">
      <c r="A197" s="16" t="s">
        <v>156</v>
      </c>
      <c r="B197" s="33" t="str">
        <f t="shared" si="10"/>
        <v>Pueyrredón B</v>
      </c>
      <c r="C197" s="38"/>
      <c r="D197" s="33" t="str">
        <f>B6</f>
        <v>San Albano B</v>
      </c>
    </row>
    <row r="198" spans="1:4" ht="12.75">
      <c r="A198" s="16"/>
      <c r="B198" s="33" t="str">
        <f t="shared" si="10"/>
        <v>Buenos Aires B</v>
      </c>
      <c r="C198" s="38"/>
      <c r="D198" s="33" t="str">
        <f>B5</f>
        <v>San Andres B</v>
      </c>
    </row>
    <row r="199" spans="1:4" ht="12.75">
      <c r="A199" s="16" t="s">
        <v>155</v>
      </c>
      <c r="B199" s="33" t="str">
        <f t="shared" si="10"/>
        <v>Hurling B</v>
      </c>
      <c r="C199" s="38"/>
      <c r="D199" s="33" t="str">
        <f>B12</f>
        <v>Liceo Militar B</v>
      </c>
    </row>
    <row r="201" spans="1:2" ht="12.75">
      <c r="A201" s="16"/>
      <c r="B201" s="14" t="s">
        <v>137</v>
      </c>
    </row>
    <row r="202" ht="12.75">
      <c r="B202" s="14" t="s">
        <v>138</v>
      </c>
    </row>
    <row r="203" spans="1:2" ht="12.75">
      <c r="A203" s="16" t="s">
        <v>155</v>
      </c>
      <c r="B203" s="14" t="s">
        <v>159</v>
      </c>
    </row>
    <row r="204" ht="12.75">
      <c r="B204" s="14" t="s">
        <v>160</v>
      </c>
    </row>
    <row r="205" spans="1:2" ht="12.75">
      <c r="A205" s="16" t="s">
        <v>156</v>
      </c>
      <c r="B205" s="14" t="s">
        <v>161</v>
      </c>
    </row>
    <row r="206" ht="12.75">
      <c r="B206" s="14" t="s">
        <v>162</v>
      </c>
    </row>
    <row r="207" spans="1:2" ht="12.75">
      <c r="A207" s="16"/>
      <c r="B207" s="14"/>
    </row>
    <row r="208" ht="12.75">
      <c r="B208" s="35"/>
    </row>
  </sheetData>
  <mergeCells count="17">
    <mergeCell ref="B22:D22"/>
    <mergeCell ref="B154:D154"/>
    <mergeCell ref="B179:D179"/>
    <mergeCell ref="B121:D121"/>
    <mergeCell ref="B132:D132"/>
    <mergeCell ref="B143:D143"/>
    <mergeCell ref="B24:D24"/>
    <mergeCell ref="B35:D35"/>
    <mergeCell ref="B46:D46"/>
    <mergeCell ref="B23:D23"/>
    <mergeCell ref="B61:D61"/>
    <mergeCell ref="B190:D190"/>
    <mergeCell ref="B72:D72"/>
    <mergeCell ref="B83:D83"/>
    <mergeCell ref="B94:D94"/>
    <mergeCell ref="B105:D105"/>
    <mergeCell ref="B165:D165"/>
  </mergeCells>
  <printOptions horizontalCentered="1"/>
  <pageMargins left="0.75" right="0.15748031496062992" top="0.3" bottom="1" header="0" footer="0"/>
  <pageSetup horizontalDpi="600" verticalDpi="600" orientation="portrait" scale="95" r:id="rId2"/>
  <headerFooter alignWithMargins="0">
    <oddFooter>&amp;L&amp;14Unión de Rugby de Buenos Aires&amp;RDivisión Preintermedia B (Reubicación Grupo I)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4:E82"/>
  <sheetViews>
    <sheetView workbookViewId="0" topLeftCell="A1">
      <selection activeCell="H45" sqref="H45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281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172</v>
      </c>
      <c r="D5" s="17">
        <v>40362</v>
      </c>
    </row>
    <row r="6" spans="1:4" ht="12.75">
      <c r="A6" s="12">
        <v>2</v>
      </c>
      <c r="B6" s="4" t="s">
        <v>100</v>
      </c>
      <c r="D6" s="17">
        <v>40369</v>
      </c>
    </row>
    <row r="7" spans="1:4" ht="12.75">
      <c r="A7" s="12">
        <v>3</v>
      </c>
      <c r="B7" s="4" t="s">
        <v>105</v>
      </c>
      <c r="D7" s="17">
        <v>40376</v>
      </c>
    </row>
    <row r="8" spans="1:4" ht="12.75">
      <c r="A8" s="12">
        <v>4</v>
      </c>
      <c r="B8" s="4" t="s">
        <v>173</v>
      </c>
      <c r="D8" s="17">
        <v>40383</v>
      </c>
    </row>
    <row r="9" spans="1:4" ht="12.75">
      <c r="A9" s="12">
        <v>5</v>
      </c>
      <c r="B9" s="4" t="s">
        <v>174</v>
      </c>
      <c r="D9" s="17">
        <v>40390</v>
      </c>
    </row>
    <row r="10" spans="1:4" ht="12.75">
      <c r="A10" s="12">
        <v>6</v>
      </c>
      <c r="B10" s="4" t="s">
        <v>136</v>
      </c>
      <c r="D10" s="42"/>
    </row>
    <row r="12" spans="2:4" ht="15.75">
      <c r="B12" s="46" t="s">
        <v>101</v>
      </c>
      <c r="C12" s="47"/>
      <c r="D12" s="48"/>
    </row>
    <row r="14" spans="2:4" ht="12.75">
      <c r="B14" s="43">
        <f>D5</f>
        <v>40362</v>
      </c>
      <c r="C14" s="44"/>
      <c r="D14" s="45"/>
    </row>
    <row r="15" spans="2:5" ht="12.75">
      <c r="B15" s="5" t="s">
        <v>3</v>
      </c>
      <c r="D15" s="5" t="s">
        <v>4</v>
      </c>
      <c r="E15" s="15" t="s">
        <v>2</v>
      </c>
    </row>
    <row r="16" spans="2:5" ht="12.75">
      <c r="B16" s="6" t="str">
        <f>B10</f>
        <v>MONTE GRANDE</v>
      </c>
      <c r="C16" s="7"/>
      <c r="D16" s="6" t="str">
        <f>B9</f>
        <v>ALUMNI C</v>
      </c>
      <c r="E16" s="16"/>
    </row>
    <row r="17" spans="2:5" ht="12.75">
      <c r="B17" s="6" t="str">
        <f>B5</f>
        <v>LA PLATA C</v>
      </c>
      <c r="C17" s="7"/>
      <c r="D17" s="6" t="str">
        <f>B8</f>
        <v>NEWMAN C</v>
      </c>
      <c r="E17" s="16"/>
    </row>
    <row r="18" spans="2:5" ht="12.75">
      <c r="B18" s="6" t="str">
        <f>B6</f>
        <v>Bye</v>
      </c>
      <c r="C18" s="7"/>
      <c r="D18" s="6" t="str">
        <f>B7</f>
        <v>SIC D</v>
      </c>
      <c r="E18" s="16"/>
    </row>
    <row r="19" ht="12.75">
      <c r="E19" s="16"/>
    </row>
    <row r="20" spans="2:5" ht="12.75">
      <c r="B20" s="43">
        <f>D6</f>
        <v>40369</v>
      </c>
      <c r="C20" s="44"/>
      <c r="D20" s="45"/>
      <c r="E20" s="16"/>
    </row>
    <row r="21" spans="2:5" ht="12.75">
      <c r="B21" s="5" t="s">
        <v>3</v>
      </c>
      <c r="D21" s="5" t="s">
        <v>4</v>
      </c>
      <c r="E21" s="16"/>
    </row>
    <row r="22" spans="2:5" ht="12.75">
      <c r="B22" s="6" t="str">
        <f>B6</f>
        <v>Bye</v>
      </c>
      <c r="C22" s="7"/>
      <c r="D22" s="6" t="str">
        <f>B10</f>
        <v>MONTE GRANDE</v>
      </c>
      <c r="E22" s="16"/>
    </row>
    <row r="23" spans="2:5" ht="12.75">
      <c r="B23" s="6" t="str">
        <f>B7</f>
        <v>SIC D</v>
      </c>
      <c r="C23" s="7"/>
      <c r="D23" s="6" t="str">
        <f>B5</f>
        <v>LA PLATA C</v>
      </c>
      <c r="E23" s="16"/>
    </row>
    <row r="24" spans="2:5" ht="12.75">
      <c r="B24" s="6" t="str">
        <f>B8</f>
        <v>NEWMAN C</v>
      </c>
      <c r="C24" s="7"/>
      <c r="D24" s="6" t="str">
        <f>B9</f>
        <v>ALUMNI C</v>
      </c>
      <c r="E24" s="16"/>
    </row>
    <row r="25" ht="12.75">
      <c r="E25" s="16"/>
    </row>
    <row r="26" spans="2:5" ht="12.75">
      <c r="B26" s="43">
        <f>D7</f>
        <v>40376</v>
      </c>
      <c r="C26" s="44"/>
      <c r="D26" s="45"/>
      <c r="E26" s="16"/>
    </row>
    <row r="27" spans="2:5" ht="12.75">
      <c r="B27" s="5" t="s">
        <v>3</v>
      </c>
      <c r="D27" s="5" t="s">
        <v>4</v>
      </c>
      <c r="E27" s="16"/>
    </row>
    <row r="28" spans="2:5" ht="12.75">
      <c r="B28" s="6" t="str">
        <f>B10</f>
        <v>MONTE GRANDE</v>
      </c>
      <c r="C28" s="7"/>
      <c r="D28" s="6" t="str">
        <f>B8</f>
        <v>NEWMAN C</v>
      </c>
      <c r="E28" s="16"/>
    </row>
    <row r="29" spans="2:5" ht="12.75">
      <c r="B29" s="6" t="str">
        <f>B9</f>
        <v>ALUMNI C</v>
      </c>
      <c r="C29" s="7"/>
      <c r="D29" s="6" t="str">
        <f>B7</f>
        <v>SIC D</v>
      </c>
      <c r="E29" s="16"/>
    </row>
    <row r="30" spans="2:5" ht="12.75">
      <c r="B30" s="6" t="str">
        <f>B5</f>
        <v>LA PLATA C</v>
      </c>
      <c r="C30" s="7"/>
      <c r="D30" s="6" t="str">
        <f>B6</f>
        <v>Bye</v>
      </c>
      <c r="E30" s="16"/>
    </row>
    <row r="31" ht="12.75">
      <c r="E31" s="16"/>
    </row>
    <row r="32" spans="2:5" ht="12.75">
      <c r="B32" s="43">
        <f>D8</f>
        <v>40383</v>
      </c>
      <c r="C32" s="44"/>
      <c r="D32" s="45"/>
      <c r="E32" s="16"/>
    </row>
    <row r="33" spans="2:5" ht="12.75">
      <c r="B33" s="5" t="s">
        <v>3</v>
      </c>
      <c r="D33" s="5" t="s">
        <v>4</v>
      </c>
      <c r="E33" s="16"/>
    </row>
    <row r="34" spans="2:5" ht="12.75">
      <c r="B34" s="6" t="str">
        <f>B5</f>
        <v>LA PLATA C</v>
      </c>
      <c r="C34" s="7"/>
      <c r="D34" s="6" t="str">
        <f>B10</f>
        <v>MONTE GRANDE</v>
      </c>
      <c r="E34" s="16"/>
    </row>
    <row r="35" spans="2:5" ht="12.75">
      <c r="B35" s="6" t="str">
        <f>B6</f>
        <v>Bye</v>
      </c>
      <c r="C35" s="7"/>
      <c r="D35" s="6" t="str">
        <f>B9</f>
        <v>ALUMNI C</v>
      </c>
      <c r="E35" s="16"/>
    </row>
    <row r="36" spans="2:5" ht="12.75">
      <c r="B36" s="6" t="str">
        <f>B7</f>
        <v>SIC D</v>
      </c>
      <c r="C36" s="7"/>
      <c r="D36" s="6" t="str">
        <f>B8</f>
        <v>NEWMAN C</v>
      </c>
      <c r="E36" s="16"/>
    </row>
    <row r="37" ht="12.75">
      <c r="E37" s="16"/>
    </row>
    <row r="38" spans="2:5" ht="12.75">
      <c r="B38" s="43">
        <f>D9</f>
        <v>40390</v>
      </c>
      <c r="C38" s="44"/>
      <c r="D38" s="45"/>
      <c r="E38" s="16"/>
    </row>
    <row r="39" spans="2:5" ht="12.75">
      <c r="B39" s="5" t="s">
        <v>3</v>
      </c>
      <c r="D39" s="5" t="s">
        <v>4</v>
      </c>
      <c r="E39" s="16"/>
    </row>
    <row r="40" spans="2:5" ht="12.75">
      <c r="B40" s="6" t="str">
        <f>B10</f>
        <v>MONTE GRANDE</v>
      </c>
      <c r="C40" s="7"/>
      <c r="D40" s="6" t="str">
        <f>B7</f>
        <v>SIC D</v>
      </c>
      <c r="E40" s="16"/>
    </row>
    <row r="41" spans="2:5" ht="12.75">
      <c r="B41" s="6" t="str">
        <f>B8</f>
        <v>NEWMAN C</v>
      </c>
      <c r="C41" s="7"/>
      <c r="D41" s="6" t="str">
        <f>B6</f>
        <v>Bye</v>
      </c>
      <c r="E41" s="16"/>
    </row>
    <row r="42" spans="2:5" ht="12.75">
      <c r="B42" s="6" t="str">
        <f>B9</f>
        <v>ALUMNI C</v>
      </c>
      <c r="C42" s="7"/>
      <c r="D42" s="6" t="str">
        <f>B5</f>
        <v>LA PLATA C</v>
      </c>
      <c r="E42" s="16"/>
    </row>
    <row r="44" spans="1:4" ht="12.75" hidden="1">
      <c r="A44" s="12" t="s">
        <v>2</v>
      </c>
      <c r="B44" s="12" t="s">
        <v>0</v>
      </c>
      <c r="C44" s="2"/>
      <c r="D44" s="12" t="s">
        <v>1</v>
      </c>
    </row>
    <row r="45" spans="1:4" ht="12.75" hidden="1">
      <c r="A45" s="12">
        <v>1</v>
      </c>
      <c r="B45" s="4" t="s">
        <v>172</v>
      </c>
      <c r="D45" s="17">
        <v>40397</v>
      </c>
    </row>
    <row r="46" spans="1:4" ht="12.75" hidden="1">
      <c r="A46" s="12">
        <v>2</v>
      </c>
      <c r="B46" s="4" t="s">
        <v>100</v>
      </c>
      <c r="D46" s="17">
        <v>40411</v>
      </c>
    </row>
    <row r="47" spans="1:4" ht="12.75" hidden="1">
      <c r="A47" s="12">
        <v>3</v>
      </c>
      <c r="B47" s="4" t="s">
        <v>105</v>
      </c>
      <c r="D47" s="17">
        <v>40418</v>
      </c>
    </row>
    <row r="48" spans="1:4" ht="12.75" hidden="1">
      <c r="A48" s="12">
        <v>4</v>
      </c>
      <c r="B48" s="4" t="s">
        <v>173</v>
      </c>
      <c r="D48" s="17">
        <v>40425</v>
      </c>
    </row>
    <row r="49" spans="1:4" ht="12.75" hidden="1">
      <c r="A49" s="12">
        <v>5</v>
      </c>
      <c r="B49" s="4" t="s">
        <v>174</v>
      </c>
      <c r="D49" s="17">
        <v>40432</v>
      </c>
    </row>
    <row r="50" spans="1:4" ht="12.75" hidden="1">
      <c r="A50" s="12">
        <v>6</v>
      </c>
      <c r="B50" s="4" t="s">
        <v>136</v>
      </c>
      <c r="D50" s="42"/>
    </row>
    <row r="51" ht="12.75" hidden="1"/>
    <row r="52" spans="2:4" ht="15.75" hidden="1">
      <c r="B52" s="46" t="s">
        <v>154</v>
      </c>
      <c r="C52" s="47"/>
      <c r="D52" s="48"/>
    </row>
    <row r="53" ht="12.75" hidden="1"/>
    <row r="54" spans="2:4" ht="12.75">
      <c r="B54" s="43">
        <f>D45</f>
        <v>40397</v>
      </c>
      <c r="C54" s="44"/>
      <c r="D54" s="45"/>
    </row>
    <row r="55" spans="2:4" ht="12.75">
      <c r="B55" s="5" t="s">
        <v>3</v>
      </c>
      <c r="D55" s="5" t="s">
        <v>4</v>
      </c>
    </row>
    <row r="56" spans="2:4" ht="12.75">
      <c r="B56" s="6" t="str">
        <f>B49</f>
        <v>ALUMNI C</v>
      </c>
      <c r="C56" s="7"/>
      <c r="D56" s="6" t="str">
        <f>B50</f>
        <v>MONTE GRANDE</v>
      </c>
    </row>
    <row r="57" spans="2:4" ht="12.75">
      <c r="B57" s="6" t="str">
        <f>B48</f>
        <v>NEWMAN C</v>
      </c>
      <c r="C57" s="7"/>
      <c r="D57" s="6" t="str">
        <f>B45</f>
        <v>LA PLATA C</v>
      </c>
    </row>
    <row r="58" spans="2:4" ht="12.75">
      <c r="B58" s="6" t="str">
        <f>B47</f>
        <v>SIC D</v>
      </c>
      <c r="C58" s="7"/>
      <c r="D58" s="6" t="str">
        <f>B46</f>
        <v>Bye</v>
      </c>
    </row>
    <row r="60" spans="2:4" ht="12.75">
      <c r="B60" s="43">
        <f>D46</f>
        <v>40411</v>
      </c>
      <c r="C60" s="44"/>
      <c r="D60" s="45"/>
    </row>
    <row r="61" spans="2:4" ht="12.75">
      <c r="B61" s="5" t="s">
        <v>3</v>
      </c>
      <c r="D61" s="5" t="s">
        <v>4</v>
      </c>
    </row>
    <row r="62" spans="2:4" ht="12.75">
      <c r="B62" s="6" t="str">
        <f>B50</f>
        <v>MONTE GRANDE</v>
      </c>
      <c r="C62" s="7"/>
      <c r="D62" s="6" t="str">
        <f>B46</f>
        <v>Bye</v>
      </c>
    </row>
    <row r="63" spans="2:4" ht="12.75">
      <c r="B63" s="6" t="str">
        <f>B45</f>
        <v>LA PLATA C</v>
      </c>
      <c r="C63" s="7"/>
      <c r="D63" s="6" t="str">
        <f>B47</f>
        <v>SIC D</v>
      </c>
    </row>
    <row r="64" spans="2:4" ht="12.75">
      <c r="B64" s="6" t="str">
        <f>B49</f>
        <v>ALUMNI C</v>
      </c>
      <c r="C64" s="7"/>
      <c r="D64" s="6" t="str">
        <f>B48</f>
        <v>NEWMAN C</v>
      </c>
    </row>
    <row r="66" spans="2:4" ht="12.75">
      <c r="B66" s="43">
        <f>D47</f>
        <v>40418</v>
      </c>
      <c r="C66" s="44"/>
      <c r="D66" s="45"/>
    </row>
    <row r="67" spans="2:4" ht="12.75">
      <c r="B67" s="5" t="s">
        <v>3</v>
      </c>
      <c r="D67" s="5" t="s">
        <v>4</v>
      </c>
    </row>
    <row r="68" spans="2:4" ht="12.75">
      <c r="B68" s="6" t="str">
        <f>B48</f>
        <v>NEWMAN C</v>
      </c>
      <c r="C68" s="7"/>
      <c r="D68" s="6" t="str">
        <f>B50</f>
        <v>MONTE GRANDE</v>
      </c>
    </row>
    <row r="69" spans="2:4" ht="12.75">
      <c r="B69" s="6" t="str">
        <f>B47</f>
        <v>SIC D</v>
      </c>
      <c r="C69" s="7"/>
      <c r="D69" s="6" t="str">
        <f>B49</f>
        <v>ALUMNI C</v>
      </c>
    </row>
    <row r="70" spans="2:4" ht="12.75">
      <c r="B70" s="6" t="str">
        <f>B46</f>
        <v>Bye</v>
      </c>
      <c r="C70" s="7"/>
      <c r="D70" s="6" t="str">
        <f>B45</f>
        <v>LA PLATA C</v>
      </c>
    </row>
    <row r="72" spans="2:4" ht="12.75">
      <c r="B72" s="43">
        <f>D48</f>
        <v>40425</v>
      </c>
      <c r="C72" s="44"/>
      <c r="D72" s="45"/>
    </row>
    <row r="73" spans="2:4" ht="12.75">
      <c r="B73" s="5" t="s">
        <v>3</v>
      </c>
      <c r="D73" s="5" t="s">
        <v>4</v>
      </c>
    </row>
    <row r="74" spans="2:4" ht="12.75">
      <c r="B74" s="6" t="str">
        <f>B50</f>
        <v>MONTE GRANDE</v>
      </c>
      <c r="C74" s="7"/>
      <c r="D74" s="6" t="str">
        <f>B45</f>
        <v>LA PLATA C</v>
      </c>
    </row>
    <row r="75" spans="2:4" ht="12.75">
      <c r="B75" s="6" t="str">
        <f>B49</f>
        <v>ALUMNI C</v>
      </c>
      <c r="C75" s="7"/>
      <c r="D75" s="6" t="str">
        <f>B46</f>
        <v>Bye</v>
      </c>
    </row>
    <row r="76" spans="2:4" ht="12.75">
      <c r="B76" s="6" t="str">
        <f>B48</f>
        <v>NEWMAN C</v>
      </c>
      <c r="C76" s="7"/>
      <c r="D76" s="6" t="str">
        <f>B47</f>
        <v>SIC D</v>
      </c>
    </row>
    <row r="78" spans="2:4" ht="12.75">
      <c r="B78" s="43">
        <f>D49</f>
        <v>40432</v>
      </c>
      <c r="C78" s="44"/>
      <c r="D78" s="45"/>
    </row>
    <row r="79" spans="2:4" ht="12.75">
      <c r="B79" s="5" t="s">
        <v>3</v>
      </c>
      <c r="D79" s="5" t="s">
        <v>4</v>
      </c>
    </row>
    <row r="80" spans="2:4" ht="12.75">
      <c r="B80" s="6" t="str">
        <f>B47</f>
        <v>SIC D</v>
      </c>
      <c r="C80" s="7"/>
      <c r="D80" s="6" t="str">
        <f>B50</f>
        <v>MONTE GRANDE</v>
      </c>
    </row>
    <row r="81" spans="2:4" ht="12.75">
      <c r="B81" s="6" t="str">
        <f>B46</f>
        <v>Bye</v>
      </c>
      <c r="C81" s="7"/>
      <c r="D81" s="6" t="str">
        <f>B48</f>
        <v>NEWMAN C</v>
      </c>
    </row>
    <row r="82" spans="2:4" ht="12.75">
      <c r="B82" s="6" t="str">
        <f>B45</f>
        <v>LA PLATA C</v>
      </c>
      <c r="C82" s="7"/>
      <c r="D82" s="6" t="str">
        <f>B49</f>
        <v>ALUMNI C</v>
      </c>
    </row>
  </sheetData>
  <mergeCells count="12">
    <mergeCell ref="B72:D72"/>
    <mergeCell ref="B78:D78"/>
    <mergeCell ref="B52:D52"/>
    <mergeCell ref="B54:D54"/>
    <mergeCell ref="B60:D60"/>
    <mergeCell ref="B66:D66"/>
    <mergeCell ref="B38:D38"/>
    <mergeCell ref="B26:D26"/>
    <mergeCell ref="B32:D32"/>
    <mergeCell ref="B12:D12"/>
    <mergeCell ref="B14:D14"/>
    <mergeCell ref="B20:D20"/>
  </mergeCells>
  <printOptions horizontalCentered="1"/>
  <pageMargins left="0.75" right="0.15748031496062992" top="0.36" bottom="0.5" header="0" footer="0"/>
  <pageSetup horizontalDpi="600" verticalDpi="600" orientation="portrait" scale="95" r:id="rId2"/>
  <headerFooter alignWithMargins="0">
    <oddFooter>&amp;L&amp;14Unión de Rugby de Buenos Aires&amp;RDivisión Preintermedia C (Grupo I - Zona "Unica")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03"/>
  <sheetViews>
    <sheetView workbookViewId="0" topLeftCell="A1">
      <selection activeCell="B24" sqref="B24:D24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16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26</v>
      </c>
      <c r="D5" s="17">
        <v>40362</v>
      </c>
    </row>
    <row r="6" spans="1:4" ht="12.75">
      <c r="A6" s="12">
        <v>2</v>
      </c>
      <c r="B6" s="4" t="s">
        <v>22</v>
      </c>
      <c r="D6" s="17">
        <v>40369</v>
      </c>
    </row>
    <row r="7" spans="1:4" ht="12.75">
      <c r="A7" s="12">
        <v>3</v>
      </c>
      <c r="B7" s="4" t="s">
        <v>77</v>
      </c>
      <c r="D7" s="17">
        <v>40376</v>
      </c>
    </row>
    <row r="8" spans="1:4" ht="12.75">
      <c r="A8" s="12">
        <v>4</v>
      </c>
      <c r="B8" s="4" t="s">
        <v>38</v>
      </c>
      <c r="D8" s="17">
        <v>40383</v>
      </c>
    </row>
    <row r="9" spans="1:4" ht="12.75">
      <c r="A9" s="12">
        <v>5</v>
      </c>
      <c r="B9" s="4" t="s">
        <v>24</v>
      </c>
      <c r="D9" s="17">
        <v>40390</v>
      </c>
    </row>
    <row r="10" spans="1:4" ht="12.75">
      <c r="A10" s="12">
        <v>6</v>
      </c>
      <c r="B10" s="4" t="s">
        <v>46</v>
      </c>
      <c r="D10" s="17">
        <v>40397</v>
      </c>
    </row>
    <row r="11" spans="1:4" ht="12.75">
      <c r="A11" s="12">
        <v>7</v>
      </c>
      <c r="B11" s="4" t="s">
        <v>18</v>
      </c>
      <c r="D11" s="17">
        <v>40411</v>
      </c>
    </row>
    <row r="12" spans="1:4" ht="12.75">
      <c r="A12" s="12">
        <v>8</v>
      </c>
      <c r="B12" s="4" t="s">
        <v>23</v>
      </c>
      <c r="D12" s="17">
        <v>40418</v>
      </c>
    </row>
    <row r="13" spans="1:4" ht="12.75">
      <c r="A13" s="12">
        <v>9</v>
      </c>
      <c r="B13" s="4" t="s">
        <v>78</v>
      </c>
      <c r="D13" s="17">
        <v>40425</v>
      </c>
    </row>
    <row r="14" spans="1:4" ht="12.75">
      <c r="A14" s="12">
        <v>10</v>
      </c>
      <c r="B14" s="4" t="s">
        <v>25</v>
      </c>
      <c r="D14" s="17">
        <v>40432</v>
      </c>
    </row>
    <row r="15" spans="1:4" ht="12.75">
      <c r="A15" s="12">
        <v>11</v>
      </c>
      <c r="B15" s="4" t="s">
        <v>28</v>
      </c>
      <c r="D15" s="18">
        <v>40439</v>
      </c>
    </row>
    <row r="16" spans="1:4" ht="12.75">
      <c r="A16" s="12">
        <v>12</v>
      </c>
      <c r="B16" s="4" t="s">
        <v>36</v>
      </c>
      <c r="D16" s="18">
        <v>40446</v>
      </c>
    </row>
    <row r="17" spans="1:4" ht="12.75">
      <c r="A17" s="12">
        <v>13</v>
      </c>
      <c r="B17" s="4" t="s">
        <v>14</v>
      </c>
      <c r="D17" s="18">
        <v>40453</v>
      </c>
    </row>
    <row r="18" spans="1:4" ht="12.75">
      <c r="A18" s="12">
        <v>14</v>
      </c>
      <c r="B18" s="4" t="s">
        <v>21</v>
      </c>
      <c r="D18" s="25">
        <v>40461</v>
      </c>
    </row>
    <row r="19" spans="1:4" ht="12.75">
      <c r="A19" s="12">
        <v>15</v>
      </c>
      <c r="B19" s="4" t="s">
        <v>15</v>
      </c>
      <c r="D19" s="25">
        <v>40475</v>
      </c>
    </row>
    <row r="20" spans="1:4" ht="12.75">
      <c r="A20" s="12">
        <v>16</v>
      </c>
      <c r="B20" s="4" t="s">
        <v>17</v>
      </c>
      <c r="D20" s="3"/>
    </row>
    <row r="22" spans="2:4" ht="15.75">
      <c r="B22" s="46" t="s">
        <v>5</v>
      </c>
      <c r="C22" s="47"/>
      <c r="D22" s="48"/>
    </row>
    <row r="24" spans="2:4" ht="12.75">
      <c r="B24" s="43">
        <f>D5</f>
        <v>40362</v>
      </c>
      <c r="C24" s="44"/>
      <c r="D24" s="45"/>
    </row>
    <row r="25" spans="2:5" ht="12.75">
      <c r="B25" s="5" t="s">
        <v>3</v>
      </c>
      <c r="D25" s="5" t="s">
        <v>4</v>
      </c>
      <c r="E25" s="15" t="s">
        <v>2</v>
      </c>
    </row>
    <row r="26" spans="2:4" ht="12.75">
      <c r="B26" s="6" t="str">
        <f aca="true" t="shared" si="0" ref="B26:B32">B5</f>
        <v>San Andres</v>
      </c>
      <c r="C26" s="7"/>
      <c r="D26" s="6" t="str">
        <f>B18</f>
        <v>Pueyrredón</v>
      </c>
    </row>
    <row r="27" spans="2:4" ht="12.75">
      <c r="B27" s="6" t="str">
        <f t="shared" si="0"/>
        <v>San Albano</v>
      </c>
      <c r="C27" s="7"/>
      <c r="D27" s="6" t="str">
        <f>B17</f>
        <v>C.U.B.A</v>
      </c>
    </row>
    <row r="28" spans="2:4" ht="12.75">
      <c r="B28" s="6" t="str">
        <f t="shared" si="0"/>
        <v>Regatas Bella Vista</v>
      </c>
      <c r="C28" s="7"/>
      <c r="D28" s="6" t="str">
        <f>B16</f>
        <v>Los Matreros</v>
      </c>
    </row>
    <row r="29" spans="2:4" ht="12.75">
      <c r="B29" s="6" t="str">
        <f t="shared" si="0"/>
        <v>San Carlos</v>
      </c>
      <c r="C29" s="7"/>
      <c r="D29" s="6" t="str">
        <f>B15</f>
        <v>San Martin</v>
      </c>
    </row>
    <row r="30" spans="2:4" ht="12.75">
      <c r="B30" s="6" t="str">
        <f t="shared" si="0"/>
        <v>Banco Nación</v>
      </c>
      <c r="C30" s="7"/>
      <c r="D30" s="6" t="str">
        <f>B14</f>
        <v>Los Tilos</v>
      </c>
    </row>
    <row r="31" spans="2:4" ht="12.75">
      <c r="B31" s="6" t="str">
        <f t="shared" si="0"/>
        <v>Deportiva Francesa</v>
      </c>
      <c r="C31" s="7"/>
      <c r="D31" s="6" t="str">
        <f>B13</f>
        <v>Universitario de la Plata</v>
      </c>
    </row>
    <row r="32" spans="2:4" ht="12.75">
      <c r="B32" s="6" t="str">
        <f t="shared" si="0"/>
        <v>San Fernando</v>
      </c>
      <c r="C32" s="7"/>
      <c r="D32" s="6" t="str">
        <f>B12</f>
        <v>Liceo Militar</v>
      </c>
    </row>
    <row r="33" spans="2:4" ht="12.75">
      <c r="B33" s="6" t="str">
        <f>B20</f>
        <v>Mariano Moreno</v>
      </c>
      <c r="C33" s="7"/>
      <c r="D33" s="6" t="str">
        <f>B19</f>
        <v>Buenos Aires</v>
      </c>
    </row>
    <row r="35" spans="2:4" ht="12.75">
      <c r="B35" s="43">
        <f>D6</f>
        <v>40369</v>
      </c>
      <c r="C35" s="44"/>
      <c r="D35" s="45"/>
    </row>
    <row r="36" spans="2:4" ht="12.75">
      <c r="B36" s="5" t="s">
        <v>3</v>
      </c>
      <c r="D36" s="5" t="s">
        <v>4</v>
      </c>
    </row>
    <row r="37" spans="2:4" ht="12.75">
      <c r="B37" s="6" t="str">
        <f aca="true" t="shared" si="1" ref="B37:B43">B12</f>
        <v>Liceo Militar</v>
      </c>
      <c r="C37" s="7"/>
      <c r="D37" s="6" t="str">
        <f>B10</f>
        <v>Deportiva Francesa</v>
      </c>
    </row>
    <row r="38" spans="2:4" ht="12.75">
      <c r="B38" s="6" t="str">
        <f t="shared" si="1"/>
        <v>Universitario de la Plata</v>
      </c>
      <c r="C38" s="7"/>
      <c r="D38" s="6" t="str">
        <f>B9</f>
        <v>Banco Nación</v>
      </c>
    </row>
    <row r="39" spans="2:4" ht="12.75">
      <c r="B39" s="6" t="str">
        <f t="shared" si="1"/>
        <v>Los Tilos</v>
      </c>
      <c r="C39" s="7"/>
      <c r="D39" s="6" t="str">
        <f>B8</f>
        <v>San Carlos</v>
      </c>
    </row>
    <row r="40" spans="2:4" ht="12.75">
      <c r="B40" s="6" t="str">
        <f t="shared" si="1"/>
        <v>San Martin</v>
      </c>
      <c r="C40" s="7"/>
      <c r="D40" s="6" t="str">
        <f>B7</f>
        <v>Regatas Bella Vista</v>
      </c>
    </row>
    <row r="41" spans="2:4" ht="12.75">
      <c r="B41" s="6" t="str">
        <f t="shared" si="1"/>
        <v>Los Matreros</v>
      </c>
      <c r="C41" s="7"/>
      <c r="D41" s="6" t="str">
        <f>B6</f>
        <v>San Albano</v>
      </c>
    </row>
    <row r="42" spans="2:4" ht="12.75">
      <c r="B42" s="6" t="str">
        <f t="shared" si="1"/>
        <v>C.U.B.A</v>
      </c>
      <c r="C42" s="7"/>
      <c r="D42" s="6" t="str">
        <f>B5</f>
        <v>San Andres</v>
      </c>
    </row>
    <row r="43" spans="2:4" ht="12.75">
      <c r="B43" s="6" t="str">
        <f t="shared" si="1"/>
        <v>Pueyrredón</v>
      </c>
      <c r="C43" s="7"/>
      <c r="D43" s="6" t="str">
        <f>B19</f>
        <v>Buenos Aires</v>
      </c>
    </row>
    <row r="44" spans="2:4" ht="12.75">
      <c r="B44" s="6" t="str">
        <f>B11</f>
        <v>San Fernando</v>
      </c>
      <c r="C44" s="7"/>
      <c r="D44" s="6" t="str">
        <f>B20</f>
        <v>Mariano Moreno</v>
      </c>
    </row>
    <row r="45" spans="2:4" ht="12.75">
      <c r="B45" s="8"/>
      <c r="C45" s="8"/>
      <c r="D45" s="9"/>
    </row>
    <row r="46" spans="2:4" ht="12.75">
      <c r="B46" s="43">
        <f>D7</f>
        <v>40376</v>
      </c>
      <c r="C46" s="44"/>
      <c r="D46" s="45"/>
    </row>
    <row r="47" spans="2:4" ht="12.75">
      <c r="B47" s="5" t="s">
        <v>3</v>
      </c>
      <c r="D47" s="5" t="s">
        <v>4</v>
      </c>
    </row>
    <row r="48" spans="2:4" ht="12.75">
      <c r="B48" s="6" t="str">
        <f>B19</f>
        <v>Buenos Aires</v>
      </c>
      <c r="C48" s="7"/>
      <c r="D48" s="6" t="str">
        <f>B17</f>
        <v>C.U.B.A</v>
      </c>
    </row>
    <row r="49" spans="2:4" ht="12.75">
      <c r="B49" s="6" t="str">
        <f aca="true" t="shared" si="2" ref="B49:B54">B5</f>
        <v>San Andres</v>
      </c>
      <c r="C49" s="7"/>
      <c r="D49" s="6" t="str">
        <f>B16</f>
        <v>Los Matreros</v>
      </c>
    </row>
    <row r="50" spans="2:4" ht="12.75">
      <c r="B50" s="6" t="str">
        <f t="shared" si="2"/>
        <v>San Albano</v>
      </c>
      <c r="C50" s="7"/>
      <c r="D50" s="6" t="str">
        <f>B15</f>
        <v>San Martin</v>
      </c>
    </row>
    <row r="51" spans="2:4" ht="12.75">
      <c r="B51" s="6" t="str">
        <f t="shared" si="2"/>
        <v>Regatas Bella Vista</v>
      </c>
      <c r="C51" s="7"/>
      <c r="D51" s="6" t="str">
        <f>B14</f>
        <v>Los Tilos</v>
      </c>
    </row>
    <row r="52" spans="2:4" ht="12.75">
      <c r="B52" s="6" t="str">
        <f t="shared" si="2"/>
        <v>San Carlos</v>
      </c>
      <c r="C52" s="7"/>
      <c r="D52" s="6" t="str">
        <f>B13</f>
        <v>Universitario de la Plata</v>
      </c>
    </row>
    <row r="53" spans="2:4" ht="12.75">
      <c r="B53" s="6" t="str">
        <f t="shared" si="2"/>
        <v>Banco Nación</v>
      </c>
      <c r="C53" s="7"/>
      <c r="D53" s="6" t="str">
        <f>B12</f>
        <v>Liceo Militar</v>
      </c>
    </row>
    <row r="54" spans="2:4" ht="12.75">
      <c r="B54" s="6" t="str">
        <f t="shared" si="2"/>
        <v>Deportiva Francesa</v>
      </c>
      <c r="C54" s="7"/>
      <c r="D54" s="6" t="str">
        <f>B11</f>
        <v>San Fernando</v>
      </c>
    </row>
    <row r="55" spans="2:4" ht="12.75">
      <c r="B55" s="6" t="str">
        <f>B20</f>
        <v>Mariano Moreno</v>
      </c>
      <c r="C55" s="7"/>
      <c r="D55" s="6" t="str">
        <f>B18</f>
        <v>Pueyrredón</v>
      </c>
    </row>
    <row r="56" spans="2:4" ht="12.75">
      <c r="B56" s="10"/>
      <c r="C56" s="11"/>
      <c r="D56" s="10"/>
    </row>
    <row r="57" spans="2:4" ht="12.75">
      <c r="B57" s="10"/>
      <c r="C57" s="11"/>
      <c r="D57" s="10"/>
    </row>
    <row r="58" spans="2:4" ht="12.75">
      <c r="B58" s="10"/>
      <c r="C58" s="11"/>
      <c r="D58" s="10"/>
    </row>
    <row r="59" spans="2:4" ht="12.75">
      <c r="B59" s="10"/>
      <c r="C59" s="11"/>
      <c r="D59" s="10"/>
    </row>
    <row r="60" spans="2:4" ht="12.75">
      <c r="B60" s="43">
        <f>D8</f>
        <v>40383</v>
      </c>
      <c r="C60" s="44"/>
      <c r="D60" s="45"/>
    </row>
    <row r="61" spans="2:4" ht="12.75">
      <c r="B61" s="5" t="s">
        <v>3</v>
      </c>
      <c r="D61" s="5" t="s">
        <v>4</v>
      </c>
    </row>
    <row r="62" spans="2:4" ht="12.75">
      <c r="B62" s="6" t="str">
        <f aca="true" t="shared" si="3" ref="B62:B68">B11</f>
        <v>San Fernando</v>
      </c>
      <c r="C62" s="7"/>
      <c r="D62" s="6" t="str">
        <f>B9</f>
        <v>Banco Nación</v>
      </c>
    </row>
    <row r="63" spans="2:4" ht="12.75">
      <c r="B63" s="6" t="str">
        <f t="shared" si="3"/>
        <v>Liceo Militar</v>
      </c>
      <c r="C63" s="7"/>
      <c r="D63" s="6" t="str">
        <f>B8</f>
        <v>San Carlos</v>
      </c>
    </row>
    <row r="64" spans="2:4" ht="12.75">
      <c r="B64" s="6" t="str">
        <f t="shared" si="3"/>
        <v>Universitario de la Plata</v>
      </c>
      <c r="C64" s="7"/>
      <c r="D64" s="6" t="str">
        <f>B7</f>
        <v>Regatas Bella Vista</v>
      </c>
    </row>
    <row r="65" spans="2:4" ht="12.75">
      <c r="B65" s="6" t="str">
        <f t="shared" si="3"/>
        <v>Los Tilos</v>
      </c>
      <c r="C65" s="7"/>
      <c r="D65" s="6" t="str">
        <f>B6</f>
        <v>San Albano</v>
      </c>
    </row>
    <row r="66" spans="2:4" ht="12.75">
      <c r="B66" s="6" t="str">
        <f t="shared" si="3"/>
        <v>San Martin</v>
      </c>
      <c r="C66" s="7"/>
      <c r="D66" s="6" t="str">
        <f>B5</f>
        <v>San Andres</v>
      </c>
    </row>
    <row r="67" spans="2:4" ht="12.75">
      <c r="B67" s="6" t="str">
        <f t="shared" si="3"/>
        <v>Los Matreros</v>
      </c>
      <c r="C67" s="7"/>
      <c r="D67" s="6" t="str">
        <f>B19</f>
        <v>Buenos Aires</v>
      </c>
    </row>
    <row r="68" spans="2:4" ht="12.75">
      <c r="B68" s="6" t="str">
        <f t="shared" si="3"/>
        <v>C.U.B.A</v>
      </c>
      <c r="C68" s="7"/>
      <c r="D68" s="6" t="str">
        <f>B18</f>
        <v>Pueyrredón</v>
      </c>
    </row>
    <row r="69" spans="2:4" ht="12.75">
      <c r="B69" s="6" t="str">
        <f>B10</f>
        <v>Deportiva Francesa</v>
      </c>
      <c r="C69" s="7"/>
      <c r="D69" s="6" t="str">
        <f>B20</f>
        <v>Mariano Moreno</v>
      </c>
    </row>
    <row r="70" spans="2:4" ht="12.75">
      <c r="B70" s="10"/>
      <c r="C70" s="11"/>
      <c r="D70" s="10"/>
    </row>
    <row r="71" spans="2:4" ht="12.75">
      <c r="B71" s="43">
        <f>D9</f>
        <v>40390</v>
      </c>
      <c r="C71" s="44"/>
      <c r="D71" s="45"/>
    </row>
    <row r="72" spans="2:4" ht="12.75">
      <c r="B72" s="5" t="s">
        <v>3</v>
      </c>
      <c r="D72" s="5" t="s">
        <v>4</v>
      </c>
    </row>
    <row r="73" spans="2:4" ht="12.75">
      <c r="B73" s="6" t="str">
        <f>B18</f>
        <v>Pueyrredón</v>
      </c>
      <c r="C73" s="7"/>
      <c r="D73" s="6" t="str">
        <f>B16</f>
        <v>Los Matreros</v>
      </c>
    </row>
    <row r="74" spans="2:4" ht="12.75">
      <c r="B74" s="6" t="str">
        <f>B19</f>
        <v>Buenos Aires</v>
      </c>
      <c r="C74" s="7"/>
      <c r="D74" s="6" t="str">
        <f>B15</f>
        <v>San Martin</v>
      </c>
    </row>
    <row r="75" spans="2:4" ht="12.75">
      <c r="B75" s="6" t="str">
        <f>B5</f>
        <v>San Andres</v>
      </c>
      <c r="C75" s="7"/>
      <c r="D75" s="6" t="str">
        <f>B14</f>
        <v>Los Tilos</v>
      </c>
    </row>
    <row r="76" spans="2:4" ht="12.75">
      <c r="B76" s="6" t="str">
        <f>B6</f>
        <v>San Albano</v>
      </c>
      <c r="C76" s="7"/>
      <c r="D76" s="6" t="str">
        <f>B13</f>
        <v>Universitario de la Plata</v>
      </c>
    </row>
    <row r="77" spans="2:4" ht="12.75">
      <c r="B77" s="6" t="str">
        <f>B7</f>
        <v>Regatas Bella Vista</v>
      </c>
      <c r="C77" s="7"/>
      <c r="D77" s="6" t="str">
        <f>B12</f>
        <v>Liceo Militar</v>
      </c>
    </row>
    <row r="78" spans="2:4" ht="12.75">
      <c r="B78" s="6" t="str">
        <f>B8</f>
        <v>San Carlos</v>
      </c>
      <c r="C78" s="7"/>
      <c r="D78" s="6" t="str">
        <f>B11</f>
        <v>San Fernando</v>
      </c>
    </row>
    <row r="79" spans="2:4" ht="12.75">
      <c r="B79" s="6" t="str">
        <f>B9</f>
        <v>Banco Nación</v>
      </c>
      <c r="C79" s="7"/>
      <c r="D79" s="6" t="str">
        <f>B10</f>
        <v>Deportiva Francesa</v>
      </c>
    </row>
    <row r="80" spans="2:4" ht="12.75">
      <c r="B80" s="6" t="str">
        <f>B20</f>
        <v>Mariano Moreno</v>
      </c>
      <c r="C80" s="7"/>
      <c r="D80" s="6" t="str">
        <f>B17</f>
        <v>C.U.B.A</v>
      </c>
    </row>
    <row r="82" spans="2:4" ht="12.75">
      <c r="B82" s="43">
        <f>D10</f>
        <v>40397</v>
      </c>
      <c r="C82" s="44"/>
      <c r="D82" s="45"/>
    </row>
    <row r="83" spans="2:4" ht="12.75">
      <c r="B83" s="5" t="s">
        <v>3</v>
      </c>
      <c r="D83" s="5" t="s">
        <v>4</v>
      </c>
    </row>
    <row r="84" spans="2:4" ht="12.75">
      <c r="B84" s="6" t="str">
        <f aca="true" t="shared" si="4" ref="B84:B90">B10</f>
        <v>Deportiva Francesa</v>
      </c>
      <c r="C84" s="7"/>
      <c r="D84" s="6" t="str">
        <f>B8</f>
        <v>San Carlos</v>
      </c>
    </row>
    <row r="85" spans="2:4" ht="12.75">
      <c r="B85" s="6" t="str">
        <f t="shared" si="4"/>
        <v>San Fernando</v>
      </c>
      <c r="C85" s="7"/>
      <c r="D85" s="6" t="str">
        <f>B7</f>
        <v>Regatas Bella Vista</v>
      </c>
    </row>
    <row r="86" spans="2:4" ht="12.75">
      <c r="B86" s="6" t="str">
        <f t="shared" si="4"/>
        <v>Liceo Militar</v>
      </c>
      <c r="C86" s="7"/>
      <c r="D86" s="6" t="str">
        <f>B6</f>
        <v>San Albano</v>
      </c>
    </row>
    <row r="87" spans="2:4" ht="12.75">
      <c r="B87" s="6" t="str">
        <f t="shared" si="4"/>
        <v>Universitario de la Plata</v>
      </c>
      <c r="C87" s="7"/>
      <c r="D87" s="6" t="str">
        <f>B5</f>
        <v>San Andres</v>
      </c>
    </row>
    <row r="88" spans="2:4" ht="12.75">
      <c r="B88" s="6" t="str">
        <f t="shared" si="4"/>
        <v>Los Tilos</v>
      </c>
      <c r="C88" s="7"/>
      <c r="D88" s="6" t="str">
        <f>B19</f>
        <v>Buenos Aires</v>
      </c>
    </row>
    <row r="89" spans="2:4" ht="12.75">
      <c r="B89" s="6" t="str">
        <f t="shared" si="4"/>
        <v>San Martin</v>
      </c>
      <c r="C89" s="7"/>
      <c r="D89" s="6" t="str">
        <f>B18</f>
        <v>Pueyrredón</v>
      </c>
    </row>
    <row r="90" spans="2:4" ht="12.75">
      <c r="B90" s="6" t="str">
        <f t="shared" si="4"/>
        <v>Los Matreros</v>
      </c>
      <c r="C90" s="7"/>
      <c r="D90" s="6" t="str">
        <f>B17</f>
        <v>C.U.B.A</v>
      </c>
    </row>
    <row r="91" spans="2:4" ht="12.75">
      <c r="B91" s="6" t="str">
        <f>B9</f>
        <v>Banco Nación</v>
      </c>
      <c r="C91" s="7"/>
      <c r="D91" s="6" t="str">
        <f>B20</f>
        <v>Mariano Moreno</v>
      </c>
    </row>
    <row r="93" spans="2:4" ht="12.75">
      <c r="B93" s="43">
        <f>D11</f>
        <v>40411</v>
      </c>
      <c r="C93" s="44"/>
      <c r="D93" s="45"/>
    </row>
    <row r="94" spans="2:4" ht="12.75">
      <c r="B94" s="5" t="s">
        <v>3</v>
      </c>
      <c r="D94" s="5" t="s">
        <v>4</v>
      </c>
    </row>
    <row r="95" spans="2:4" ht="12.75">
      <c r="B95" s="6" t="str">
        <f>B17</f>
        <v>C.U.B.A</v>
      </c>
      <c r="C95" s="7"/>
      <c r="D95" s="6" t="str">
        <f>B15</f>
        <v>San Martin</v>
      </c>
    </row>
    <row r="96" spans="2:4" ht="12.75">
      <c r="B96" s="6" t="str">
        <f>B18</f>
        <v>Pueyrredón</v>
      </c>
      <c r="C96" s="7"/>
      <c r="D96" s="6" t="str">
        <f>B14</f>
        <v>Los Tilos</v>
      </c>
    </row>
    <row r="97" spans="2:4" ht="12.75">
      <c r="B97" s="6" t="str">
        <f>B19</f>
        <v>Buenos Aires</v>
      </c>
      <c r="C97" s="7"/>
      <c r="D97" s="6" t="str">
        <f>B13</f>
        <v>Universitario de la Plata</v>
      </c>
    </row>
    <row r="98" spans="2:4" ht="12.75">
      <c r="B98" s="6" t="str">
        <f>B5</f>
        <v>San Andres</v>
      </c>
      <c r="C98" s="7"/>
      <c r="D98" s="6" t="str">
        <f>B12</f>
        <v>Liceo Militar</v>
      </c>
    </row>
    <row r="99" spans="2:4" ht="12.75">
      <c r="B99" s="6" t="str">
        <f>B6</f>
        <v>San Albano</v>
      </c>
      <c r="C99" s="7"/>
      <c r="D99" s="6" t="str">
        <f>B11</f>
        <v>San Fernando</v>
      </c>
    </row>
    <row r="100" spans="2:4" ht="12.75">
      <c r="B100" s="6" t="str">
        <f>B7</f>
        <v>Regatas Bella Vista</v>
      </c>
      <c r="C100" s="7"/>
      <c r="D100" s="6" t="str">
        <f>B10</f>
        <v>Deportiva Francesa</v>
      </c>
    </row>
    <row r="101" spans="2:4" ht="12.75">
      <c r="B101" s="6" t="str">
        <f>B8</f>
        <v>San Carlos</v>
      </c>
      <c r="C101" s="7"/>
      <c r="D101" s="6" t="str">
        <f>B9</f>
        <v>Banco Nación</v>
      </c>
    </row>
    <row r="102" spans="2:4" ht="12.75">
      <c r="B102" s="6" t="str">
        <f>B20</f>
        <v>Mariano Moreno</v>
      </c>
      <c r="C102" s="7"/>
      <c r="D102" s="6" t="str">
        <f>B16</f>
        <v>Los Matreros</v>
      </c>
    </row>
    <row r="104" spans="2:4" ht="12.75">
      <c r="B104" s="43">
        <f>D12</f>
        <v>40418</v>
      </c>
      <c r="C104" s="44"/>
      <c r="D104" s="45"/>
    </row>
    <row r="105" spans="2:4" ht="12.75">
      <c r="B105" s="5" t="s">
        <v>3</v>
      </c>
      <c r="D105" s="5" t="s">
        <v>4</v>
      </c>
    </row>
    <row r="106" spans="2:4" ht="12.75">
      <c r="B106" s="6" t="str">
        <f aca="true" t="shared" si="5" ref="B106:B112">B9</f>
        <v>Banco Nación</v>
      </c>
      <c r="C106" s="7"/>
      <c r="D106" s="6" t="str">
        <f>B7</f>
        <v>Regatas Bella Vista</v>
      </c>
    </row>
    <row r="107" spans="2:4" ht="12.75">
      <c r="B107" s="6" t="str">
        <f t="shared" si="5"/>
        <v>Deportiva Francesa</v>
      </c>
      <c r="C107" s="7"/>
      <c r="D107" s="6" t="str">
        <f>B6</f>
        <v>San Albano</v>
      </c>
    </row>
    <row r="108" spans="2:4" ht="12.75">
      <c r="B108" s="6" t="str">
        <f t="shared" si="5"/>
        <v>San Fernando</v>
      </c>
      <c r="C108" s="7"/>
      <c r="D108" s="6" t="str">
        <f>B5</f>
        <v>San Andres</v>
      </c>
    </row>
    <row r="109" spans="2:4" ht="12.75">
      <c r="B109" s="6" t="str">
        <f t="shared" si="5"/>
        <v>Liceo Militar</v>
      </c>
      <c r="C109" s="7"/>
      <c r="D109" s="6" t="str">
        <f>B19</f>
        <v>Buenos Aires</v>
      </c>
    </row>
    <row r="110" spans="2:4" ht="12.75">
      <c r="B110" s="6" t="str">
        <f t="shared" si="5"/>
        <v>Universitario de la Plata</v>
      </c>
      <c r="C110" s="7"/>
      <c r="D110" s="6" t="str">
        <f>B18</f>
        <v>Pueyrredón</v>
      </c>
    </row>
    <row r="111" spans="2:4" ht="12.75">
      <c r="B111" s="6" t="str">
        <f t="shared" si="5"/>
        <v>Los Tilos</v>
      </c>
      <c r="C111" s="7"/>
      <c r="D111" s="6" t="str">
        <f>B17</f>
        <v>C.U.B.A</v>
      </c>
    </row>
    <row r="112" spans="2:4" ht="12.75">
      <c r="B112" s="6" t="str">
        <f t="shared" si="5"/>
        <v>San Martin</v>
      </c>
      <c r="C112" s="7"/>
      <c r="D112" s="6" t="str">
        <f>B16</f>
        <v>Los Matreros</v>
      </c>
    </row>
    <row r="113" spans="2:4" ht="12.75">
      <c r="B113" s="6" t="str">
        <f>B8</f>
        <v>San Carlos</v>
      </c>
      <c r="C113" s="7"/>
      <c r="D113" s="6" t="str">
        <f>B20</f>
        <v>Mariano Moreno</v>
      </c>
    </row>
    <row r="114" spans="2:4" ht="12.75">
      <c r="B114" s="10"/>
      <c r="C114" s="11"/>
      <c r="D114" s="10"/>
    </row>
    <row r="115" spans="2:4" ht="12.75">
      <c r="B115" s="10"/>
      <c r="C115" s="11"/>
      <c r="D115" s="10"/>
    </row>
    <row r="116" spans="2:4" ht="12.75">
      <c r="B116" s="10"/>
      <c r="C116" s="11"/>
      <c r="D116" s="10"/>
    </row>
    <row r="117" spans="2:4" ht="12.75">
      <c r="B117" s="10"/>
      <c r="C117" s="11"/>
      <c r="D117" s="10"/>
    </row>
    <row r="118" spans="2:4" ht="12.75">
      <c r="B118" s="10"/>
      <c r="C118" s="11"/>
      <c r="D118" s="10"/>
    </row>
    <row r="119" spans="2:4" ht="12.75">
      <c r="B119" s="43">
        <f>D13</f>
        <v>40425</v>
      </c>
      <c r="C119" s="44"/>
      <c r="D119" s="45"/>
    </row>
    <row r="120" spans="2:4" ht="12.75">
      <c r="B120" s="5" t="s">
        <v>3</v>
      </c>
      <c r="D120" s="5" t="s">
        <v>4</v>
      </c>
    </row>
    <row r="121" spans="2:4" ht="12.75">
      <c r="B121" s="6" t="str">
        <f>B16</f>
        <v>Los Matreros</v>
      </c>
      <c r="C121" s="7"/>
      <c r="D121" s="6" t="str">
        <f>B14</f>
        <v>Los Tilos</v>
      </c>
    </row>
    <row r="122" spans="2:4" ht="12.75">
      <c r="B122" s="6" t="str">
        <f>B17</f>
        <v>C.U.B.A</v>
      </c>
      <c r="C122" s="7"/>
      <c r="D122" s="6" t="str">
        <f>B13</f>
        <v>Universitario de la Plata</v>
      </c>
    </row>
    <row r="123" spans="2:4" ht="12.75">
      <c r="B123" s="6" t="str">
        <f>B18</f>
        <v>Pueyrredón</v>
      </c>
      <c r="C123" s="7"/>
      <c r="D123" s="6" t="str">
        <f>B12</f>
        <v>Liceo Militar</v>
      </c>
    </row>
    <row r="124" spans="2:4" ht="12.75">
      <c r="B124" s="6" t="str">
        <f>B19</f>
        <v>Buenos Aires</v>
      </c>
      <c r="C124" s="7"/>
      <c r="D124" s="6" t="str">
        <f>B11</f>
        <v>San Fernando</v>
      </c>
    </row>
    <row r="125" spans="2:4" ht="12.75">
      <c r="B125" s="6" t="str">
        <f>B5</f>
        <v>San Andres</v>
      </c>
      <c r="C125" s="7"/>
      <c r="D125" s="6" t="str">
        <f>B10</f>
        <v>Deportiva Francesa</v>
      </c>
    </row>
    <row r="126" spans="2:4" ht="12.75">
      <c r="B126" s="6" t="str">
        <f>B6</f>
        <v>San Albano</v>
      </c>
      <c r="C126" s="7"/>
      <c r="D126" s="6" t="str">
        <f>B9</f>
        <v>Banco Nación</v>
      </c>
    </row>
    <row r="127" spans="2:4" ht="12.75">
      <c r="B127" s="6" t="str">
        <f>B7</f>
        <v>Regatas Bella Vista</v>
      </c>
      <c r="C127" s="7"/>
      <c r="D127" s="6" t="str">
        <f>B8</f>
        <v>San Carlos</v>
      </c>
    </row>
    <row r="128" spans="2:4" ht="12.75">
      <c r="B128" s="6" t="str">
        <f>B20</f>
        <v>Mariano Moreno</v>
      </c>
      <c r="C128" s="7"/>
      <c r="D128" s="6" t="str">
        <f>B15</f>
        <v>San Martin</v>
      </c>
    </row>
    <row r="129" spans="2:4" ht="12.75">
      <c r="B129" s="10"/>
      <c r="C129" s="11"/>
      <c r="D129" s="10"/>
    </row>
    <row r="130" spans="2:4" ht="12.75">
      <c r="B130" s="43">
        <f>D14</f>
        <v>40432</v>
      </c>
      <c r="C130" s="44"/>
      <c r="D130" s="45"/>
    </row>
    <row r="131" spans="2:4" ht="12.75">
      <c r="B131" s="5" t="s">
        <v>3</v>
      </c>
      <c r="D131" s="5" t="s">
        <v>4</v>
      </c>
    </row>
    <row r="132" spans="2:4" ht="12.75">
      <c r="B132" s="6" t="str">
        <f aca="true" t="shared" si="6" ref="B132:B138">B8</f>
        <v>San Carlos</v>
      </c>
      <c r="C132" s="7"/>
      <c r="D132" s="6" t="str">
        <f>B6</f>
        <v>San Albano</v>
      </c>
    </row>
    <row r="133" spans="2:4" ht="12.75">
      <c r="B133" s="6" t="str">
        <f t="shared" si="6"/>
        <v>Banco Nación</v>
      </c>
      <c r="C133" s="7"/>
      <c r="D133" s="6" t="str">
        <f>B5</f>
        <v>San Andres</v>
      </c>
    </row>
    <row r="134" spans="2:4" ht="12.75">
      <c r="B134" s="6" t="str">
        <f t="shared" si="6"/>
        <v>Deportiva Francesa</v>
      </c>
      <c r="C134" s="7"/>
      <c r="D134" s="6" t="str">
        <f>B19</f>
        <v>Buenos Aires</v>
      </c>
    </row>
    <row r="135" spans="2:4" ht="12.75">
      <c r="B135" s="6" t="str">
        <f t="shared" si="6"/>
        <v>San Fernando</v>
      </c>
      <c r="C135" s="7"/>
      <c r="D135" s="6" t="str">
        <f>B18</f>
        <v>Pueyrredón</v>
      </c>
    </row>
    <row r="136" spans="2:4" ht="12.75">
      <c r="B136" s="6" t="str">
        <f t="shared" si="6"/>
        <v>Liceo Militar</v>
      </c>
      <c r="C136" s="7"/>
      <c r="D136" s="6" t="str">
        <f>B17</f>
        <v>C.U.B.A</v>
      </c>
    </row>
    <row r="137" spans="2:4" ht="12.75">
      <c r="B137" s="6" t="str">
        <f t="shared" si="6"/>
        <v>Universitario de la Plata</v>
      </c>
      <c r="C137" s="7"/>
      <c r="D137" s="6" t="str">
        <f>B16</f>
        <v>Los Matreros</v>
      </c>
    </row>
    <row r="138" spans="2:4" ht="12.75">
      <c r="B138" s="6" t="str">
        <f t="shared" si="6"/>
        <v>Los Tilos</v>
      </c>
      <c r="C138" s="7"/>
      <c r="D138" s="6" t="str">
        <f>B15</f>
        <v>San Martin</v>
      </c>
    </row>
    <row r="139" spans="2:4" ht="12.75">
      <c r="B139" s="6" t="str">
        <f>B7</f>
        <v>Regatas Bella Vista</v>
      </c>
      <c r="C139" s="7"/>
      <c r="D139" s="6" t="str">
        <f>B20</f>
        <v>Mariano Moreno</v>
      </c>
    </row>
    <row r="141" spans="2:4" ht="12.75">
      <c r="B141" s="43">
        <f>D15</f>
        <v>40439</v>
      </c>
      <c r="C141" s="44"/>
      <c r="D141" s="45"/>
    </row>
    <row r="142" spans="2:4" ht="12.75">
      <c r="B142" s="5" t="s">
        <v>3</v>
      </c>
      <c r="D142" s="5" t="s">
        <v>4</v>
      </c>
    </row>
    <row r="143" spans="2:4" ht="12.75">
      <c r="B143" s="6" t="str">
        <f>B15</f>
        <v>San Martin</v>
      </c>
      <c r="C143" s="7"/>
      <c r="D143" s="6" t="str">
        <f>B13</f>
        <v>Universitario de la Plata</v>
      </c>
    </row>
    <row r="144" spans="2:4" ht="12.75">
      <c r="B144" s="6" t="str">
        <f>B16</f>
        <v>Los Matreros</v>
      </c>
      <c r="C144" s="7"/>
      <c r="D144" s="6" t="str">
        <f>B12</f>
        <v>Liceo Militar</v>
      </c>
    </row>
    <row r="145" spans="2:4" ht="12.75">
      <c r="B145" s="6" t="str">
        <f>B17</f>
        <v>C.U.B.A</v>
      </c>
      <c r="C145" s="7"/>
      <c r="D145" s="6" t="str">
        <f>B11</f>
        <v>San Fernando</v>
      </c>
    </row>
    <row r="146" spans="2:4" ht="12.75">
      <c r="B146" s="6" t="str">
        <f>B18</f>
        <v>Pueyrredón</v>
      </c>
      <c r="C146" s="7"/>
      <c r="D146" s="6" t="str">
        <f>B10</f>
        <v>Deportiva Francesa</v>
      </c>
    </row>
    <row r="147" spans="2:4" ht="12.75">
      <c r="B147" s="6" t="str">
        <f>B19</f>
        <v>Buenos Aires</v>
      </c>
      <c r="C147" s="7"/>
      <c r="D147" s="6" t="str">
        <f>B9</f>
        <v>Banco Nación</v>
      </c>
    </row>
    <row r="148" spans="2:4" ht="12.75">
      <c r="B148" s="6" t="str">
        <f>B5</f>
        <v>San Andres</v>
      </c>
      <c r="C148" s="7"/>
      <c r="D148" s="6" t="str">
        <f>B8</f>
        <v>San Carlos</v>
      </c>
    </row>
    <row r="149" spans="2:4" ht="12.75">
      <c r="B149" s="6" t="str">
        <f>B6</f>
        <v>San Albano</v>
      </c>
      <c r="C149" s="7"/>
      <c r="D149" s="6" t="str">
        <f>B7</f>
        <v>Regatas Bella Vista</v>
      </c>
    </row>
    <row r="150" spans="2:4" ht="12.75">
      <c r="B150" s="6" t="str">
        <f>B20</f>
        <v>Mariano Moreno</v>
      </c>
      <c r="C150" s="7"/>
      <c r="D150" s="6" t="str">
        <f>B14</f>
        <v>Los Tilos</v>
      </c>
    </row>
    <row r="152" spans="2:4" ht="12.75">
      <c r="B152" s="43">
        <f>D16</f>
        <v>40446</v>
      </c>
      <c r="C152" s="44"/>
      <c r="D152" s="45"/>
    </row>
    <row r="153" spans="2:4" ht="12.75">
      <c r="B153" s="5" t="s">
        <v>3</v>
      </c>
      <c r="D153" s="5" t="s">
        <v>4</v>
      </c>
    </row>
    <row r="154" spans="2:4" ht="12.75">
      <c r="B154" s="6" t="str">
        <f aca="true" t="shared" si="7" ref="B154:B160">B7</f>
        <v>Regatas Bella Vista</v>
      </c>
      <c r="C154" s="7"/>
      <c r="D154" s="6" t="str">
        <f>B5</f>
        <v>San Andres</v>
      </c>
    </row>
    <row r="155" spans="2:4" ht="12.75">
      <c r="B155" s="6" t="str">
        <f t="shared" si="7"/>
        <v>San Carlos</v>
      </c>
      <c r="C155" s="7"/>
      <c r="D155" s="6" t="str">
        <f>B19</f>
        <v>Buenos Aires</v>
      </c>
    </row>
    <row r="156" spans="2:4" ht="12.75">
      <c r="B156" s="6" t="str">
        <f t="shared" si="7"/>
        <v>Banco Nación</v>
      </c>
      <c r="C156" s="7"/>
      <c r="D156" s="6" t="str">
        <f>B18</f>
        <v>Pueyrredón</v>
      </c>
    </row>
    <row r="157" spans="2:4" ht="12.75">
      <c r="B157" s="6" t="str">
        <f t="shared" si="7"/>
        <v>Deportiva Francesa</v>
      </c>
      <c r="C157" s="7"/>
      <c r="D157" s="6" t="str">
        <f>B17</f>
        <v>C.U.B.A</v>
      </c>
    </row>
    <row r="158" spans="2:4" ht="12.75">
      <c r="B158" s="6" t="str">
        <f t="shared" si="7"/>
        <v>San Fernando</v>
      </c>
      <c r="C158" s="7"/>
      <c r="D158" s="6" t="str">
        <f>B16</f>
        <v>Los Matreros</v>
      </c>
    </row>
    <row r="159" spans="2:4" ht="12.75">
      <c r="B159" s="6" t="str">
        <f t="shared" si="7"/>
        <v>Liceo Militar</v>
      </c>
      <c r="C159" s="7"/>
      <c r="D159" s="6" t="str">
        <f>B15</f>
        <v>San Martin</v>
      </c>
    </row>
    <row r="160" spans="2:4" ht="12.75">
      <c r="B160" s="6" t="str">
        <f t="shared" si="7"/>
        <v>Universitario de la Plata</v>
      </c>
      <c r="C160" s="7"/>
      <c r="D160" s="6" t="str">
        <f>B14</f>
        <v>Los Tilos</v>
      </c>
    </row>
    <row r="161" spans="2:4" ht="12.75">
      <c r="B161" s="6" t="str">
        <f>B6</f>
        <v>San Albano</v>
      </c>
      <c r="C161" s="7"/>
      <c r="D161" s="6" t="str">
        <f>B20</f>
        <v>Mariano Moreno</v>
      </c>
    </row>
    <row r="163" spans="2:4" ht="12.75">
      <c r="B163" s="43">
        <f>D17</f>
        <v>40453</v>
      </c>
      <c r="C163" s="44"/>
      <c r="D163" s="45"/>
    </row>
    <row r="164" spans="2:4" ht="12.75">
      <c r="B164" s="5" t="s">
        <v>3</v>
      </c>
      <c r="D164" s="5" t="s">
        <v>4</v>
      </c>
    </row>
    <row r="165" spans="2:4" ht="12.75">
      <c r="B165" s="6" t="str">
        <f aca="true" t="shared" si="8" ref="B165:B170">B14</f>
        <v>Los Tilos</v>
      </c>
      <c r="C165" s="7"/>
      <c r="D165" s="6" t="str">
        <f>B12</f>
        <v>Liceo Militar</v>
      </c>
    </row>
    <row r="166" spans="2:4" ht="12.75">
      <c r="B166" s="6" t="str">
        <f t="shared" si="8"/>
        <v>San Martin</v>
      </c>
      <c r="C166" s="7"/>
      <c r="D166" s="6" t="str">
        <f>B11</f>
        <v>San Fernando</v>
      </c>
    </row>
    <row r="167" spans="2:4" ht="12.75">
      <c r="B167" s="6" t="str">
        <f t="shared" si="8"/>
        <v>Los Matreros</v>
      </c>
      <c r="C167" s="7"/>
      <c r="D167" s="6" t="str">
        <f>B10</f>
        <v>Deportiva Francesa</v>
      </c>
    </row>
    <row r="168" spans="2:4" ht="12.75">
      <c r="B168" s="6" t="str">
        <f t="shared" si="8"/>
        <v>C.U.B.A</v>
      </c>
      <c r="C168" s="7"/>
      <c r="D168" s="6" t="str">
        <f>B9</f>
        <v>Banco Nación</v>
      </c>
    </row>
    <row r="169" spans="2:4" ht="12.75">
      <c r="B169" s="6" t="str">
        <f t="shared" si="8"/>
        <v>Pueyrredón</v>
      </c>
      <c r="C169" s="7"/>
      <c r="D169" s="6" t="str">
        <f>B8</f>
        <v>San Carlos</v>
      </c>
    </row>
    <row r="170" spans="2:4" ht="12.75">
      <c r="B170" s="6" t="str">
        <f t="shared" si="8"/>
        <v>Buenos Aires</v>
      </c>
      <c r="C170" s="7"/>
      <c r="D170" s="6" t="str">
        <f>B7</f>
        <v>Regatas Bella Vista</v>
      </c>
    </row>
    <row r="171" spans="2:4" ht="12.75">
      <c r="B171" s="6" t="str">
        <f>B5</f>
        <v>San Andres</v>
      </c>
      <c r="C171" s="7"/>
      <c r="D171" s="6" t="str">
        <f>B6</f>
        <v>San Albano</v>
      </c>
    </row>
    <row r="172" spans="2:4" ht="12.75">
      <c r="B172" s="6" t="str">
        <f>B20</f>
        <v>Mariano Moreno</v>
      </c>
      <c r="C172" s="7"/>
      <c r="D172" s="6" t="str">
        <f>B13</f>
        <v>Universitario de la Plata</v>
      </c>
    </row>
    <row r="178" spans="2:4" ht="12.75">
      <c r="B178" s="49">
        <f>D18</f>
        <v>40461</v>
      </c>
      <c r="C178" s="50"/>
      <c r="D178" s="51"/>
    </row>
    <row r="179" spans="2:4" ht="12.75">
      <c r="B179" s="5" t="s">
        <v>3</v>
      </c>
      <c r="D179" s="5" t="s">
        <v>4</v>
      </c>
    </row>
    <row r="180" spans="2:4" ht="12.75">
      <c r="B180" s="6" t="str">
        <f aca="true" t="shared" si="9" ref="B180:B186">B6</f>
        <v>San Albano</v>
      </c>
      <c r="C180" s="7"/>
      <c r="D180" s="6" t="str">
        <f>B19</f>
        <v>Buenos Aires</v>
      </c>
    </row>
    <row r="181" spans="2:4" ht="12.75">
      <c r="B181" s="6" t="str">
        <f t="shared" si="9"/>
        <v>Regatas Bella Vista</v>
      </c>
      <c r="C181" s="7"/>
      <c r="D181" s="6" t="str">
        <f>B18</f>
        <v>Pueyrredón</v>
      </c>
    </row>
    <row r="182" spans="2:4" ht="12.75">
      <c r="B182" s="6" t="str">
        <f t="shared" si="9"/>
        <v>San Carlos</v>
      </c>
      <c r="C182" s="7"/>
      <c r="D182" s="6" t="str">
        <f>B17</f>
        <v>C.U.B.A</v>
      </c>
    </row>
    <row r="183" spans="2:4" ht="12.75">
      <c r="B183" s="6" t="str">
        <f t="shared" si="9"/>
        <v>Banco Nación</v>
      </c>
      <c r="C183" s="7"/>
      <c r="D183" s="6" t="str">
        <f>B16</f>
        <v>Los Matreros</v>
      </c>
    </row>
    <row r="184" spans="2:4" ht="12.75">
      <c r="B184" s="6" t="str">
        <f t="shared" si="9"/>
        <v>Deportiva Francesa</v>
      </c>
      <c r="C184" s="7"/>
      <c r="D184" s="6" t="str">
        <f>B15</f>
        <v>San Martin</v>
      </c>
    </row>
    <row r="185" spans="2:4" ht="12.75">
      <c r="B185" s="6" t="str">
        <f t="shared" si="9"/>
        <v>San Fernando</v>
      </c>
      <c r="C185" s="7"/>
      <c r="D185" s="6" t="str">
        <f>B14</f>
        <v>Los Tilos</v>
      </c>
    </row>
    <row r="186" spans="2:4" ht="12.75">
      <c r="B186" s="6" t="str">
        <f t="shared" si="9"/>
        <v>Liceo Militar</v>
      </c>
      <c r="C186" s="7"/>
      <c r="D186" s="6" t="str">
        <f>B13</f>
        <v>Universitario de la Plata</v>
      </c>
    </row>
    <row r="187" spans="2:4" ht="12.75">
      <c r="B187" s="6" t="str">
        <f>B5</f>
        <v>San Andres</v>
      </c>
      <c r="C187" s="7"/>
      <c r="D187" s="6" t="str">
        <f>B20</f>
        <v>Mariano Moreno</v>
      </c>
    </row>
    <row r="189" spans="2:4" ht="12.75">
      <c r="B189" s="49">
        <f>D19</f>
        <v>40475</v>
      </c>
      <c r="C189" s="50"/>
      <c r="D189" s="51"/>
    </row>
    <row r="190" spans="2:4" ht="12.75">
      <c r="B190" s="5" t="s">
        <v>3</v>
      </c>
      <c r="D190" s="5" t="s">
        <v>4</v>
      </c>
    </row>
    <row r="191" spans="2:4" ht="12.75">
      <c r="B191" s="6" t="str">
        <f aca="true" t="shared" si="10" ref="B191:B198">B13</f>
        <v>Universitario de la Plata</v>
      </c>
      <c r="C191" s="7"/>
      <c r="D191" s="6" t="str">
        <f>B11</f>
        <v>San Fernando</v>
      </c>
    </row>
    <row r="192" spans="2:4" ht="12.75">
      <c r="B192" s="6" t="str">
        <f t="shared" si="10"/>
        <v>Los Tilos</v>
      </c>
      <c r="C192" s="7"/>
      <c r="D192" s="6" t="str">
        <f>B10</f>
        <v>Deportiva Francesa</v>
      </c>
    </row>
    <row r="193" spans="2:4" ht="12.75">
      <c r="B193" s="6" t="str">
        <f t="shared" si="10"/>
        <v>San Martin</v>
      </c>
      <c r="C193" s="7"/>
      <c r="D193" s="6" t="str">
        <f>B9</f>
        <v>Banco Nación</v>
      </c>
    </row>
    <row r="194" spans="2:4" ht="12.75">
      <c r="B194" s="6" t="str">
        <f t="shared" si="10"/>
        <v>Los Matreros</v>
      </c>
      <c r="C194" s="7"/>
      <c r="D194" s="6" t="str">
        <f>B8</f>
        <v>San Carlos</v>
      </c>
    </row>
    <row r="195" spans="2:4" ht="12.75">
      <c r="B195" s="6" t="str">
        <f t="shared" si="10"/>
        <v>C.U.B.A</v>
      </c>
      <c r="C195" s="7"/>
      <c r="D195" s="6" t="str">
        <f>B7</f>
        <v>Regatas Bella Vista</v>
      </c>
    </row>
    <row r="196" spans="2:4" ht="12.75">
      <c r="B196" s="6" t="str">
        <f t="shared" si="10"/>
        <v>Pueyrredón</v>
      </c>
      <c r="C196" s="7"/>
      <c r="D196" s="6" t="str">
        <f>B6</f>
        <v>San Albano</v>
      </c>
    </row>
    <row r="197" spans="2:4" ht="12.75">
      <c r="B197" s="6" t="str">
        <f t="shared" si="10"/>
        <v>Buenos Aires</v>
      </c>
      <c r="C197" s="7"/>
      <c r="D197" s="6" t="str">
        <f>B5</f>
        <v>San Andres</v>
      </c>
    </row>
    <row r="198" spans="2:4" ht="12.75">
      <c r="B198" s="6" t="str">
        <f t="shared" si="10"/>
        <v>Mariano Moreno</v>
      </c>
      <c r="C198" s="7"/>
      <c r="D198" s="6" t="str">
        <f>B12</f>
        <v>Liceo Militar</v>
      </c>
    </row>
    <row r="200" spans="2:4" ht="12.75">
      <c r="B200" s="14" t="s">
        <v>98</v>
      </c>
      <c r="D200" s="24" t="s">
        <v>31</v>
      </c>
    </row>
    <row r="201" spans="2:5" ht="12.75">
      <c r="B201" s="14"/>
      <c r="C201" s="22"/>
      <c r="D201" s="23"/>
      <c r="E201" s="20"/>
    </row>
    <row r="202" spans="2:5" ht="12.75">
      <c r="B202" s="14"/>
      <c r="D202" s="23" t="s">
        <v>6</v>
      </c>
      <c r="E202" s="20"/>
    </row>
    <row r="203" ht="12.75">
      <c r="B203" s="14"/>
    </row>
  </sheetData>
  <mergeCells count="16">
    <mergeCell ref="B60:D60"/>
    <mergeCell ref="B189:D189"/>
    <mergeCell ref="B71:D71"/>
    <mergeCell ref="B82:D82"/>
    <mergeCell ref="B93:D93"/>
    <mergeCell ref="B104:D104"/>
    <mergeCell ref="B22:D22"/>
    <mergeCell ref="B152:D152"/>
    <mergeCell ref="B163:D163"/>
    <mergeCell ref="B178:D178"/>
    <mergeCell ref="B119:D119"/>
    <mergeCell ref="B130:D130"/>
    <mergeCell ref="B141:D141"/>
    <mergeCell ref="B24:D24"/>
    <mergeCell ref="B35:D35"/>
    <mergeCell ref="B46:D46"/>
  </mergeCells>
  <printOptions horizontalCentered="1"/>
  <pageMargins left="0.75" right="0.15748031496062992" top="0.35" bottom="1" header="0" footer="0"/>
  <pageSetup horizontalDpi="600" verticalDpi="600" orientation="portrait" scale="95" r:id="rId2"/>
  <headerFooter alignWithMargins="0">
    <oddFooter>&amp;L&amp;14Unión de Rugby de Buenos Aires&amp;RDivisión Superior (Reubicación Grupo I)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E166"/>
  <sheetViews>
    <sheetView workbookViewId="0" topLeftCell="A1">
      <selection activeCell="D38" sqref="D38"/>
    </sheetView>
  </sheetViews>
  <sheetFormatPr defaultColWidth="11.421875" defaultRowHeight="12.75"/>
  <cols>
    <col min="1" max="1" width="3.7109375" style="26" customWidth="1"/>
    <col min="2" max="2" width="25.7109375" style="0" customWidth="1"/>
    <col min="3" max="3" width="4.8515625" style="0" customWidth="1"/>
    <col min="4" max="4" width="25.7109375" style="1" customWidth="1"/>
    <col min="5" max="5" width="6.8515625" style="0" customWidth="1"/>
  </cols>
  <sheetData>
    <row r="4" spans="1:4" ht="12.75">
      <c r="A4" s="27" t="s">
        <v>2</v>
      </c>
      <c r="B4" s="12" t="s">
        <v>0</v>
      </c>
      <c r="C4" s="2"/>
      <c r="D4" s="12" t="s">
        <v>1</v>
      </c>
    </row>
    <row r="5" spans="1:4" ht="12.75">
      <c r="A5" s="27">
        <v>1</v>
      </c>
      <c r="B5" s="19" t="s">
        <v>13</v>
      </c>
      <c r="D5" s="17">
        <v>40362</v>
      </c>
    </row>
    <row r="6" spans="1:4" ht="12.75">
      <c r="A6" s="27">
        <v>2</v>
      </c>
      <c r="B6" s="19" t="s">
        <v>73</v>
      </c>
      <c r="D6" s="17">
        <v>40369</v>
      </c>
    </row>
    <row r="7" spans="1:4" ht="12.75">
      <c r="A7" s="27">
        <v>3</v>
      </c>
      <c r="B7" s="19" t="s">
        <v>139</v>
      </c>
      <c r="D7" s="17">
        <v>40376</v>
      </c>
    </row>
    <row r="8" spans="1:4" ht="12.75">
      <c r="A8" s="27">
        <v>4</v>
      </c>
      <c r="B8" s="19" t="s">
        <v>140</v>
      </c>
      <c r="D8" s="17">
        <v>40383</v>
      </c>
    </row>
    <row r="9" spans="1:4" ht="12.75">
      <c r="A9" s="27">
        <v>5</v>
      </c>
      <c r="B9" s="31" t="s">
        <v>111</v>
      </c>
      <c r="D9" s="17">
        <v>40390</v>
      </c>
    </row>
    <row r="10" spans="1:4" ht="12.75">
      <c r="A10" s="27">
        <v>6</v>
      </c>
      <c r="B10" s="19" t="s">
        <v>141</v>
      </c>
      <c r="D10" s="17">
        <v>40397</v>
      </c>
    </row>
    <row r="11" spans="1:4" ht="12.75">
      <c r="A11" s="27">
        <v>7</v>
      </c>
      <c r="B11" s="19" t="s">
        <v>10</v>
      </c>
      <c r="D11" s="17">
        <v>40411</v>
      </c>
    </row>
    <row r="12" spans="1:4" ht="12.75">
      <c r="A12" s="27">
        <v>8</v>
      </c>
      <c r="B12" s="31" t="s">
        <v>142</v>
      </c>
      <c r="D12" s="17">
        <v>40418</v>
      </c>
    </row>
    <row r="13" spans="1:4" ht="12.75">
      <c r="A13" s="27">
        <v>9</v>
      </c>
      <c r="B13" s="19" t="s">
        <v>11</v>
      </c>
      <c r="D13" s="17">
        <v>40425</v>
      </c>
    </row>
    <row r="14" spans="1:4" ht="12.75">
      <c r="A14" s="27">
        <v>10</v>
      </c>
      <c r="B14" s="31" t="s">
        <v>143</v>
      </c>
      <c r="D14" s="17">
        <v>40432</v>
      </c>
    </row>
    <row r="15" spans="1:4" ht="12.75">
      <c r="A15" s="27">
        <v>11</v>
      </c>
      <c r="B15" s="19" t="s">
        <v>12</v>
      </c>
      <c r="D15" s="18">
        <v>40439</v>
      </c>
    </row>
    <row r="16" spans="1:4" ht="12.75">
      <c r="A16" s="27">
        <v>12</v>
      </c>
      <c r="B16" s="19" t="s">
        <v>9</v>
      </c>
      <c r="D16" s="18">
        <v>40446</v>
      </c>
    </row>
    <row r="17" spans="1:4" ht="12.75">
      <c r="A17" s="27">
        <v>13</v>
      </c>
      <c r="B17" s="19" t="s">
        <v>16</v>
      </c>
      <c r="D17" s="18">
        <v>40453</v>
      </c>
    </row>
    <row r="18" spans="1:4" ht="12.75">
      <c r="A18" s="27">
        <v>14</v>
      </c>
      <c r="B18" s="19" t="s">
        <v>76</v>
      </c>
      <c r="D18" s="3"/>
    </row>
    <row r="20" spans="2:4" ht="15.75">
      <c r="B20" s="46" t="s">
        <v>101</v>
      </c>
      <c r="C20" s="47"/>
      <c r="D20" s="48"/>
    </row>
    <row r="22" spans="2:4" ht="12.75">
      <c r="B22" s="43">
        <f>D5</f>
        <v>40362</v>
      </c>
      <c r="C22" s="44"/>
      <c r="D22" s="45"/>
    </row>
    <row r="23" spans="2:5" ht="12.75">
      <c r="B23" s="5" t="s">
        <v>3</v>
      </c>
      <c r="D23" s="5" t="s">
        <v>4</v>
      </c>
      <c r="E23" s="15" t="s">
        <v>2</v>
      </c>
    </row>
    <row r="24" spans="2:5" ht="12.75">
      <c r="B24" s="6" t="str">
        <f aca="true" t="shared" si="0" ref="B24:B29">B5</f>
        <v>Alumni</v>
      </c>
      <c r="C24" s="7"/>
      <c r="D24" s="6" t="str">
        <f>B16</f>
        <v>Newman</v>
      </c>
      <c r="E24" s="16"/>
    </row>
    <row r="25" spans="2:5" ht="12.75">
      <c r="B25" s="6" t="str">
        <f t="shared" si="0"/>
        <v>Hindu</v>
      </c>
      <c r="C25" s="7"/>
      <c r="D25" s="6" t="str">
        <f>B15</f>
        <v>C.A.S.I</v>
      </c>
      <c r="E25" s="16"/>
    </row>
    <row r="26" spans="2:5" ht="12.75">
      <c r="B26" s="6" t="str">
        <f t="shared" si="0"/>
        <v>S.I.C. A</v>
      </c>
      <c r="C26" s="7"/>
      <c r="D26" s="6" t="str">
        <f>B14</f>
        <v>Regatas B Vista A</v>
      </c>
      <c r="E26" s="16"/>
    </row>
    <row r="27" spans="2:5" ht="12.75">
      <c r="B27" s="6" t="str">
        <f t="shared" si="0"/>
        <v>Belgrano Athletic. A</v>
      </c>
      <c r="C27" s="7"/>
      <c r="D27" s="6" t="str">
        <f>B13</f>
        <v>San Luis</v>
      </c>
      <c r="E27" s="16"/>
    </row>
    <row r="28" spans="1:5" ht="12.75">
      <c r="A28" s="16" t="s">
        <v>156</v>
      </c>
      <c r="B28" s="6" t="str">
        <f t="shared" si="0"/>
        <v>Belgrano Athletic. B</v>
      </c>
      <c r="C28" s="7"/>
      <c r="D28" s="6" t="str">
        <f>B12</f>
        <v>CUBA A</v>
      </c>
      <c r="E28" s="16"/>
    </row>
    <row r="29" spans="1:5" ht="12.75">
      <c r="A29" s="16" t="s">
        <v>163</v>
      </c>
      <c r="B29" s="6" t="str">
        <f t="shared" si="0"/>
        <v>Pucara A</v>
      </c>
      <c r="C29" s="7"/>
      <c r="D29" s="6" t="str">
        <f>B11</f>
        <v>Lomas Athletic</v>
      </c>
      <c r="E29" s="16"/>
    </row>
    <row r="30" spans="2:5" ht="12.75">
      <c r="B30" s="6" t="str">
        <f>B18</f>
        <v>La Plata R.C.</v>
      </c>
      <c r="C30" s="7"/>
      <c r="D30" s="6" t="str">
        <f>B17</f>
        <v>Olivos</v>
      </c>
      <c r="E30" s="16"/>
    </row>
    <row r="31" ht="12.75">
      <c r="E31" s="16"/>
    </row>
    <row r="32" spans="2:5" ht="12.75">
      <c r="B32" s="43">
        <f>D6</f>
        <v>40369</v>
      </c>
      <c r="C32" s="44"/>
      <c r="D32" s="45"/>
      <c r="E32" s="16"/>
    </row>
    <row r="33" spans="2:5" ht="12.75">
      <c r="B33" s="5" t="s">
        <v>3</v>
      </c>
      <c r="D33" s="5" t="s">
        <v>4</v>
      </c>
      <c r="E33" s="16"/>
    </row>
    <row r="34" spans="2:5" ht="12.75">
      <c r="B34" s="6" t="str">
        <f aca="true" t="shared" si="1" ref="B34:B39">B11</f>
        <v>Lomas Athletic</v>
      </c>
      <c r="C34" s="7"/>
      <c r="D34" s="6" t="str">
        <f>B9</f>
        <v>Belgrano Athletic. B</v>
      </c>
      <c r="E34" s="16"/>
    </row>
    <row r="35" spans="2:5" ht="12.75">
      <c r="B35" s="6" t="str">
        <f t="shared" si="1"/>
        <v>CUBA A</v>
      </c>
      <c r="C35" s="7"/>
      <c r="D35" s="6" t="str">
        <f>B8</f>
        <v>Belgrano Athletic. A</v>
      </c>
      <c r="E35" s="16"/>
    </row>
    <row r="36" spans="2:5" ht="12.75">
      <c r="B36" s="6" t="str">
        <f t="shared" si="1"/>
        <v>San Luis</v>
      </c>
      <c r="C36" s="7"/>
      <c r="D36" s="6" t="str">
        <f>B7</f>
        <v>S.I.C. A</v>
      </c>
      <c r="E36" s="16"/>
    </row>
    <row r="37" spans="2:5" ht="12.75">
      <c r="B37" s="6" t="str">
        <f t="shared" si="1"/>
        <v>Regatas B Vista A</v>
      </c>
      <c r="C37" s="7"/>
      <c r="D37" s="6" t="str">
        <f>B6</f>
        <v>Hindu</v>
      </c>
      <c r="E37" s="16"/>
    </row>
    <row r="38" spans="2:5" ht="12.75">
      <c r="B38" s="6" t="str">
        <f t="shared" si="1"/>
        <v>C.A.S.I</v>
      </c>
      <c r="C38" s="7"/>
      <c r="D38" s="6" t="str">
        <f>B5</f>
        <v>Alumni</v>
      </c>
      <c r="E38" s="16"/>
    </row>
    <row r="39" spans="2:5" ht="12.75">
      <c r="B39" s="6" t="str">
        <f t="shared" si="1"/>
        <v>Newman</v>
      </c>
      <c r="C39" s="7"/>
      <c r="D39" s="6" t="str">
        <f>B17</f>
        <v>Olivos</v>
      </c>
      <c r="E39" s="16"/>
    </row>
    <row r="40" spans="1:5" ht="12.75">
      <c r="A40" s="16" t="s">
        <v>163</v>
      </c>
      <c r="B40" s="6" t="str">
        <f>B10</f>
        <v>Pucara A</v>
      </c>
      <c r="C40" s="7"/>
      <c r="D40" s="13" t="str">
        <f>B18</f>
        <v>La Plata R.C.</v>
      </c>
      <c r="E40" s="16"/>
    </row>
    <row r="41" spans="2:5" ht="12.75">
      <c r="B41" s="8"/>
      <c r="C41" s="8"/>
      <c r="D41" s="9"/>
      <c r="E41" s="16"/>
    </row>
    <row r="42" spans="2:5" ht="12.75">
      <c r="B42" s="43">
        <f>D7</f>
        <v>40376</v>
      </c>
      <c r="C42" s="44"/>
      <c r="D42" s="45"/>
      <c r="E42" s="16"/>
    </row>
    <row r="43" spans="2:5" ht="12.75">
      <c r="B43" s="5" t="s">
        <v>3</v>
      </c>
      <c r="D43" s="5" t="s">
        <v>4</v>
      </c>
      <c r="E43" s="16"/>
    </row>
    <row r="44" spans="1:5" ht="12.75">
      <c r="A44" s="16" t="s">
        <v>155</v>
      </c>
      <c r="B44" s="6" t="str">
        <f>B17</f>
        <v>Olivos</v>
      </c>
      <c r="C44" s="7"/>
      <c r="D44" s="6" t="str">
        <f>B15</f>
        <v>C.A.S.I</v>
      </c>
      <c r="E44" s="16"/>
    </row>
    <row r="45" spans="2:5" ht="12.75">
      <c r="B45" s="6" t="str">
        <f>B5</f>
        <v>Alumni</v>
      </c>
      <c r="C45" s="7"/>
      <c r="D45" s="6" t="str">
        <f>B14</f>
        <v>Regatas B Vista A</v>
      </c>
      <c r="E45" s="16"/>
    </row>
    <row r="46" spans="2:5" ht="12.75">
      <c r="B46" s="6" t="str">
        <f>B6</f>
        <v>Hindu</v>
      </c>
      <c r="C46" s="7"/>
      <c r="D46" s="6" t="str">
        <f>B13</f>
        <v>San Luis</v>
      </c>
      <c r="E46" s="16"/>
    </row>
    <row r="47" spans="2:5" ht="12.75">
      <c r="B47" s="6" t="str">
        <f>B7</f>
        <v>S.I.C. A</v>
      </c>
      <c r="C47" s="7"/>
      <c r="D47" s="6" t="str">
        <f>B12</f>
        <v>CUBA A</v>
      </c>
      <c r="E47" s="16"/>
    </row>
    <row r="48" spans="2:5" ht="12.75">
      <c r="B48" s="6" t="str">
        <f>B8</f>
        <v>Belgrano Athletic. A</v>
      </c>
      <c r="C48" s="7"/>
      <c r="D48" s="6" t="str">
        <f>B11</f>
        <v>Lomas Athletic</v>
      </c>
      <c r="E48" s="16"/>
    </row>
    <row r="49" spans="1:5" ht="12.75">
      <c r="A49" s="16" t="s">
        <v>156</v>
      </c>
      <c r="B49" s="6" t="str">
        <f>B9</f>
        <v>Belgrano Athletic. B</v>
      </c>
      <c r="C49" s="7"/>
      <c r="D49" s="6" t="str">
        <f>B10</f>
        <v>Pucara A</v>
      </c>
      <c r="E49" s="16"/>
    </row>
    <row r="50" spans="2:5" ht="12.75">
      <c r="B50" s="6" t="str">
        <f>B18</f>
        <v>La Plata R.C.</v>
      </c>
      <c r="C50" s="7"/>
      <c r="D50" s="6" t="str">
        <f>B16</f>
        <v>Newman</v>
      </c>
      <c r="E50" s="16"/>
    </row>
    <row r="51" spans="2:5" ht="12.75">
      <c r="B51" s="10"/>
      <c r="C51" s="11"/>
      <c r="D51" s="10"/>
      <c r="E51" s="16"/>
    </row>
    <row r="52" spans="2:5" ht="12.75">
      <c r="B52" s="10"/>
      <c r="C52" s="11"/>
      <c r="D52" s="10"/>
      <c r="E52" s="16"/>
    </row>
    <row r="53" spans="2:5" ht="12.75">
      <c r="B53" s="10"/>
      <c r="C53" s="11"/>
      <c r="D53" s="10"/>
      <c r="E53" s="16"/>
    </row>
    <row r="54" spans="2:5" ht="12.75">
      <c r="B54" s="10"/>
      <c r="C54" s="11"/>
      <c r="D54" s="10"/>
      <c r="E54" s="16"/>
    </row>
    <row r="55" spans="2:5" ht="12.75">
      <c r="B55" s="10"/>
      <c r="C55" s="11"/>
      <c r="D55" s="10"/>
      <c r="E55" s="16"/>
    </row>
    <row r="56" spans="2:5" ht="12.75">
      <c r="B56" s="43">
        <f>D8</f>
        <v>40383</v>
      </c>
      <c r="C56" s="44"/>
      <c r="D56" s="45"/>
      <c r="E56" s="16"/>
    </row>
    <row r="57" spans="2:5" ht="12.75">
      <c r="B57" s="5" t="s">
        <v>3</v>
      </c>
      <c r="D57" s="5" t="s">
        <v>4</v>
      </c>
      <c r="E57" s="16"/>
    </row>
    <row r="58" spans="1:5" ht="12.75">
      <c r="A58" s="16" t="s">
        <v>163</v>
      </c>
      <c r="B58" s="6" t="str">
        <f aca="true" t="shared" si="2" ref="B58:B63">B10</f>
        <v>Pucara A</v>
      </c>
      <c r="C58" s="7"/>
      <c r="D58" s="6" t="str">
        <f>B8</f>
        <v>Belgrano Athletic. A</v>
      </c>
      <c r="E58" s="16"/>
    </row>
    <row r="59" spans="2:5" ht="12.75">
      <c r="B59" s="6" t="str">
        <f t="shared" si="2"/>
        <v>Lomas Athletic</v>
      </c>
      <c r="C59" s="7"/>
      <c r="D59" s="6" t="str">
        <f>B7</f>
        <v>S.I.C. A</v>
      </c>
      <c r="E59" s="16"/>
    </row>
    <row r="60" spans="2:5" ht="12.75">
      <c r="B60" s="6" t="str">
        <f t="shared" si="2"/>
        <v>CUBA A</v>
      </c>
      <c r="C60" s="7"/>
      <c r="D60" s="6" t="str">
        <f>B6</f>
        <v>Hindu</v>
      </c>
      <c r="E60" s="16"/>
    </row>
    <row r="61" spans="2:5" ht="12.75">
      <c r="B61" s="6" t="str">
        <f t="shared" si="2"/>
        <v>San Luis</v>
      </c>
      <c r="C61" s="7"/>
      <c r="D61" s="6" t="str">
        <f>B5</f>
        <v>Alumni</v>
      </c>
      <c r="E61" s="16"/>
    </row>
    <row r="62" spans="2:5" ht="12.75">
      <c r="B62" s="6" t="str">
        <f t="shared" si="2"/>
        <v>Regatas B Vista A</v>
      </c>
      <c r="C62" s="7"/>
      <c r="D62" s="6" t="str">
        <f>B17</f>
        <v>Olivos</v>
      </c>
      <c r="E62" s="16"/>
    </row>
    <row r="63" spans="2:5" ht="12.75">
      <c r="B63" s="6" t="str">
        <f t="shared" si="2"/>
        <v>C.A.S.I</v>
      </c>
      <c r="C63" s="7"/>
      <c r="D63" s="6" t="str">
        <f>B16</f>
        <v>Newman</v>
      </c>
      <c r="E63" s="16"/>
    </row>
    <row r="64" spans="1:5" ht="12.75">
      <c r="A64" s="16" t="s">
        <v>156</v>
      </c>
      <c r="B64" s="6" t="str">
        <f>B9</f>
        <v>Belgrano Athletic. B</v>
      </c>
      <c r="C64" s="7"/>
      <c r="D64" s="6" t="str">
        <f>B18</f>
        <v>La Plata R.C.</v>
      </c>
      <c r="E64" s="16"/>
    </row>
    <row r="65" spans="2:5" ht="12.75">
      <c r="B65" s="10"/>
      <c r="C65" s="11"/>
      <c r="D65" s="10"/>
      <c r="E65" s="16"/>
    </row>
    <row r="66" spans="2:5" ht="12.75">
      <c r="B66" s="43">
        <f>D9</f>
        <v>40390</v>
      </c>
      <c r="C66" s="44"/>
      <c r="D66" s="45"/>
      <c r="E66" s="16"/>
    </row>
    <row r="67" spans="2:5" ht="12.75">
      <c r="B67" s="5" t="s">
        <v>3</v>
      </c>
      <c r="D67" s="5" t="s">
        <v>4</v>
      </c>
      <c r="E67" s="16"/>
    </row>
    <row r="68" spans="2:5" ht="12.75">
      <c r="B68" s="6" t="str">
        <f>B16</f>
        <v>Newman</v>
      </c>
      <c r="C68" s="7"/>
      <c r="D68" s="6" t="str">
        <f>B14</f>
        <v>Regatas B Vista A</v>
      </c>
      <c r="E68" s="16"/>
    </row>
    <row r="69" spans="1:5" ht="12.75">
      <c r="A69" s="16" t="s">
        <v>155</v>
      </c>
      <c r="B69" s="6" t="str">
        <f>B17</f>
        <v>Olivos</v>
      </c>
      <c r="C69" s="7"/>
      <c r="D69" s="6" t="str">
        <f>B13</f>
        <v>San Luis</v>
      </c>
      <c r="E69" s="16"/>
    </row>
    <row r="70" spans="2:5" ht="12.75">
      <c r="B70" s="6" t="str">
        <f>B5</f>
        <v>Alumni</v>
      </c>
      <c r="C70" s="7"/>
      <c r="D70" s="6" t="str">
        <f>B12</f>
        <v>CUBA A</v>
      </c>
      <c r="E70" s="16"/>
    </row>
    <row r="71" spans="2:5" ht="12.75">
      <c r="B71" s="6" t="str">
        <f>B6</f>
        <v>Hindu</v>
      </c>
      <c r="C71" s="7"/>
      <c r="D71" s="6" t="str">
        <f>B11</f>
        <v>Lomas Athletic</v>
      </c>
      <c r="E71" s="16"/>
    </row>
    <row r="72" spans="2:5" ht="12.75">
      <c r="B72" s="6" t="str">
        <f>B7</f>
        <v>S.I.C. A</v>
      </c>
      <c r="C72" s="7"/>
      <c r="D72" s="6" t="str">
        <f>B10</f>
        <v>Pucara A</v>
      </c>
      <c r="E72" s="16"/>
    </row>
    <row r="73" spans="2:5" ht="12.75">
      <c r="B73" s="6" t="str">
        <f>B8</f>
        <v>Belgrano Athletic. A</v>
      </c>
      <c r="C73" s="7"/>
      <c r="D73" s="6" t="str">
        <f>B9</f>
        <v>Belgrano Athletic. B</v>
      </c>
      <c r="E73" s="16"/>
    </row>
    <row r="74" spans="2:5" ht="12.75">
      <c r="B74" s="6" t="str">
        <f>B18</f>
        <v>La Plata R.C.</v>
      </c>
      <c r="C74" s="7"/>
      <c r="D74" s="6" t="str">
        <f>B15</f>
        <v>C.A.S.I</v>
      </c>
      <c r="E74" s="16"/>
    </row>
    <row r="75" ht="12.75">
      <c r="E75" s="16"/>
    </row>
    <row r="76" spans="2:5" ht="12.75">
      <c r="B76" s="43">
        <f>D10</f>
        <v>40397</v>
      </c>
      <c r="C76" s="44"/>
      <c r="D76" s="45"/>
      <c r="E76" s="16"/>
    </row>
    <row r="77" spans="2:5" ht="12.75">
      <c r="B77" s="5" t="s">
        <v>3</v>
      </c>
      <c r="D77" s="5" t="s">
        <v>4</v>
      </c>
      <c r="E77" s="16"/>
    </row>
    <row r="78" spans="1:5" ht="12.75">
      <c r="A78" s="16" t="s">
        <v>156</v>
      </c>
      <c r="B78" s="6" t="str">
        <f aca="true" t="shared" si="3" ref="B78:B83">B9</f>
        <v>Belgrano Athletic. B</v>
      </c>
      <c r="C78" s="7"/>
      <c r="D78" s="6" t="str">
        <f>B7</f>
        <v>S.I.C. A</v>
      </c>
      <c r="E78" s="16"/>
    </row>
    <row r="79" spans="1:5" ht="12.75">
      <c r="A79" s="16" t="s">
        <v>163</v>
      </c>
      <c r="B79" s="6" t="str">
        <f t="shared" si="3"/>
        <v>Pucara A</v>
      </c>
      <c r="C79" s="7"/>
      <c r="D79" s="6" t="str">
        <f>B6</f>
        <v>Hindu</v>
      </c>
      <c r="E79" s="16"/>
    </row>
    <row r="80" spans="2:5" ht="12.75">
      <c r="B80" s="6" t="str">
        <f t="shared" si="3"/>
        <v>Lomas Athletic</v>
      </c>
      <c r="C80" s="7"/>
      <c r="D80" s="6" t="str">
        <f>B5</f>
        <v>Alumni</v>
      </c>
      <c r="E80" s="16"/>
    </row>
    <row r="81" spans="2:5" ht="12.75">
      <c r="B81" s="6" t="str">
        <f t="shared" si="3"/>
        <v>CUBA A</v>
      </c>
      <c r="C81" s="7"/>
      <c r="D81" s="6" t="str">
        <f>B17</f>
        <v>Olivos</v>
      </c>
      <c r="E81" s="16"/>
    </row>
    <row r="82" spans="2:5" ht="12.75">
      <c r="B82" s="6" t="str">
        <f t="shared" si="3"/>
        <v>San Luis</v>
      </c>
      <c r="C82" s="7"/>
      <c r="D82" s="6" t="str">
        <f>B16</f>
        <v>Newman</v>
      </c>
      <c r="E82" s="16"/>
    </row>
    <row r="83" spans="2:5" ht="12.75">
      <c r="B83" s="6" t="str">
        <f t="shared" si="3"/>
        <v>Regatas B Vista A</v>
      </c>
      <c r="C83" s="7"/>
      <c r="D83" s="6" t="str">
        <f>B15</f>
        <v>C.A.S.I</v>
      </c>
      <c r="E83" s="16"/>
    </row>
    <row r="84" spans="2:5" ht="12.75">
      <c r="B84" s="6" t="str">
        <f>B8</f>
        <v>Belgrano Athletic. A</v>
      </c>
      <c r="C84" s="7"/>
      <c r="D84" s="6" t="str">
        <f>B18</f>
        <v>La Plata R.C.</v>
      </c>
      <c r="E84" s="16"/>
    </row>
    <row r="85" ht="12.75">
      <c r="E85" s="16"/>
    </row>
    <row r="86" spans="2:5" ht="12.75">
      <c r="B86" s="43">
        <f>D11</f>
        <v>40411</v>
      </c>
      <c r="C86" s="44"/>
      <c r="D86" s="45"/>
      <c r="E86" s="16"/>
    </row>
    <row r="87" spans="2:5" ht="12.75">
      <c r="B87" s="5" t="s">
        <v>3</v>
      </c>
      <c r="D87" s="5" t="s">
        <v>4</v>
      </c>
      <c r="E87" s="16"/>
    </row>
    <row r="88" spans="2:5" ht="12.75">
      <c r="B88" s="6" t="str">
        <f>B15</f>
        <v>C.A.S.I</v>
      </c>
      <c r="C88" s="7"/>
      <c r="D88" s="6" t="str">
        <f>B13</f>
        <v>San Luis</v>
      </c>
      <c r="E88" s="16"/>
    </row>
    <row r="89" spans="2:5" ht="12.75">
      <c r="B89" s="6" t="str">
        <f>B16</f>
        <v>Newman</v>
      </c>
      <c r="C89" s="7"/>
      <c r="D89" s="6" t="str">
        <f>B12</f>
        <v>CUBA A</v>
      </c>
      <c r="E89" s="16"/>
    </row>
    <row r="90" spans="1:5" ht="12.75">
      <c r="A90" s="16" t="s">
        <v>155</v>
      </c>
      <c r="B90" s="6" t="str">
        <f>B17</f>
        <v>Olivos</v>
      </c>
      <c r="C90" s="7"/>
      <c r="D90" s="6" t="str">
        <f>B11</f>
        <v>Lomas Athletic</v>
      </c>
      <c r="E90" s="16"/>
    </row>
    <row r="91" spans="2:5" ht="12.75">
      <c r="B91" s="6" t="str">
        <f>B5</f>
        <v>Alumni</v>
      </c>
      <c r="C91" s="7"/>
      <c r="D91" s="6" t="str">
        <f>B10</f>
        <v>Pucara A</v>
      </c>
      <c r="E91" s="16"/>
    </row>
    <row r="92" spans="2:5" ht="12.75">
      <c r="B92" s="6" t="str">
        <f>B6</f>
        <v>Hindu</v>
      </c>
      <c r="C92" s="7"/>
      <c r="D92" s="6" t="str">
        <f>B9</f>
        <v>Belgrano Athletic. B</v>
      </c>
      <c r="E92" s="16"/>
    </row>
    <row r="93" spans="2:5" ht="12.75">
      <c r="B93" s="6" t="str">
        <f>B7</f>
        <v>S.I.C. A</v>
      </c>
      <c r="C93" s="7"/>
      <c r="D93" s="6" t="str">
        <f>B8</f>
        <v>Belgrano Athletic. A</v>
      </c>
      <c r="E93" s="16"/>
    </row>
    <row r="94" spans="2:5" ht="12.75">
      <c r="B94" s="6" t="str">
        <f>B18</f>
        <v>La Plata R.C.</v>
      </c>
      <c r="C94" s="7"/>
      <c r="D94" s="6" t="str">
        <f>B14</f>
        <v>Regatas B Vista A</v>
      </c>
      <c r="E94" s="16"/>
    </row>
    <row r="95" ht="12.75">
      <c r="E95" s="16"/>
    </row>
    <row r="96" spans="2:5" ht="12.75">
      <c r="B96" s="43">
        <f>D12</f>
        <v>40418</v>
      </c>
      <c r="C96" s="44"/>
      <c r="D96" s="45"/>
      <c r="E96" s="16"/>
    </row>
    <row r="97" spans="2:5" ht="12.75">
      <c r="B97" s="5" t="s">
        <v>3</v>
      </c>
      <c r="D97" s="5" t="s">
        <v>4</v>
      </c>
      <c r="E97" s="16"/>
    </row>
    <row r="98" spans="2:5" ht="12.75">
      <c r="B98" s="6" t="str">
        <f aca="true" t="shared" si="4" ref="B98:B103">B8</f>
        <v>Belgrano Athletic. A</v>
      </c>
      <c r="C98" s="7"/>
      <c r="D98" s="6" t="str">
        <f>B6</f>
        <v>Hindu</v>
      </c>
      <c r="E98" s="16"/>
    </row>
    <row r="99" spans="1:5" ht="12.75">
      <c r="A99" s="16" t="s">
        <v>156</v>
      </c>
      <c r="B99" s="6" t="str">
        <f t="shared" si="4"/>
        <v>Belgrano Athletic. B</v>
      </c>
      <c r="C99" s="7"/>
      <c r="D99" s="6" t="str">
        <f>B5</f>
        <v>Alumni</v>
      </c>
      <c r="E99" s="16"/>
    </row>
    <row r="100" spans="1:5" ht="12.75">
      <c r="A100" s="16" t="s">
        <v>163</v>
      </c>
      <c r="B100" s="6" t="str">
        <f t="shared" si="4"/>
        <v>Pucara A</v>
      </c>
      <c r="C100" s="7"/>
      <c r="D100" s="6" t="str">
        <f>B17</f>
        <v>Olivos</v>
      </c>
      <c r="E100" s="16"/>
    </row>
    <row r="101" spans="2:5" ht="12.75">
      <c r="B101" s="6" t="str">
        <f t="shared" si="4"/>
        <v>Lomas Athletic</v>
      </c>
      <c r="C101" s="7"/>
      <c r="D101" s="6" t="str">
        <f>B16</f>
        <v>Newman</v>
      </c>
      <c r="E101" s="16"/>
    </row>
    <row r="102" spans="2:5" ht="12.75">
      <c r="B102" s="6" t="str">
        <f t="shared" si="4"/>
        <v>CUBA A</v>
      </c>
      <c r="C102" s="7"/>
      <c r="D102" s="6" t="str">
        <f>B15</f>
        <v>C.A.S.I</v>
      </c>
      <c r="E102" s="16"/>
    </row>
    <row r="103" spans="2:5" ht="12.75">
      <c r="B103" s="6" t="str">
        <f t="shared" si="4"/>
        <v>San Luis</v>
      </c>
      <c r="C103" s="7"/>
      <c r="D103" s="6" t="str">
        <f>B14</f>
        <v>Regatas B Vista A</v>
      </c>
      <c r="E103" s="16"/>
    </row>
    <row r="104" spans="2:5" ht="12.75">
      <c r="B104" s="6" t="str">
        <f>B7</f>
        <v>S.I.C. A</v>
      </c>
      <c r="C104" s="7"/>
      <c r="D104" s="6" t="str">
        <f>B18</f>
        <v>La Plata R.C.</v>
      </c>
      <c r="E104" s="16"/>
    </row>
    <row r="105" spans="2:5" ht="12.75">
      <c r="B105" s="10"/>
      <c r="C105" s="11"/>
      <c r="D105" s="10"/>
      <c r="E105" s="16"/>
    </row>
    <row r="106" spans="2:5" ht="12.75">
      <c r="B106" s="10"/>
      <c r="C106" s="11"/>
      <c r="D106" s="10"/>
      <c r="E106" s="16"/>
    </row>
    <row r="107" spans="2:5" ht="12.75">
      <c r="B107" s="10"/>
      <c r="C107" s="11"/>
      <c r="D107" s="10"/>
      <c r="E107" s="16"/>
    </row>
    <row r="108" spans="2:5" ht="12.75">
      <c r="B108" s="10"/>
      <c r="C108" s="11"/>
      <c r="D108" s="10"/>
      <c r="E108" s="16"/>
    </row>
    <row r="109" spans="2:5" ht="12.75">
      <c r="B109" s="10"/>
      <c r="C109" s="11"/>
      <c r="D109" s="10"/>
      <c r="E109" s="16"/>
    </row>
    <row r="110" spans="2:5" ht="12.75">
      <c r="B110" s="10"/>
      <c r="C110" s="11"/>
      <c r="D110" s="10"/>
      <c r="E110" s="16"/>
    </row>
    <row r="111" spans="2:5" ht="12.75">
      <c r="B111" s="10"/>
      <c r="C111" s="11"/>
      <c r="D111" s="10"/>
      <c r="E111" s="16"/>
    </row>
    <row r="112" spans="2:5" ht="12.75">
      <c r="B112" s="43">
        <f>D13</f>
        <v>40425</v>
      </c>
      <c r="C112" s="44"/>
      <c r="D112" s="45"/>
      <c r="E112" s="16"/>
    </row>
    <row r="113" spans="2:5" ht="12.75">
      <c r="B113" s="5" t="s">
        <v>3</v>
      </c>
      <c r="D113" s="5" t="s">
        <v>4</v>
      </c>
      <c r="E113" s="16"/>
    </row>
    <row r="114" spans="2:5" ht="12.75">
      <c r="B114" s="6" t="str">
        <f>B14</f>
        <v>Regatas B Vista A</v>
      </c>
      <c r="C114" s="7"/>
      <c r="D114" s="6" t="str">
        <f>B12</f>
        <v>CUBA A</v>
      </c>
      <c r="E114" s="16"/>
    </row>
    <row r="115" spans="2:5" ht="12.75">
      <c r="B115" s="6" t="str">
        <f>B15</f>
        <v>C.A.S.I</v>
      </c>
      <c r="C115" s="7"/>
      <c r="D115" s="6" t="str">
        <f>B11</f>
        <v>Lomas Athletic</v>
      </c>
      <c r="E115" s="16"/>
    </row>
    <row r="116" spans="2:5" ht="12.75">
      <c r="B116" s="6" t="str">
        <f>B16</f>
        <v>Newman</v>
      </c>
      <c r="C116" s="7"/>
      <c r="D116" s="6" t="str">
        <f>B10</f>
        <v>Pucara A</v>
      </c>
      <c r="E116" s="16"/>
    </row>
    <row r="117" spans="1:5" ht="12.75">
      <c r="A117" s="16" t="s">
        <v>155</v>
      </c>
      <c r="B117" s="6" t="str">
        <f>B17</f>
        <v>Olivos</v>
      </c>
      <c r="C117" s="7"/>
      <c r="D117" s="6" t="str">
        <f>B9</f>
        <v>Belgrano Athletic. B</v>
      </c>
      <c r="E117" s="16"/>
    </row>
    <row r="118" spans="2:5" ht="12.75">
      <c r="B118" s="6" t="str">
        <f>B5</f>
        <v>Alumni</v>
      </c>
      <c r="C118" s="7"/>
      <c r="D118" s="6" t="str">
        <f>B8</f>
        <v>Belgrano Athletic. A</v>
      </c>
      <c r="E118" s="16"/>
    </row>
    <row r="119" spans="2:5" ht="12.75">
      <c r="B119" s="6" t="str">
        <f>B6</f>
        <v>Hindu</v>
      </c>
      <c r="C119" s="7"/>
      <c r="D119" s="6" t="str">
        <f>B7</f>
        <v>S.I.C. A</v>
      </c>
      <c r="E119" s="16"/>
    </row>
    <row r="120" spans="2:5" ht="12.75">
      <c r="B120" s="6" t="str">
        <f>B18</f>
        <v>La Plata R.C.</v>
      </c>
      <c r="C120" s="7"/>
      <c r="D120" s="6" t="str">
        <f>B13</f>
        <v>San Luis</v>
      </c>
      <c r="E120" s="16"/>
    </row>
    <row r="121" spans="2:5" ht="12.75">
      <c r="B121" s="10"/>
      <c r="C121" s="11"/>
      <c r="D121" s="10"/>
      <c r="E121" s="16"/>
    </row>
    <row r="122" spans="2:4" ht="12.75">
      <c r="B122" s="43">
        <f>D14</f>
        <v>40432</v>
      </c>
      <c r="C122" s="44"/>
      <c r="D122" s="45"/>
    </row>
    <row r="123" spans="2:4" ht="12.75">
      <c r="B123" s="5" t="s">
        <v>3</v>
      </c>
      <c r="D123" s="5" t="s">
        <v>4</v>
      </c>
    </row>
    <row r="124" spans="2:5" ht="12.75">
      <c r="B124" s="6" t="str">
        <f aca="true" t="shared" si="5" ref="B124:B129">B7</f>
        <v>S.I.C. A</v>
      </c>
      <c r="C124" s="7"/>
      <c r="D124" s="6" t="str">
        <f>B5</f>
        <v>Alumni</v>
      </c>
      <c r="E124" s="16"/>
    </row>
    <row r="125" spans="2:5" ht="12.75">
      <c r="B125" s="6" t="str">
        <f t="shared" si="5"/>
        <v>Belgrano Athletic. A</v>
      </c>
      <c r="C125" s="7"/>
      <c r="D125" s="6" t="str">
        <f>B17</f>
        <v>Olivos</v>
      </c>
      <c r="E125" s="16"/>
    </row>
    <row r="126" spans="1:5" ht="12.75">
      <c r="A126" s="16" t="s">
        <v>156</v>
      </c>
      <c r="B126" s="6" t="str">
        <f t="shared" si="5"/>
        <v>Belgrano Athletic. B</v>
      </c>
      <c r="C126" s="7"/>
      <c r="D126" s="6" t="str">
        <f>B16</f>
        <v>Newman</v>
      </c>
      <c r="E126" s="16"/>
    </row>
    <row r="127" spans="1:5" ht="12.75">
      <c r="A127" s="16" t="s">
        <v>163</v>
      </c>
      <c r="B127" s="6" t="str">
        <f t="shared" si="5"/>
        <v>Pucara A</v>
      </c>
      <c r="C127" s="7"/>
      <c r="D127" s="6" t="str">
        <f>B15</f>
        <v>C.A.S.I</v>
      </c>
      <c r="E127" s="16"/>
    </row>
    <row r="128" spans="2:5" ht="12.75">
      <c r="B128" s="6" t="str">
        <f t="shared" si="5"/>
        <v>Lomas Athletic</v>
      </c>
      <c r="C128" s="7"/>
      <c r="D128" s="6" t="str">
        <f>B14</f>
        <v>Regatas B Vista A</v>
      </c>
      <c r="E128" s="16"/>
    </row>
    <row r="129" spans="2:5" ht="12.75">
      <c r="B129" s="6" t="str">
        <f t="shared" si="5"/>
        <v>CUBA A</v>
      </c>
      <c r="C129" s="7"/>
      <c r="D129" s="6" t="str">
        <f>B13</f>
        <v>San Luis</v>
      </c>
      <c r="E129" s="16"/>
    </row>
    <row r="130" spans="2:5" ht="12.75">
      <c r="B130" s="6" t="str">
        <f>B6</f>
        <v>Hindu</v>
      </c>
      <c r="C130" s="7"/>
      <c r="D130" s="6" t="str">
        <f>B18</f>
        <v>La Plata R.C.</v>
      </c>
      <c r="E130" s="16"/>
    </row>
    <row r="132" spans="2:4" ht="12.75">
      <c r="B132" s="43">
        <f>D15</f>
        <v>40439</v>
      </c>
      <c r="C132" s="44"/>
      <c r="D132" s="45"/>
    </row>
    <row r="133" spans="2:4" ht="12.75">
      <c r="B133" s="5" t="s">
        <v>3</v>
      </c>
      <c r="D133" s="5" t="s">
        <v>4</v>
      </c>
    </row>
    <row r="134" spans="2:5" ht="12.75">
      <c r="B134" s="6" t="str">
        <f>B13</f>
        <v>San Luis</v>
      </c>
      <c r="C134" s="7"/>
      <c r="D134" s="6" t="str">
        <f>B11</f>
        <v>Lomas Athletic</v>
      </c>
      <c r="E134" s="16"/>
    </row>
    <row r="135" spans="2:5" ht="12.75">
      <c r="B135" s="6" t="str">
        <f>B14</f>
        <v>Regatas B Vista A</v>
      </c>
      <c r="C135" s="7"/>
      <c r="D135" s="6" t="str">
        <f>B10</f>
        <v>Pucara A</v>
      </c>
      <c r="E135" s="16"/>
    </row>
    <row r="136" spans="2:5" ht="12.75">
      <c r="B136" s="6" t="str">
        <f>B15</f>
        <v>C.A.S.I</v>
      </c>
      <c r="C136" s="7"/>
      <c r="D136" s="6" t="str">
        <f>B9</f>
        <v>Belgrano Athletic. B</v>
      </c>
      <c r="E136" s="16"/>
    </row>
    <row r="137" spans="2:5" ht="12.75">
      <c r="B137" s="6" t="str">
        <f>B16</f>
        <v>Newman</v>
      </c>
      <c r="C137" s="7"/>
      <c r="D137" s="6" t="str">
        <f>B8</f>
        <v>Belgrano Athletic. A</v>
      </c>
      <c r="E137" s="16"/>
    </row>
    <row r="138" spans="1:5" ht="12.75">
      <c r="A138" s="16" t="s">
        <v>155</v>
      </c>
      <c r="B138" s="6" t="str">
        <f>B17</f>
        <v>Olivos</v>
      </c>
      <c r="C138" s="7"/>
      <c r="D138" s="6" t="str">
        <f>B7</f>
        <v>S.I.C. A</v>
      </c>
      <c r="E138" s="16"/>
    </row>
    <row r="139" spans="2:5" ht="12.75">
      <c r="B139" s="6" t="str">
        <f>B5</f>
        <v>Alumni</v>
      </c>
      <c r="C139" s="7"/>
      <c r="D139" s="6" t="str">
        <f>B6</f>
        <v>Hindu</v>
      </c>
      <c r="E139" s="16"/>
    </row>
    <row r="140" spans="2:5" ht="12.75">
      <c r="B140" s="6" t="str">
        <f>B18</f>
        <v>La Plata R.C.</v>
      </c>
      <c r="C140" s="7"/>
      <c r="D140" s="6" t="str">
        <f>B12</f>
        <v>CUBA A</v>
      </c>
      <c r="E140" s="16"/>
    </row>
    <row r="142" spans="2:4" ht="12.75">
      <c r="B142" s="43">
        <f>D16</f>
        <v>40446</v>
      </c>
      <c r="C142" s="44"/>
      <c r="D142" s="45"/>
    </row>
    <row r="143" spans="2:4" ht="12.75">
      <c r="B143" s="5" t="s">
        <v>3</v>
      </c>
      <c r="D143" s="5" t="s">
        <v>4</v>
      </c>
    </row>
    <row r="144" spans="2:5" ht="12.75">
      <c r="B144" s="6" t="str">
        <f aca="true" t="shared" si="6" ref="B144:B149">B6</f>
        <v>Hindu</v>
      </c>
      <c r="C144" s="7"/>
      <c r="D144" s="6" t="str">
        <f>B17</f>
        <v>Olivos</v>
      </c>
      <c r="E144" s="16"/>
    </row>
    <row r="145" spans="2:5" ht="12.75">
      <c r="B145" s="6" t="str">
        <f t="shared" si="6"/>
        <v>S.I.C. A</v>
      </c>
      <c r="C145" s="7"/>
      <c r="D145" s="6" t="str">
        <f>B16</f>
        <v>Newman</v>
      </c>
      <c r="E145" s="16"/>
    </row>
    <row r="146" spans="2:5" ht="12.75">
      <c r="B146" s="6" t="str">
        <f t="shared" si="6"/>
        <v>Belgrano Athletic. A</v>
      </c>
      <c r="C146" s="7"/>
      <c r="D146" s="6" t="str">
        <f>B15</f>
        <v>C.A.S.I</v>
      </c>
      <c r="E146" s="16"/>
    </row>
    <row r="147" spans="1:5" ht="12.75">
      <c r="A147" s="16" t="s">
        <v>156</v>
      </c>
      <c r="B147" s="6" t="str">
        <f t="shared" si="6"/>
        <v>Belgrano Athletic. B</v>
      </c>
      <c r="C147" s="7"/>
      <c r="D147" s="6" t="str">
        <f>B14</f>
        <v>Regatas B Vista A</v>
      </c>
      <c r="E147" s="16"/>
    </row>
    <row r="148" spans="1:5" ht="12.75">
      <c r="A148" s="16" t="s">
        <v>163</v>
      </c>
      <c r="B148" s="6" t="str">
        <f t="shared" si="6"/>
        <v>Pucara A</v>
      </c>
      <c r="C148" s="7"/>
      <c r="D148" s="6" t="str">
        <f>B13</f>
        <v>San Luis</v>
      </c>
      <c r="E148" s="16"/>
    </row>
    <row r="149" spans="2:5" ht="12.75">
      <c r="B149" s="6" t="str">
        <f t="shared" si="6"/>
        <v>Lomas Athletic</v>
      </c>
      <c r="C149" s="7"/>
      <c r="D149" s="6" t="str">
        <f>B12</f>
        <v>CUBA A</v>
      </c>
      <c r="E149" s="16"/>
    </row>
    <row r="150" spans="2:5" ht="12.75">
      <c r="B150" s="6" t="str">
        <f>B5</f>
        <v>Alumni</v>
      </c>
      <c r="C150" s="7"/>
      <c r="D150" s="6" t="str">
        <f>B18</f>
        <v>La Plata R.C.</v>
      </c>
      <c r="E150" s="16"/>
    </row>
    <row r="152" spans="2:4" ht="12.75">
      <c r="B152" s="43">
        <f>D17</f>
        <v>40453</v>
      </c>
      <c r="C152" s="44"/>
      <c r="D152" s="45"/>
    </row>
    <row r="153" spans="2:4" ht="12.75">
      <c r="B153" s="5" t="s">
        <v>3</v>
      </c>
      <c r="D153" s="5" t="s">
        <v>4</v>
      </c>
    </row>
    <row r="154" spans="2:5" ht="12.75">
      <c r="B154" s="6" t="str">
        <f aca="true" t="shared" si="7" ref="B154:B160">B12</f>
        <v>CUBA A</v>
      </c>
      <c r="C154" s="7"/>
      <c r="D154" s="6" t="str">
        <f>B10</f>
        <v>Pucara A</v>
      </c>
      <c r="E154" s="16"/>
    </row>
    <row r="155" spans="2:5" ht="12.75">
      <c r="B155" s="6" t="str">
        <f t="shared" si="7"/>
        <v>San Luis</v>
      </c>
      <c r="C155" s="7"/>
      <c r="D155" s="6" t="str">
        <f>B9</f>
        <v>Belgrano Athletic. B</v>
      </c>
      <c r="E155" s="16"/>
    </row>
    <row r="156" spans="2:5" ht="12.75">
      <c r="B156" s="6" t="str">
        <f t="shared" si="7"/>
        <v>Regatas B Vista A</v>
      </c>
      <c r="C156" s="7"/>
      <c r="D156" s="6" t="str">
        <f>B8</f>
        <v>Belgrano Athletic. A</v>
      </c>
      <c r="E156" s="16"/>
    </row>
    <row r="157" spans="2:5" ht="12.75">
      <c r="B157" s="6" t="str">
        <f t="shared" si="7"/>
        <v>C.A.S.I</v>
      </c>
      <c r="C157" s="7"/>
      <c r="D157" s="6" t="str">
        <f>B7</f>
        <v>S.I.C. A</v>
      </c>
      <c r="E157" s="16"/>
    </row>
    <row r="158" spans="2:5" ht="12.75">
      <c r="B158" s="6" t="str">
        <f t="shared" si="7"/>
        <v>Newman</v>
      </c>
      <c r="C158" s="7"/>
      <c r="D158" s="6" t="str">
        <f>B6</f>
        <v>Hindu</v>
      </c>
      <c r="E158" s="16"/>
    </row>
    <row r="159" spans="1:5" ht="12.75">
      <c r="A159" s="16" t="s">
        <v>155</v>
      </c>
      <c r="B159" s="6" t="str">
        <f t="shared" si="7"/>
        <v>Olivos</v>
      </c>
      <c r="C159" s="7"/>
      <c r="D159" s="6" t="str">
        <f>B5</f>
        <v>Alumni</v>
      </c>
      <c r="E159" s="16"/>
    </row>
    <row r="160" spans="2:5" ht="12.75">
      <c r="B160" s="6" t="str">
        <f t="shared" si="7"/>
        <v>La Plata R.C.</v>
      </c>
      <c r="C160" s="7"/>
      <c r="D160" s="6" t="str">
        <f>B11</f>
        <v>Lomas Athletic</v>
      </c>
      <c r="E160" s="16"/>
    </row>
    <row r="162" ht="12.75">
      <c r="B162" s="14" t="s">
        <v>144</v>
      </c>
    </row>
    <row r="163" ht="12.75">
      <c r="B163" s="14" t="s">
        <v>145</v>
      </c>
    </row>
    <row r="164" spans="1:2" ht="12.75">
      <c r="A164" s="16" t="s">
        <v>155</v>
      </c>
      <c r="B164" s="14" t="s">
        <v>164</v>
      </c>
    </row>
    <row r="165" spans="1:2" ht="12.75">
      <c r="A165" s="16" t="s">
        <v>156</v>
      </c>
      <c r="B165" s="14" t="s">
        <v>165</v>
      </c>
    </row>
    <row r="166" spans="1:2" ht="12.75">
      <c r="A166" s="16" t="s">
        <v>163</v>
      </c>
      <c r="B166" s="14" t="s">
        <v>166</v>
      </c>
    </row>
  </sheetData>
  <mergeCells count="14">
    <mergeCell ref="B22:D22"/>
    <mergeCell ref="B32:D32"/>
    <mergeCell ref="B42:D42"/>
    <mergeCell ref="B56:D56"/>
    <mergeCell ref="B20:D20"/>
    <mergeCell ref="B142:D142"/>
    <mergeCell ref="B152:D152"/>
    <mergeCell ref="B112:D112"/>
    <mergeCell ref="B122:D122"/>
    <mergeCell ref="B132:D132"/>
    <mergeCell ref="B66:D66"/>
    <mergeCell ref="B76:D76"/>
    <mergeCell ref="B86:D86"/>
    <mergeCell ref="B96:D96"/>
  </mergeCells>
  <printOptions horizontalCentered="1"/>
  <pageMargins left="0.75" right="0.15748031496062992" top="0.37" bottom="1" header="0" footer="0"/>
  <pageSetup horizontalDpi="600" verticalDpi="600" orientation="portrait" r:id="rId2"/>
  <headerFooter alignWithMargins="0">
    <oddFooter>&amp;L&amp;14Unión de Rugby de Buenos Aires&amp;RDivisión Menores de 22 - TOP 14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253"/>
  <sheetViews>
    <sheetView workbookViewId="0" topLeftCell="A1">
      <selection activeCell="A35" sqref="A35"/>
    </sheetView>
  </sheetViews>
  <sheetFormatPr defaultColWidth="11.421875" defaultRowHeight="12.75"/>
  <cols>
    <col min="1" max="1" width="3.7109375" style="26" customWidth="1"/>
    <col min="2" max="2" width="25.7109375" style="0" customWidth="1"/>
    <col min="3" max="3" width="4.8515625" style="0" customWidth="1"/>
    <col min="4" max="4" width="25.7109375" style="1" customWidth="1"/>
    <col min="5" max="5" width="6.8515625" style="0" customWidth="1"/>
  </cols>
  <sheetData>
    <row r="4" spans="1:4" ht="12.75">
      <c r="A4" s="27" t="s">
        <v>2</v>
      </c>
      <c r="B4" s="12" t="s">
        <v>0</v>
      </c>
      <c r="C4" s="2"/>
      <c r="D4" s="12" t="s">
        <v>1</v>
      </c>
    </row>
    <row r="5" spans="1:4" ht="12.75">
      <c r="A5" s="27">
        <v>1</v>
      </c>
      <c r="B5" s="31" t="s">
        <v>141</v>
      </c>
      <c r="D5" s="17">
        <v>40362</v>
      </c>
    </row>
    <row r="6" spans="1:4" ht="12.75">
      <c r="A6" s="27">
        <v>2</v>
      </c>
      <c r="B6" s="31" t="s">
        <v>146</v>
      </c>
      <c r="D6" s="17">
        <v>40369</v>
      </c>
    </row>
    <row r="7" spans="1:4" ht="12.75">
      <c r="A7" s="27">
        <v>3</v>
      </c>
      <c r="B7" s="4" t="s">
        <v>147</v>
      </c>
      <c r="D7" s="17">
        <v>40376</v>
      </c>
    </row>
    <row r="8" spans="1:4" ht="12.75">
      <c r="A8" s="27">
        <v>4</v>
      </c>
      <c r="B8" s="31" t="s">
        <v>148</v>
      </c>
      <c r="D8" s="17">
        <v>40383</v>
      </c>
    </row>
    <row r="9" spans="1:4" ht="12.75">
      <c r="A9" s="27">
        <v>5</v>
      </c>
      <c r="B9" s="31" t="s">
        <v>149</v>
      </c>
      <c r="D9" s="17">
        <v>40390</v>
      </c>
    </row>
    <row r="10" spans="1:4" ht="12.75">
      <c r="A10" s="27">
        <v>6</v>
      </c>
      <c r="B10" s="4" t="s">
        <v>150</v>
      </c>
      <c r="D10" s="17">
        <v>40397</v>
      </c>
    </row>
    <row r="11" spans="1:4" ht="12.75">
      <c r="A11" s="27">
        <v>7</v>
      </c>
      <c r="B11" s="4" t="s">
        <v>151</v>
      </c>
      <c r="D11" s="17">
        <v>40411</v>
      </c>
    </row>
    <row r="12" spans="1:4" ht="12.75">
      <c r="A12" s="27">
        <v>8</v>
      </c>
      <c r="B12" s="4" t="s">
        <v>152</v>
      </c>
      <c r="D12" s="42"/>
    </row>
    <row r="14" spans="2:4" ht="15.75">
      <c r="B14" s="46" t="s">
        <v>153</v>
      </c>
      <c r="C14" s="47"/>
      <c r="D14" s="48"/>
    </row>
    <row r="16" spans="2:4" ht="12.75">
      <c r="B16" s="43">
        <f>D5</f>
        <v>40362</v>
      </c>
      <c r="C16" s="44"/>
      <c r="D16" s="45"/>
    </row>
    <row r="17" spans="2:5" ht="12.75">
      <c r="B17" s="5" t="s">
        <v>3</v>
      </c>
      <c r="D17" s="5" t="s">
        <v>4</v>
      </c>
      <c r="E17" s="15" t="s">
        <v>2</v>
      </c>
    </row>
    <row r="18" spans="2:5" ht="12.75">
      <c r="B18" s="6" t="str">
        <f>B12</f>
        <v>Liceo Naval </v>
      </c>
      <c r="C18" s="7"/>
      <c r="D18" s="6" t="str">
        <f>B11</f>
        <v>Hurling </v>
      </c>
      <c r="E18" s="16"/>
    </row>
    <row r="19" spans="2:5" ht="12.75">
      <c r="B19" s="6" t="str">
        <f>B5</f>
        <v>Pucara A</v>
      </c>
      <c r="C19" s="7"/>
      <c r="D19" s="6" t="str">
        <f>B10</f>
        <v>Pueyrredón </v>
      </c>
      <c r="E19" s="16"/>
    </row>
    <row r="20" spans="2:5" ht="12.75">
      <c r="B20" s="6" t="str">
        <f>B6</f>
        <v>CUBA B</v>
      </c>
      <c r="C20" s="7"/>
      <c r="D20" s="6" t="str">
        <f>B9</f>
        <v>SIC B</v>
      </c>
      <c r="E20" s="16"/>
    </row>
    <row r="21" spans="2:5" ht="12.75">
      <c r="B21" s="6" t="str">
        <f>B7</f>
        <v>Los Tilos </v>
      </c>
      <c r="C21" s="7"/>
      <c r="D21" s="6" t="str">
        <f>B8</f>
        <v>Regatas B Vista B</v>
      </c>
      <c r="E21" s="16"/>
    </row>
    <row r="22" ht="12.75">
      <c r="E22" s="16"/>
    </row>
    <row r="23" spans="2:5" ht="12.75">
      <c r="B23" s="43">
        <f>D6</f>
        <v>40369</v>
      </c>
      <c r="C23" s="44"/>
      <c r="D23" s="45"/>
      <c r="E23" s="16"/>
    </row>
    <row r="24" spans="2:5" ht="12.75">
      <c r="B24" s="5" t="s">
        <v>3</v>
      </c>
      <c r="D24" s="5" t="s">
        <v>4</v>
      </c>
      <c r="E24" s="16"/>
    </row>
    <row r="25" spans="2:5" ht="12.75">
      <c r="B25" s="6" t="str">
        <f>B7</f>
        <v>Los Tilos </v>
      </c>
      <c r="C25" s="7"/>
      <c r="D25" s="6" t="str">
        <f>B12</f>
        <v>Liceo Naval </v>
      </c>
      <c r="E25" s="16"/>
    </row>
    <row r="26" spans="1:5" ht="12.75">
      <c r="A26" s="16" t="s">
        <v>156</v>
      </c>
      <c r="B26" s="6" t="str">
        <f>B8</f>
        <v>Regatas B Vista B</v>
      </c>
      <c r="C26" s="7"/>
      <c r="D26" s="6" t="str">
        <f>B6</f>
        <v>CUBA B</v>
      </c>
      <c r="E26" s="16"/>
    </row>
    <row r="27" spans="1:5" ht="12.75">
      <c r="A27" s="16" t="s">
        <v>155</v>
      </c>
      <c r="B27" s="6" t="str">
        <f>B9</f>
        <v>SIC B</v>
      </c>
      <c r="C27" s="7"/>
      <c r="D27" s="6" t="str">
        <f>B5</f>
        <v>Pucara A</v>
      </c>
      <c r="E27" s="16"/>
    </row>
    <row r="28" spans="2:5" ht="12.75">
      <c r="B28" s="6" t="str">
        <f>B10</f>
        <v>Pueyrredón </v>
      </c>
      <c r="C28" s="7"/>
      <c r="D28" s="6" t="str">
        <f>B11</f>
        <v>Hurling </v>
      </c>
      <c r="E28" s="16"/>
    </row>
    <row r="29" spans="2:5" ht="12.75">
      <c r="B29" s="8"/>
      <c r="C29" s="8"/>
      <c r="D29" s="9"/>
      <c r="E29" s="16"/>
    </row>
    <row r="30" spans="2:5" ht="12.75">
      <c r="B30" s="43">
        <f>D7</f>
        <v>40376</v>
      </c>
      <c r="C30" s="44"/>
      <c r="D30" s="45"/>
      <c r="E30" s="16"/>
    </row>
    <row r="31" spans="2:5" ht="12.75">
      <c r="B31" s="5" t="s">
        <v>3</v>
      </c>
      <c r="D31" s="5" t="s">
        <v>4</v>
      </c>
      <c r="E31" s="16"/>
    </row>
    <row r="32" spans="2:5" ht="12.75">
      <c r="B32" s="6" t="str">
        <f>B12</f>
        <v>Liceo Naval </v>
      </c>
      <c r="C32" s="7"/>
      <c r="D32" s="6" t="str">
        <f>B10</f>
        <v>Pueyrredón </v>
      </c>
      <c r="E32" s="16"/>
    </row>
    <row r="33" spans="2:5" ht="12.75">
      <c r="B33" s="6" t="str">
        <f>B11</f>
        <v>Hurling </v>
      </c>
      <c r="C33" s="7"/>
      <c r="D33" s="6" t="str">
        <f>B9</f>
        <v>SIC B</v>
      </c>
      <c r="E33" s="16"/>
    </row>
    <row r="34" spans="2:5" ht="12.75">
      <c r="B34" s="6" t="str">
        <f>B5</f>
        <v>Pucara A</v>
      </c>
      <c r="C34" s="7"/>
      <c r="D34" s="6" t="str">
        <f>B8</f>
        <v>Regatas B Vista B</v>
      </c>
      <c r="E34" s="16"/>
    </row>
    <row r="35" spans="2:5" ht="12.75">
      <c r="B35" s="6" t="str">
        <f>B6</f>
        <v>CUBA B</v>
      </c>
      <c r="C35" s="7"/>
      <c r="D35" s="6" t="str">
        <f>B7</f>
        <v>Los Tilos </v>
      </c>
      <c r="E35" s="16"/>
    </row>
    <row r="36" ht="12.75">
      <c r="E36" s="16"/>
    </row>
    <row r="37" spans="2:5" ht="12.75">
      <c r="B37" s="43">
        <f>D8</f>
        <v>40383</v>
      </c>
      <c r="C37" s="44"/>
      <c r="D37" s="45"/>
      <c r="E37" s="16"/>
    </row>
    <row r="38" spans="2:5" ht="12.75">
      <c r="B38" s="5" t="s">
        <v>3</v>
      </c>
      <c r="D38" s="5" t="s">
        <v>4</v>
      </c>
      <c r="E38" s="16"/>
    </row>
    <row r="39" spans="2:5" ht="12.75">
      <c r="B39" s="6" t="str">
        <f>B6</f>
        <v>CUBA B</v>
      </c>
      <c r="C39" s="7"/>
      <c r="D39" s="6" t="str">
        <f>B12</f>
        <v>Liceo Naval </v>
      </c>
      <c r="E39" s="16"/>
    </row>
    <row r="40" spans="2:5" ht="12.75">
      <c r="B40" s="6" t="str">
        <f>B7</f>
        <v>Los Tilos </v>
      </c>
      <c r="C40" s="7"/>
      <c r="D40" s="6" t="str">
        <f>B5</f>
        <v>Pucara A</v>
      </c>
      <c r="E40" s="16"/>
    </row>
    <row r="41" spans="1:5" ht="12.75">
      <c r="A41" s="16" t="s">
        <v>156</v>
      </c>
      <c r="B41" s="6" t="str">
        <f>B8</f>
        <v>Regatas B Vista B</v>
      </c>
      <c r="C41" s="7"/>
      <c r="D41" s="6" t="str">
        <f>B11</f>
        <v>Hurling </v>
      </c>
      <c r="E41" s="16"/>
    </row>
    <row r="42" spans="1:5" ht="12.75">
      <c r="A42" s="16" t="s">
        <v>155</v>
      </c>
      <c r="B42" s="6" t="str">
        <f>B9</f>
        <v>SIC B</v>
      </c>
      <c r="C42" s="7"/>
      <c r="D42" s="6" t="str">
        <f>B10</f>
        <v>Pueyrredón </v>
      </c>
      <c r="E42" s="16"/>
    </row>
    <row r="43" spans="2:5" ht="12.75">
      <c r="B43" s="10"/>
      <c r="C43" s="11"/>
      <c r="D43" s="10"/>
      <c r="E43" s="16"/>
    </row>
    <row r="44" spans="2:5" ht="12.75">
      <c r="B44" s="43">
        <f>D9</f>
        <v>40390</v>
      </c>
      <c r="C44" s="44"/>
      <c r="D44" s="45"/>
      <c r="E44" s="16"/>
    </row>
    <row r="45" spans="2:5" ht="12.75">
      <c r="B45" s="5" t="s">
        <v>3</v>
      </c>
      <c r="D45" s="5" t="s">
        <v>4</v>
      </c>
      <c r="E45" s="16"/>
    </row>
    <row r="46" spans="2:5" ht="12.75">
      <c r="B46" s="6" t="str">
        <f>B12</f>
        <v>Liceo Naval </v>
      </c>
      <c r="C46" s="7"/>
      <c r="D46" s="6" t="str">
        <f>B9</f>
        <v>SIC B</v>
      </c>
      <c r="E46" s="16"/>
    </row>
    <row r="47" spans="2:5" ht="12.75">
      <c r="B47" s="6" t="str">
        <f>B10</f>
        <v>Pueyrredón </v>
      </c>
      <c r="C47" s="7"/>
      <c r="D47" s="6" t="str">
        <f>B8</f>
        <v>Regatas B Vista B</v>
      </c>
      <c r="E47" s="16"/>
    </row>
    <row r="48" spans="2:5" ht="12.75">
      <c r="B48" s="6" t="str">
        <f>B11</f>
        <v>Hurling </v>
      </c>
      <c r="C48" s="7"/>
      <c r="D48" s="6" t="str">
        <f>B7</f>
        <v>Los Tilos </v>
      </c>
      <c r="E48" s="16"/>
    </row>
    <row r="49" spans="2:5" ht="12.75">
      <c r="B49" s="6" t="str">
        <f>B5</f>
        <v>Pucara A</v>
      </c>
      <c r="C49" s="7"/>
      <c r="D49" s="6" t="str">
        <f>B6</f>
        <v>CUBA B</v>
      </c>
      <c r="E49" s="16"/>
    </row>
    <row r="50" ht="12.75">
      <c r="E50" s="16"/>
    </row>
    <row r="51" spans="2:5" ht="12.75">
      <c r="B51" s="43">
        <f>D10</f>
        <v>40397</v>
      </c>
      <c r="C51" s="44"/>
      <c r="D51" s="45"/>
      <c r="E51" s="16"/>
    </row>
    <row r="52" spans="2:5" ht="12.75">
      <c r="B52" s="5" t="s">
        <v>3</v>
      </c>
      <c r="D52" s="5" t="s">
        <v>4</v>
      </c>
      <c r="E52" s="16"/>
    </row>
    <row r="53" spans="2:5" ht="12.75">
      <c r="B53" s="6" t="str">
        <f>B5</f>
        <v>Pucara A</v>
      </c>
      <c r="C53" s="7"/>
      <c r="D53" s="6" t="str">
        <f>B12</f>
        <v>Liceo Naval </v>
      </c>
      <c r="E53" s="16"/>
    </row>
    <row r="54" spans="2:5" ht="12.75">
      <c r="B54" s="6" t="str">
        <f>B6</f>
        <v>CUBA B</v>
      </c>
      <c r="C54" s="7"/>
      <c r="D54" s="6" t="str">
        <f>B11</f>
        <v>Hurling </v>
      </c>
      <c r="E54" s="16"/>
    </row>
    <row r="55" spans="2:5" ht="12.75">
      <c r="B55" s="6" t="str">
        <f>B7</f>
        <v>Los Tilos </v>
      </c>
      <c r="C55" s="7"/>
      <c r="D55" s="6" t="str">
        <f>B10</f>
        <v>Pueyrredón </v>
      </c>
      <c r="E55" s="16"/>
    </row>
    <row r="56" spans="1:5" ht="12.75">
      <c r="A56" s="16" t="s">
        <v>156</v>
      </c>
      <c r="B56" s="6" t="str">
        <f>B8</f>
        <v>Regatas B Vista B</v>
      </c>
      <c r="C56" s="7"/>
      <c r="D56" s="6" t="str">
        <f>B9</f>
        <v>SIC B</v>
      </c>
      <c r="E56" s="16"/>
    </row>
    <row r="57" ht="12.75">
      <c r="E57" s="16"/>
    </row>
    <row r="58" spans="2:5" ht="12.75">
      <c r="B58" s="43">
        <f>D11</f>
        <v>40411</v>
      </c>
      <c r="C58" s="44"/>
      <c r="D58" s="45"/>
      <c r="E58" s="16"/>
    </row>
    <row r="59" spans="2:5" ht="12.75">
      <c r="B59" s="5" t="s">
        <v>3</v>
      </c>
      <c r="D59" s="5" t="s">
        <v>4</v>
      </c>
      <c r="E59" s="16"/>
    </row>
    <row r="60" spans="2:5" ht="12.75">
      <c r="B60" s="6" t="str">
        <f>B12</f>
        <v>Liceo Naval </v>
      </c>
      <c r="C60" s="7"/>
      <c r="D60" s="6" t="str">
        <f>B8</f>
        <v>Regatas B Vista B</v>
      </c>
      <c r="E60" s="16"/>
    </row>
    <row r="61" spans="1:5" ht="12.75">
      <c r="A61" s="16" t="s">
        <v>155</v>
      </c>
      <c r="B61" s="6" t="str">
        <f>B9</f>
        <v>SIC B</v>
      </c>
      <c r="C61" s="7"/>
      <c r="D61" s="6" t="str">
        <f>B7</f>
        <v>Los Tilos </v>
      </c>
      <c r="E61" s="16"/>
    </row>
    <row r="62" spans="2:5" ht="12.75">
      <c r="B62" s="6" t="str">
        <f>B10</f>
        <v>Pueyrredón </v>
      </c>
      <c r="C62" s="7"/>
      <c r="D62" s="6" t="str">
        <f>B6</f>
        <v>CUBA B</v>
      </c>
      <c r="E62" s="16"/>
    </row>
    <row r="63" spans="2:5" ht="12.75">
      <c r="B63" s="6" t="str">
        <f>B11</f>
        <v>Hurling </v>
      </c>
      <c r="C63" s="7"/>
      <c r="D63" s="6" t="str">
        <f>B5</f>
        <v>Pucara A</v>
      </c>
      <c r="E63" s="16"/>
    </row>
    <row r="64" ht="12.75">
      <c r="E64" s="16"/>
    </row>
    <row r="65" spans="1:5" ht="12.75" hidden="1">
      <c r="A65" s="27" t="s">
        <v>2</v>
      </c>
      <c r="B65" s="12" t="s">
        <v>0</v>
      </c>
      <c r="C65" s="2"/>
      <c r="D65" s="12" t="s">
        <v>1</v>
      </c>
      <c r="E65" s="16"/>
    </row>
    <row r="66" spans="1:5" ht="12.75" hidden="1">
      <c r="A66" s="27">
        <v>1</v>
      </c>
      <c r="B66" s="31" t="s">
        <v>141</v>
      </c>
      <c r="D66" s="17">
        <v>40418</v>
      </c>
      <c r="E66" s="16"/>
    </row>
    <row r="67" spans="1:5" ht="12.75" hidden="1">
      <c r="A67" s="27">
        <v>2</v>
      </c>
      <c r="B67" s="31" t="s">
        <v>146</v>
      </c>
      <c r="D67" s="17">
        <v>40425</v>
      </c>
      <c r="E67" s="16"/>
    </row>
    <row r="68" spans="1:5" ht="12.75" hidden="1">
      <c r="A68" s="27">
        <v>3</v>
      </c>
      <c r="B68" s="4" t="s">
        <v>147</v>
      </c>
      <c r="D68" s="17">
        <v>40432</v>
      </c>
      <c r="E68" s="16"/>
    </row>
    <row r="69" spans="1:5" ht="12.75" hidden="1">
      <c r="A69" s="27">
        <v>4</v>
      </c>
      <c r="B69" s="31" t="s">
        <v>148</v>
      </c>
      <c r="D69" s="18">
        <v>40439</v>
      </c>
      <c r="E69" s="16"/>
    </row>
    <row r="70" spans="1:5" ht="12.75" hidden="1">
      <c r="A70" s="27">
        <v>5</v>
      </c>
      <c r="B70" s="31" t="s">
        <v>149</v>
      </c>
      <c r="D70" s="18">
        <v>40446</v>
      </c>
      <c r="E70" s="16"/>
    </row>
    <row r="71" spans="1:5" ht="12.75" hidden="1">
      <c r="A71" s="27">
        <v>6</v>
      </c>
      <c r="B71" s="4" t="s">
        <v>150</v>
      </c>
      <c r="D71" s="18">
        <v>40453</v>
      </c>
      <c r="E71" s="16"/>
    </row>
    <row r="72" spans="1:5" ht="12.75" hidden="1">
      <c r="A72" s="27">
        <v>7</v>
      </c>
      <c r="B72" s="4" t="s">
        <v>151</v>
      </c>
      <c r="D72" s="25">
        <v>40461</v>
      </c>
      <c r="E72" s="16"/>
    </row>
    <row r="73" spans="1:5" ht="12.75" hidden="1">
      <c r="A73" s="27">
        <v>8</v>
      </c>
      <c r="B73" s="4" t="s">
        <v>152</v>
      </c>
      <c r="D73" s="42"/>
      <c r="E73" s="16"/>
    </row>
    <row r="74" ht="12.75" hidden="1">
      <c r="E74" s="16"/>
    </row>
    <row r="75" spans="2:5" ht="15.75" hidden="1">
      <c r="B75" s="46" t="s">
        <v>154</v>
      </c>
      <c r="C75" s="47"/>
      <c r="D75" s="48"/>
      <c r="E75" s="16"/>
    </row>
    <row r="76" ht="12.75" hidden="1">
      <c r="E76" s="16"/>
    </row>
    <row r="77" spans="2:5" ht="12.75">
      <c r="B77" s="43">
        <f>D66</f>
        <v>40418</v>
      </c>
      <c r="C77" s="44"/>
      <c r="D77" s="45"/>
      <c r="E77" s="16"/>
    </row>
    <row r="78" spans="2:5" ht="12.75">
      <c r="B78" s="5" t="s">
        <v>3</v>
      </c>
      <c r="D78" s="5" t="s">
        <v>4</v>
      </c>
      <c r="E78" s="16"/>
    </row>
    <row r="79" spans="2:5" ht="12.75">
      <c r="B79" s="6" t="str">
        <f>B72</f>
        <v>Hurling </v>
      </c>
      <c r="C79" s="7"/>
      <c r="D79" s="6" t="str">
        <f>B73</f>
        <v>Liceo Naval </v>
      </c>
      <c r="E79" s="16"/>
    </row>
    <row r="80" spans="2:5" ht="12.75">
      <c r="B80" s="6" t="str">
        <f>B71</f>
        <v>Pueyrredón </v>
      </c>
      <c r="C80" s="7"/>
      <c r="D80" s="6" t="str">
        <f>B66</f>
        <v>Pucara A</v>
      </c>
      <c r="E80" s="16"/>
    </row>
    <row r="81" spans="1:5" ht="12.75">
      <c r="A81" s="16" t="s">
        <v>155</v>
      </c>
      <c r="B81" s="6" t="str">
        <f>B70</f>
        <v>SIC B</v>
      </c>
      <c r="C81" s="7"/>
      <c r="D81" s="6" t="str">
        <f>B67</f>
        <v>CUBA B</v>
      </c>
      <c r="E81" s="16"/>
    </row>
    <row r="82" spans="1:5" ht="12.75">
      <c r="A82" s="16" t="s">
        <v>156</v>
      </c>
      <c r="B82" s="6" t="str">
        <f>B69</f>
        <v>Regatas B Vista B</v>
      </c>
      <c r="C82" s="7"/>
      <c r="D82" s="6" t="str">
        <f>B68</f>
        <v>Los Tilos </v>
      </c>
      <c r="E82" s="16"/>
    </row>
    <row r="83" ht="12.75">
      <c r="E83" s="16"/>
    </row>
    <row r="84" spans="2:5" ht="12.75">
      <c r="B84" s="43">
        <f>D67</f>
        <v>40425</v>
      </c>
      <c r="C84" s="44"/>
      <c r="D84" s="45"/>
      <c r="E84" s="16"/>
    </row>
    <row r="85" spans="2:5" ht="12.75">
      <c r="B85" s="5" t="s">
        <v>3</v>
      </c>
      <c r="D85" s="5" t="s">
        <v>4</v>
      </c>
      <c r="E85" s="16"/>
    </row>
    <row r="86" spans="2:5" ht="12.75">
      <c r="B86" s="6" t="str">
        <f>B73</f>
        <v>Liceo Naval </v>
      </c>
      <c r="C86" s="7"/>
      <c r="D86" s="6" t="str">
        <f>B68</f>
        <v>Los Tilos </v>
      </c>
      <c r="E86" s="16"/>
    </row>
    <row r="87" spans="2:5" ht="12.75">
      <c r="B87" s="6" t="str">
        <f>B67</f>
        <v>CUBA B</v>
      </c>
      <c r="C87" s="7"/>
      <c r="D87" s="6" t="str">
        <f>B69</f>
        <v>Regatas B Vista B</v>
      </c>
      <c r="E87" s="16"/>
    </row>
    <row r="88" spans="2:5" ht="12.75">
      <c r="B88" s="6" t="str">
        <f>B66</f>
        <v>Pucara A</v>
      </c>
      <c r="C88" s="7"/>
      <c r="D88" s="6" t="str">
        <f>B70</f>
        <v>SIC B</v>
      </c>
      <c r="E88" s="16"/>
    </row>
    <row r="89" spans="2:5" ht="12.75">
      <c r="B89" s="6" t="str">
        <f>B72</f>
        <v>Hurling </v>
      </c>
      <c r="C89" s="7"/>
      <c r="D89" s="6" t="str">
        <f>B71</f>
        <v>Pueyrredón </v>
      </c>
      <c r="E89" s="16"/>
    </row>
    <row r="90" ht="12.75">
      <c r="E90" s="16"/>
    </row>
    <row r="91" spans="2:5" ht="12.75">
      <c r="B91" s="43">
        <f>D68</f>
        <v>40432</v>
      </c>
      <c r="C91" s="44"/>
      <c r="D91" s="45"/>
      <c r="E91" s="16"/>
    </row>
    <row r="92" spans="2:5" ht="12.75">
      <c r="B92" s="5" t="s">
        <v>3</v>
      </c>
      <c r="D92" s="5" t="s">
        <v>4</v>
      </c>
      <c r="E92" s="16"/>
    </row>
    <row r="93" spans="2:5" ht="12.75">
      <c r="B93" s="6" t="str">
        <f>B71</f>
        <v>Pueyrredón </v>
      </c>
      <c r="C93" s="7"/>
      <c r="D93" s="6" t="str">
        <f>B73</f>
        <v>Liceo Naval </v>
      </c>
      <c r="E93" s="16"/>
    </row>
    <row r="94" spans="1:5" ht="12.75">
      <c r="A94" s="16" t="s">
        <v>155</v>
      </c>
      <c r="B94" s="6" t="str">
        <f>B70</f>
        <v>SIC B</v>
      </c>
      <c r="C94" s="7"/>
      <c r="D94" s="6" t="str">
        <f>B72</f>
        <v>Hurling </v>
      </c>
      <c r="E94" s="16"/>
    </row>
    <row r="95" spans="1:5" ht="12.75">
      <c r="A95" s="16" t="s">
        <v>156</v>
      </c>
      <c r="B95" s="6" t="str">
        <f>B69</f>
        <v>Regatas B Vista B</v>
      </c>
      <c r="C95" s="7"/>
      <c r="D95" s="6" t="str">
        <f>B66</f>
        <v>Pucara A</v>
      </c>
      <c r="E95" s="16"/>
    </row>
    <row r="96" spans="2:5" ht="12.75">
      <c r="B96" s="6" t="str">
        <f>B68</f>
        <v>Los Tilos </v>
      </c>
      <c r="C96" s="7"/>
      <c r="D96" s="6" t="str">
        <f>B67</f>
        <v>CUBA B</v>
      </c>
      <c r="E96" s="16"/>
    </row>
    <row r="97" ht="12.75">
      <c r="E97" s="16"/>
    </row>
    <row r="98" spans="2:5" ht="12.75">
      <c r="B98" s="43">
        <f>D69</f>
        <v>40439</v>
      </c>
      <c r="C98" s="44"/>
      <c r="D98" s="45"/>
      <c r="E98" s="16"/>
    </row>
    <row r="99" spans="2:5" ht="12.75">
      <c r="B99" s="5" t="s">
        <v>3</v>
      </c>
      <c r="D99" s="5" t="s">
        <v>4</v>
      </c>
      <c r="E99" s="16"/>
    </row>
    <row r="100" spans="2:5" ht="12.75">
      <c r="B100" s="6" t="str">
        <f>B73</f>
        <v>Liceo Naval </v>
      </c>
      <c r="C100" s="7"/>
      <c r="D100" s="6" t="str">
        <f>B67</f>
        <v>CUBA B</v>
      </c>
      <c r="E100" s="16"/>
    </row>
    <row r="101" spans="2:5" ht="12.75">
      <c r="B101" s="6" t="str">
        <f>B66</f>
        <v>Pucara A</v>
      </c>
      <c r="C101" s="7"/>
      <c r="D101" s="6" t="str">
        <f>B68</f>
        <v>Los Tilos </v>
      </c>
      <c r="E101" s="16"/>
    </row>
    <row r="102" spans="2:5" ht="12.75">
      <c r="B102" s="6" t="str">
        <f>B72</f>
        <v>Hurling </v>
      </c>
      <c r="C102" s="7"/>
      <c r="D102" s="6" t="str">
        <f>B69</f>
        <v>Regatas B Vista B</v>
      </c>
      <c r="E102" s="16"/>
    </row>
    <row r="103" spans="2:5" ht="12.75">
      <c r="B103" s="6" t="str">
        <f>B71</f>
        <v>Pueyrredón </v>
      </c>
      <c r="C103" s="7"/>
      <c r="D103" s="6" t="str">
        <f>B70</f>
        <v>SIC B</v>
      </c>
      <c r="E103" s="16"/>
    </row>
    <row r="104" ht="12.75">
      <c r="E104" s="16"/>
    </row>
    <row r="105" spans="2:5" ht="12.75">
      <c r="B105" s="43">
        <f>D70</f>
        <v>40446</v>
      </c>
      <c r="C105" s="44"/>
      <c r="D105" s="45"/>
      <c r="E105" s="16"/>
    </row>
    <row r="106" spans="2:5" ht="12.75">
      <c r="B106" s="5" t="s">
        <v>3</v>
      </c>
      <c r="D106" s="5" t="s">
        <v>4</v>
      </c>
      <c r="E106" s="16"/>
    </row>
    <row r="107" spans="1:5" ht="12.75">
      <c r="A107" s="16" t="s">
        <v>155</v>
      </c>
      <c r="B107" s="6" t="str">
        <f>B70</f>
        <v>SIC B</v>
      </c>
      <c r="C107" s="7"/>
      <c r="D107" s="6" t="str">
        <f>B73</f>
        <v>Liceo Naval </v>
      </c>
      <c r="E107" s="16"/>
    </row>
    <row r="108" spans="1:5" ht="12.75">
      <c r="A108" s="16" t="s">
        <v>156</v>
      </c>
      <c r="B108" s="6" t="str">
        <f>B69</f>
        <v>Regatas B Vista B</v>
      </c>
      <c r="C108" s="7"/>
      <c r="D108" s="6" t="str">
        <f>B71</f>
        <v>Pueyrredón </v>
      </c>
      <c r="E108" s="16"/>
    </row>
    <row r="109" spans="2:5" ht="12.75">
      <c r="B109" s="6" t="str">
        <f>B68</f>
        <v>Los Tilos </v>
      </c>
      <c r="C109" s="7"/>
      <c r="D109" s="6" t="str">
        <f>B72</f>
        <v>Hurling </v>
      </c>
      <c r="E109" s="16"/>
    </row>
    <row r="110" spans="2:5" ht="12.75">
      <c r="B110" s="6" t="str">
        <f>B67</f>
        <v>CUBA B</v>
      </c>
      <c r="C110" s="7"/>
      <c r="D110" s="6" t="str">
        <f>B66</f>
        <v>Pucara A</v>
      </c>
      <c r="E110" s="16"/>
    </row>
    <row r="111" ht="12.75">
      <c r="E111" s="16"/>
    </row>
    <row r="112" spans="2:5" ht="12.75">
      <c r="B112" s="43">
        <f>D71</f>
        <v>40453</v>
      </c>
      <c r="C112" s="44"/>
      <c r="D112" s="45"/>
      <c r="E112" s="16"/>
    </row>
    <row r="113" spans="2:5" ht="12.75">
      <c r="B113" s="5" t="s">
        <v>3</v>
      </c>
      <c r="D113" s="5" t="s">
        <v>4</v>
      </c>
      <c r="E113" s="16"/>
    </row>
    <row r="114" spans="2:5" ht="12.75">
      <c r="B114" s="6" t="str">
        <f>B73</f>
        <v>Liceo Naval </v>
      </c>
      <c r="C114" s="7"/>
      <c r="D114" s="6" t="str">
        <f>B66</f>
        <v>Pucara A</v>
      </c>
      <c r="E114" s="16"/>
    </row>
    <row r="115" spans="2:5" ht="12.75">
      <c r="B115" s="6" t="str">
        <f>B72</f>
        <v>Hurling </v>
      </c>
      <c r="C115" s="7"/>
      <c r="D115" s="6" t="str">
        <f>B67</f>
        <v>CUBA B</v>
      </c>
      <c r="E115" s="16"/>
    </row>
    <row r="116" spans="2:5" ht="12.75">
      <c r="B116" s="6" t="str">
        <f>B71</f>
        <v>Pueyrredón </v>
      </c>
      <c r="C116" s="7"/>
      <c r="D116" s="6" t="str">
        <f>B68</f>
        <v>Los Tilos </v>
      </c>
      <c r="E116" s="16"/>
    </row>
    <row r="117" spans="1:5" ht="12.75">
      <c r="A117" s="16" t="s">
        <v>155</v>
      </c>
      <c r="B117" s="6" t="str">
        <f>B70</f>
        <v>SIC B</v>
      </c>
      <c r="C117" s="7"/>
      <c r="D117" s="6" t="str">
        <f>B69</f>
        <v>Regatas B Vista B</v>
      </c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spans="2:5" ht="12.75">
      <c r="B125" s="43">
        <f>D72</f>
        <v>40461</v>
      </c>
      <c r="C125" s="44"/>
      <c r="D125" s="45"/>
      <c r="E125" s="16"/>
    </row>
    <row r="126" spans="2:5" ht="12.75">
      <c r="B126" s="5" t="s">
        <v>3</v>
      </c>
      <c r="D126" s="5" t="s">
        <v>4</v>
      </c>
      <c r="E126" s="16"/>
    </row>
    <row r="127" spans="1:5" ht="12.75">
      <c r="A127" s="16" t="s">
        <v>156</v>
      </c>
      <c r="B127" s="6" t="str">
        <f>B69</f>
        <v>Regatas B Vista B</v>
      </c>
      <c r="C127" s="7"/>
      <c r="D127" s="6" t="str">
        <f>B73</f>
        <v>Liceo Naval </v>
      </c>
      <c r="E127" s="16"/>
    </row>
    <row r="128" spans="2:5" ht="12.75">
      <c r="B128" s="6" t="str">
        <f>B68</f>
        <v>Los Tilos </v>
      </c>
      <c r="C128" s="7"/>
      <c r="D128" s="6" t="str">
        <f>B70</f>
        <v>SIC B</v>
      </c>
      <c r="E128" s="16"/>
    </row>
    <row r="129" spans="2:5" ht="12.75">
      <c r="B129" s="6" t="str">
        <f>B67</f>
        <v>CUBA B</v>
      </c>
      <c r="C129" s="7"/>
      <c r="D129" s="6" t="str">
        <f>B71</f>
        <v>Pueyrredón </v>
      </c>
      <c r="E129" s="16"/>
    </row>
    <row r="130" spans="2:5" ht="12.75">
      <c r="B130" s="6" t="str">
        <f>B66</f>
        <v>Pucara A</v>
      </c>
      <c r="C130" s="7"/>
      <c r="D130" s="6" t="str">
        <f>B72</f>
        <v>Hurling </v>
      </c>
      <c r="E130" s="16"/>
    </row>
    <row r="131" ht="12.75">
      <c r="E131" s="16"/>
    </row>
    <row r="132" spans="1:5" ht="12.75">
      <c r="A132" s="16" t="s">
        <v>155</v>
      </c>
      <c r="B132" s="14" t="s">
        <v>167</v>
      </c>
      <c r="E132" s="16"/>
    </row>
    <row r="133" spans="1:5" ht="12.75">
      <c r="A133" s="16" t="s">
        <v>156</v>
      </c>
      <c r="B133" s="14" t="s">
        <v>168</v>
      </c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</sheetData>
  <mergeCells count="16">
    <mergeCell ref="B14:D14"/>
    <mergeCell ref="B16:D16"/>
    <mergeCell ref="B23:D23"/>
    <mergeCell ref="B51:D51"/>
    <mergeCell ref="B58:D58"/>
    <mergeCell ref="B44:D44"/>
    <mergeCell ref="B30:D30"/>
    <mergeCell ref="B37:D37"/>
    <mergeCell ref="B75:D75"/>
    <mergeCell ref="B77:D77"/>
    <mergeCell ref="B84:D84"/>
    <mergeCell ref="B91:D91"/>
    <mergeCell ref="B98:D98"/>
    <mergeCell ref="B105:D105"/>
    <mergeCell ref="B112:D112"/>
    <mergeCell ref="B125:D125"/>
  </mergeCells>
  <printOptions horizontalCentered="1"/>
  <pageMargins left="0.7874015748031497" right="0.15748031496062992" top="0.2362204724409449" bottom="0.984251968503937" header="0" footer="0"/>
  <pageSetup horizontalDpi="600" verticalDpi="600" orientation="portrait" r:id="rId2"/>
  <headerFooter alignWithMargins="0">
    <oddFooter>&amp;L&amp;14Unión de Rugby de Buenos Aires&amp;RDivisión Menores de 22 - Desarrollo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131"/>
  <sheetViews>
    <sheetView workbookViewId="0" topLeftCell="A1">
      <selection activeCell="B41" sqref="B41"/>
    </sheetView>
  </sheetViews>
  <sheetFormatPr defaultColWidth="11.421875" defaultRowHeight="12.75"/>
  <cols>
    <col min="1" max="1" width="3.7109375" style="26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1" ht="12" customHeight="1"/>
    <row r="5" spans="1:4" ht="12.75">
      <c r="A5" s="27" t="s">
        <v>2</v>
      </c>
      <c r="B5" s="12" t="s">
        <v>0</v>
      </c>
      <c r="C5" s="2"/>
      <c r="D5" s="12" t="s">
        <v>1</v>
      </c>
    </row>
    <row r="6" spans="1:5" ht="12.75">
      <c r="A6" s="27">
        <v>1</v>
      </c>
      <c r="B6" s="19" t="s">
        <v>80</v>
      </c>
      <c r="D6" s="17">
        <v>40362</v>
      </c>
      <c r="E6" t="s">
        <v>6</v>
      </c>
    </row>
    <row r="7" spans="1:4" ht="12.75">
      <c r="A7" s="27">
        <v>2</v>
      </c>
      <c r="B7" s="19" t="s">
        <v>97</v>
      </c>
      <c r="D7" s="17">
        <v>40369</v>
      </c>
    </row>
    <row r="8" spans="1:4" ht="12.75">
      <c r="A8" s="27">
        <v>3</v>
      </c>
      <c r="B8" s="19" t="s">
        <v>51</v>
      </c>
      <c r="D8" s="17">
        <v>40376</v>
      </c>
    </row>
    <row r="9" spans="1:4" ht="12.75">
      <c r="A9" s="27">
        <v>4</v>
      </c>
      <c r="B9" s="19" t="s">
        <v>27</v>
      </c>
      <c r="D9" s="17">
        <v>40383</v>
      </c>
    </row>
    <row r="10" spans="1:4" ht="12.75">
      <c r="A10" s="27">
        <v>5</v>
      </c>
      <c r="B10" s="19" t="s">
        <v>54</v>
      </c>
      <c r="D10" s="17">
        <v>40390</v>
      </c>
    </row>
    <row r="11" spans="1:4" ht="12.75">
      <c r="A11" s="27">
        <v>6</v>
      </c>
      <c r="B11" s="19" t="s">
        <v>57</v>
      </c>
      <c r="D11" s="17">
        <v>40397</v>
      </c>
    </row>
    <row r="12" spans="1:4" ht="12.75">
      <c r="A12" s="27">
        <v>7</v>
      </c>
      <c r="B12" s="19" t="s">
        <v>50</v>
      </c>
      <c r="D12" s="17">
        <v>40411</v>
      </c>
    </row>
    <row r="13" spans="1:4" ht="12.75">
      <c r="A13" s="27">
        <v>8</v>
      </c>
      <c r="B13" s="19" t="s">
        <v>39</v>
      </c>
      <c r="D13" s="17">
        <v>40418</v>
      </c>
    </row>
    <row r="14" spans="1:4" ht="12.75">
      <c r="A14" s="27">
        <v>9</v>
      </c>
      <c r="B14" s="19" t="s">
        <v>79</v>
      </c>
      <c r="D14" s="17">
        <v>40425</v>
      </c>
    </row>
    <row r="15" spans="1:4" ht="12.75">
      <c r="A15" s="27">
        <v>10</v>
      </c>
      <c r="B15" s="19" t="s">
        <v>49</v>
      </c>
      <c r="D15" s="17">
        <v>40432</v>
      </c>
    </row>
    <row r="16" spans="1:4" ht="12.75">
      <c r="A16" s="27">
        <v>11</v>
      </c>
      <c r="B16" s="19" t="s">
        <v>34</v>
      </c>
      <c r="D16" s="18">
        <v>40439</v>
      </c>
    </row>
    <row r="17" spans="1:4" ht="12.75">
      <c r="A17" s="27">
        <v>12</v>
      </c>
      <c r="B17" s="19" t="s">
        <v>35</v>
      </c>
      <c r="D17" s="3"/>
    </row>
    <row r="19" spans="2:4" ht="15.75">
      <c r="B19" s="46" t="s">
        <v>5</v>
      </c>
      <c r="C19" s="47"/>
      <c r="D19" s="48"/>
    </row>
    <row r="20" spans="2:4" ht="12.75">
      <c r="B20" s="52"/>
      <c r="C20" s="52"/>
      <c r="D20" s="52"/>
    </row>
    <row r="21" spans="2:4" ht="12.75">
      <c r="B21" s="43">
        <f>D6</f>
        <v>40362</v>
      </c>
      <c r="C21" s="44"/>
      <c r="D21" s="45"/>
    </row>
    <row r="22" spans="2:5" ht="12.75">
      <c r="B22" s="5" t="s">
        <v>3</v>
      </c>
      <c r="D22" s="5" t="s">
        <v>4</v>
      </c>
      <c r="E22" s="15" t="s">
        <v>2</v>
      </c>
    </row>
    <row r="23" spans="1:5" ht="12.75">
      <c r="A23" s="16"/>
      <c r="B23" s="6" t="str">
        <f>B17</f>
        <v>Gimnasia y Esgrima</v>
      </c>
      <c r="C23" s="7"/>
      <c r="D23" s="6" t="str">
        <f>B16</f>
        <v>Curupayti</v>
      </c>
      <c r="E23" s="16"/>
    </row>
    <row r="24" spans="1:5" ht="12.75">
      <c r="A24" s="16"/>
      <c r="B24" s="6" t="str">
        <f>B6</f>
        <v>G. y E. de Ituzaingo</v>
      </c>
      <c r="C24" s="7"/>
      <c r="D24" s="6" t="str">
        <f>B15</f>
        <v>Las Cañas</v>
      </c>
      <c r="E24" s="16"/>
    </row>
    <row r="25" spans="1:5" ht="12.75">
      <c r="A25" s="16"/>
      <c r="B25" s="6" t="str">
        <f>B7</f>
        <v>C.A.S.A de Padua</v>
      </c>
      <c r="C25" s="7"/>
      <c r="D25" s="6" t="str">
        <f>B14</f>
        <v>Ciudad de Bs.As.</v>
      </c>
      <c r="E25" s="16"/>
    </row>
    <row r="26" spans="1:5" ht="12.75">
      <c r="A26" s="16"/>
      <c r="B26" s="6" t="str">
        <f>B8</f>
        <v>Areco</v>
      </c>
      <c r="C26" s="7"/>
      <c r="D26" s="6" t="str">
        <f>B13</f>
        <v>Argentino</v>
      </c>
      <c r="E26" s="16"/>
    </row>
    <row r="27" spans="1:5" ht="12.75">
      <c r="A27" s="16"/>
      <c r="B27" s="6" t="str">
        <f>B9</f>
        <v>St. Brendan´s</v>
      </c>
      <c r="C27" s="7"/>
      <c r="D27" s="6" t="str">
        <f>B12</f>
        <v>La Salle</v>
      </c>
      <c r="E27" s="16"/>
    </row>
    <row r="28" spans="1:5" ht="12.75">
      <c r="A28" s="16"/>
      <c r="B28" s="6" t="str">
        <f>B10</f>
        <v>Albatros</v>
      </c>
      <c r="C28" s="7"/>
      <c r="D28" s="6" t="str">
        <f>B11</f>
        <v>Lanus</v>
      </c>
      <c r="E28" s="16"/>
    </row>
    <row r="29" ht="12.75">
      <c r="E29" s="16"/>
    </row>
    <row r="30" spans="2:5" ht="12.75">
      <c r="B30" s="43">
        <f>D7</f>
        <v>40369</v>
      </c>
      <c r="C30" s="44"/>
      <c r="D30" s="45"/>
      <c r="E30" s="16"/>
    </row>
    <row r="31" spans="2:5" ht="12.75">
      <c r="B31" s="5" t="s">
        <v>3</v>
      </c>
      <c r="D31" s="5" t="s">
        <v>4</v>
      </c>
      <c r="E31" s="16"/>
    </row>
    <row r="32" spans="1:5" ht="12.75">
      <c r="A32" s="16"/>
      <c r="B32" s="6" t="str">
        <f aca="true" t="shared" si="0" ref="B32:B37">B10</f>
        <v>Albatros</v>
      </c>
      <c r="C32" s="7"/>
      <c r="D32" s="6" t="str">
        <f>B17</f>
        <v>Gimnasia y Esgrima</v>
      </c>
      <c r="E32" s="16"/>
    </row>
    <row r="33" spans="1:5" ht="12.75">
      <c r="A33" s="16"/>
      <c r="B33" s="6" t="str">
        <f t="shared" si="0"/>
        <v>Lanus</v>
      </c>
      <c r="C33" s="7"/>
      <c r="D33" s="6" t="str">
        <f>B9</f>
        <v>St. Brendan´s</v>
      </c>
      <c r="E33" s="16"/>
    </row>
    <row r="34" spans="2:5" ht="12.75">
      <c r="B34" s="6" t="str">
        <f t="shared" si="0"/>
        <v>La Salle</v>
      </c>
      <c r="C34" s="7"/>
      <c r="D34" s="6" t="str">
        <f>B8</f>
        <v>Areco</v>
      </c>
      <c r="E34" s="16"/>
    </row>
    <row r="35" spans="2:5" ht="12.75">
      <c r="B35" s="6" t="str">
        <f t="shared" si="0"/>
        <v>Argentino</v>
      </c>
      <c r="C35" s="7"/>
      <c r="D35" s="6" t="str">
        <f>B7</f>
        <v>C.A.S.A de Padua</v>
      </c>
      <c r="E35" s="16"/>
    </row>
    <row r="36" spans="2:5" ht="12.75">
      <c r="B36" s="6" t="str">
        <f t="shared" si="0"/>
        <v>Ciudad de Bs.As.</v>
      </c>
      <c r="C36" s="7"/>
      <c r="D36" s="6" t="str">
        <f>B6</f>
        <v>G. y E. de Ituzaingo</v>
      </c>
      <c r="E36" s="16"/>
    </row>
    <row r="37" spans="2:5" ht="12.75">
      <c r="B37" s="6" t="str">
        <f t="shared" si="0"/>
        <v>Las Cañas</v>
      </c>
      <c r="C37" s="7"/>
      <c r="D37" s="6" t="str">
        <f>B16</f>
        <v>Curupayti</v>
      </c>
      <c r="E37" s="16"/>
    </row>
    <row r="38" spans="2:5" ht="12.75">
      <c r="B38" s="8"/>
      <c r="C38" s="8"/>
      <c r="D38" s="9"/>
      <c r="E38" s="16"/>
    </row>
    <row r="39" spans="2:5" ht="12.75">
      <c r="B39" s="43">
        <f>D8</f>
        <v>40376</v>
      </c>
      <c r="C39" s="44"/>
      <c r="D39" s="45"/>
      <c r="E39" s="16"/>
    </row>
    <row r="40" spans="2:5" ht="12.75">
      <c r="B40" s="5" t="s">
        <v>3</v>
      </c>
      <c r="D40" s="5" t="s">
        <v>4</v>
      </c>
      <c r="E40" s="16"/>
    </row>
    <row r="41" spans="1:5" ht="12.75">
      <c r="A41" s="16"/>
      <c r="B41" s="6" t="str">
        <f>B17</f>
        <v>Gimnasia y Esgrima</v>
      </c>
      <c r="C41" s="7"/>
      <c r="D41" s="6" t="str">
        <f>B15</f>
        <v>Las Cañas</v>
      </c>
      <c r="E41" s="16"/>
    </row>
    <row r="42" spans="2:5" ht="12.75">
      <c r="B42" s="6" t="str">
        <f>B16</f>
        <v>Curupayti</v>
      </c>
      <c r="C42" s="7"/>
      <c r="D42" s="6" t="str">
        <f>B14</f>
        <v>Ciudad de Bs.As.</v>
      </c>
      <c r="E42" s="16"/>
    </row>
    <row r="43" spans="1:5" ht="12.75">
      <c r="A43" s="16"/>
      <c r="B43" s="6" t="str">
        <f>B6</f>
        <v>G. y E. de Ituzaingo</v>
      </c>
      <c r="C43" s="7"/>
      <c r="D43" s="6" t="str">
        <f>B13</f>
        <v>Argentino</v>
      </c>
      <c r="E43" s="16"/>
    </row>
    <row r="44" spans="1:5" ht="12.75">
      <c r="A44" s="16"/>
      <c r="B44" s="6" t="str">
        <f>B7</f>
        <v>C.A.S.A de Padua</v>
      </c>
      <c r="C44" s="7"/>
      <c r="D44" s="6" t="str">
        <f>B12</f>
        <v>La Salle</v>
      </c>
      <c r="E44" s="16"/>
    </row>
    <row r="45" spans="1:5" ht="12.75">
      <c r="A45" s="16"/>
      <c r="B45" s="6" t="str">
        <f>B8</f>
        <v>Areco</v>
      </c>
      <c r="C45" s="7"/>
      <c r="D45" s="6" t="str">
        <f>B11</f>
        <v>Lanus</v>
      </c>
      <c r="E45" s="16"/>
    </row>
    <row r="46" spans="1:5" ht="12.75">
      <c r="A46" s="16"/>
      <c r="B46" s="6" t="str">
        <f>B9</f>
        <v>St. Brendan´s</v>
      </c>
      <c r="C46" s="7"/>
      <c r="D46" s="6" t="str">
        <f>B10</f>
        <v>Albatros</v>
      </c>
      <c r="E46" s="16"/>
    </row>
    <row r="47" ht="12.75">
      <c r="E47" s="16"/>
    </row>
    <row r="48" spans="2:5" ht="12.75">
      <c r="B48" s="43">
        <f>D9</f>
        <v>40383</v>
      </c>
      <c r="C48" s="44"/>
      <c r="D48" s="45"/>
      <c r="E48" s="16"/>
    </row>
    <row r="49" spans="2:5" ht="12.75">
      <c r="B49" s="5" t="s">
        <v>3</v>
      </c>
      <c r="D49" s="5" t="s">
        <v>4</v>
      </c>
      <c r="E49" s="16"/>
    </row>
    <row r="50" spans="1:5" ht="12.75">
      <c r="A50" s="16"/>
      <c r="B50" s="6" t="str">
        <f aca="true" t="shared" si="1" ref="B50:B55">B9</f>
        <v>St. Brendan´s</v>
      </c>
      <c r="C50" s="7"/>
      <c r="D50" s="6" t="str">
        <f>B17</f>
        <v>Gimnasia y Esgrima</v>
      </c>
      <c r="E50" s="16"/>
    </row>
    <row r="51" spans="1:5" ht="12.75">
      <c r="A51" s="16"/>
      <c r="B51" s="6" t="str">
        <f t="shared" si="1"/>
        <v>Albatros</v>
      </c>
      <c r="C51" s="7"/>
      <c r="D51" s="6" t="str">
        <f>B8</f>
        <v>Areco</v>
      </c>
      <c r="E51" s="16"/>
    </row>
    <row r="52" spans="1:5" ht="12.75">
      <c r="A52" s="16"/>
      <c r="B52" s="6" t="str">
        <f t="shared" si="1"/>
        <v>Lanus</v>
      </c>
      <c r="C52" s="7"/>
      <c r="D52" s="6" t="str">
        <f>B7</f>
        <v>C.A.S.A de Padua</v>
      </c>
      <c r="E52" s="16"/>
    </row>
    <row r="53" spans="2:5" ht="12.75">
      <c r="B53" s="6" t="str">
        <f t="shared" si="1"/>
        <v>La Salle</v>
      </c>
      <c r="C53" s="7"/>
      <c r="D53" s="6" t="str">
        <f>B6</f>
        <v>G. y E. de Ituzaingo</v>
      </c>
      <c r="E53" s="16"/>
    </row>
    <row r="54" spans="2:5" ht="12.75">
      <c r="B54" s="6" t="str">
        <f t="shared" si="1"/>
        <v>Argentino</v>
      </c>
      <c r="C54" s="7"/>
      <c r="D54" s="6" t="str">
        <f>B16</f>
        <v>Curupayti</v>
      </c>
      <c r="E54" s="16"/>
    </row>
    <row r="55" spans="2:5" ht="12.75">
      <c r="B55" s="6" t="str">
        <f t="shared" si="1"/>
        <v>Ciudad de Bs.As.</v>
      </c>
      <c r="C55" s="7"/>
      <c r="D55" s="6" t="str">
        <f>B15</f>
        <v>Las Cañas</v>
      </c>
      <c r="E55" s="16"/>
    </row>
    <row r="56" spans="2:5" ht="12.75">
      <c r="B56" s="10"/>
      <c r="C56" s="11"/>
      <c r="D56" s="10"/>
      <c r="E56" s="16"/>
    </row>
    <row r="57" spans="2:5" ht="12.75">
      <c r="B57" s="10"/>
      <c r="C57" s="11"/>
      <c r="D57" s="10"/>
      <c r="E57" s="16"/>
    </row>
    <row r="58" ht="12.75">
      <c r="E58" s="16"/>
    </row>
    <row r="59" spans="2:5" ht="12.75">
      <c r="B59" s="43">
        <f>D10</f>
        <v>40390</v>
      </c>
      <c r="C59" s="44"/>
      <c r="D59" s="45"/>
      <c r="E59" s="16"/>
    </row>
    <row r="60" spans="2:5" ht="12.75">
      <c r="B60" s="5" t="s">
        <v>3</v>
      </c>
      <c r="D60" s="5" t="s">
        <v>4</v>
      </c>
      <c r="E60" s="16"/>
    </row>
    <row r="61" spans="1:5" ht="12.75">
      <c r="A61" s="16"/>
      <c r="B61" s="6" t="str">
        <f>B17</f>
        <v>Gimnasia y Esgrima</v>
      </c>
      <c r="C61" s="7"/>
      <c r="D61" s="6" t="str">
        <f>B14</f>
        <v>Ciudad de Bs.As.</v>
      </c>
      <c r="E61" s="16"/>
    </row>
    <row r="62" spans="2:5" ht="12.75">
      <c r="B62" s="6" t="str">
        <f>B15</f>
        <v>Las Cañas</v>
      </c>
      <c r="C62" s="7"/>
      <c r="D62" s="6" t="str">
        <f>B13</f>
        <v>Argentino</v>
      </c>
      <c r="E62" s="16"/>
    </row>
    <row r="63" spans="2:5" ht="12.75">
      <c r="B63" s="6" t="str">
        <f>B16</f>
        <v>Curupayti</v>
      </c>
      <c r="C63" s="7"/>
      <c r="D63" s="6" t="str">
        <f>B12</f>
        <v>La Salle</v>
      </c>
      <c r="E63" s="16"/>
    </row>
    <row r="64" spans="1:5" ht="12.75">
      <c r="A64" s="16"/>
      <c r="B64" s="6" t="str">
        <f>B6</f>
        <v>G. y E. de Ituzaingo</v>
      </c>
      <c r="C64" s="7"/>
      <c r="D64" s="6" t="str">
        <f>B11</f>
        <v>Lanus</v>
      </c>
      <c r="E64" s="16"/>
    </row>
    <row r="65" spans="1:5" ht="12.75">
      <c r="A65" s="16"/>
      <c r="B65" s="6" t="str">
        <f>B7</f>
        <v>C.A.S.A de Padua</v>
      </c>
      <c r="C65" s="7"/>
      <c r="D65" s="6" t="str">
        <f>B10</f>
        <v>Albatros</v>
      </c>
      <c r="E65" s="16"/>
    </row>
    <row r="66" spans="1:5" ht="12.75">
      <c r="A66" s="16"/>
      <c r="B66" s="6" t="str">
        <f>B8</f>
        <v>Areco</v>
      </c>
      <c r="C66" s="7"/>
      <c r="D66" s="6" t="str">
        <f>B9</f>
        <v>St. Brendan´s</v>
      </c>
      <c r="E66" s="16"/>
    </row>
    <row r="67" ht="12.75">
      <c r="E67" s="16"/>
    </row>
    <row r="68" spans="2:5" ht="12.75">
      <c r="B68" s="43">
        <f>D11</f>
        <v>40397</v>
      </c>
      <c r="C68" s="44"/>
      <c r="D68" s="45"/>
      <c r="E68" s="16"/>
    </row>
    <row r="69" spans="2:5" ht="12.75">
      <c r="B69" s="5" t="s">
        <v>3</v>
      </c>
      <c r="D69" s="5" t="s">
        <v>4</v>
      </c>
      <c r="E69" s="16"/>
    </row>
    <row r="70" spans="1:5" ht="12.75">
      <c r="A70" s="16"/>
      <c r="B70" s="6" t="str">
        <f aca="true" t="shared" si="2" ref="B70:B75">B8</f>
        <v>Areco</v>
      </c>
      <c r="C70" s="7"/>
      <c r="D70" s="6" t="str">
        <f>B17</f>
        <v>Gimnasia y Esgrima</v>
      </c>
      <c r="E70" s="16"/>
    </row>
    <row r="71" spans="1:5" ht="12.75">
      <c r="A71" s="16"/>
      <c r="B71" s="6" t="str">
        <f t="shared" si="2"/>
        <v>St. Brendan´s</v>
      </c>
      <c r="C71" s="7"/>
      <c r="D71" s="6" t="str">
        <f>B7</f>
        <v>C.A.S.A de Padua</v>
      </c>
      <c r="E71" s="16"/>
    </row>
    <row r="72" spans="1:5" ht="12.75">
      <c r="A72" s="16"/>
      <c r="B72" s="6" t="str">
        <f t="shared" si="2"/>
        <v>Albatros</v>
      </c>
      <c r="C72" s="7"/>
      <c r="D72" s="6" t="str">
        <f>B6</f>
        <v>G. y E. de Ituzaingo</v>
      </c>
      <c r="E72" s="16"/>
    </row>
    <row r="73" spans="1:5" ht="12.75">
      <c r="A73" s="16"/>
      <c r="B73" s="6" t="str">
        <f t="shared" si="2"/>
        <v>Lanus</v>
      </c>
      <c r="C73" s="7"/>
      <c r="D73" s="6" t="str">
        <f>B16</f>
        <v>Curupayti</v>
      </c>
      <c r="E73" s="16"/>
    </row>
    <row r="74" spans="2:5" ht="12.75">
      <c r="B74" s="6" t="str">
        <f t="shared" si="2"/>
        <v>La Salle</v>
      </c>
      <c r="C74" s="7"/>
      <c r="D74" s="6" t="str">
        <f>B15</f>
        <v>Las Cañas</v>
      </c>
      <c r="E74" s="16"/>
    </row>
    <row r="75" spans="2:5" ht="12.75">
      <c r="B75" s="6" t="str">
        <f t="shared" si="2"/>
        <v>Argentino</v>
      </c>
      <c r="C75" s="7"/>
      <c r="D75" s="6" t="str">
        <f>B14</f>
        <v>Ciudad de Bs.As.</v>
      </c>
      <c r="E75" s="16"/>
    </row>
    <row r="76" ht="12.75">
      <c r="E76" s="16"/>
    </row>
    <row r="77" spans="2:5" ht="12.75">
      <c r="B77" s="43">
        <f>D12</f>
        <v>40411</v>
      </c>
      <c r="C77" s="44"/>
      <c r="D77" s="45"/>
      <c r="E77" s="16"/>
    </row>
    <row r="78" spans="2:5" ht="12.75">
      <c r="B78" s="5" t="s">
        <v>3</v>
      </c>
      <c r="D78" s="5" t="s">
        <v>4</v>
      </c>
      <c r="E78" s="16"/>
    </row>
    <row r="79" spans="1:5" ht="12.75">
      <c r="A79" s="16"/>
      <c r="B79" s="6" t="str">
        <f>B17</f>
        <v>Gimnasia y Esgrima</v>
      </c>
      <c r="C79" s="7"/>
      <c r="D79" s="6" t="str">
        <f>B13</f>
        <v>Argentino</v>
      </c>
      <c r="E79" s="16"/>
    </row>
    <row r="80" spans="2:5" ht="12.75">
      <c r="B80" s="6" t="str">
        <f>B14</f>
        <v>Ciudad de Bs.As.</v>
      </c>
      <c r="C80" s="7"/>
      <c r="D80" s="6" t="str">
        <f>B12</f>
        <v>La Salle</v>
      </c>
      <c r="E80" s="16"/>
    </row>
    <row r="81" spans="2:5" ht="12.75">
      <c r="B81" s="6" t="str">
        <f>B15</f>
        <v>Las Cañas</v>
      </c>
      <c r="C81" s="7"/>
      <c r="D81" s="6" t="str">
        <f>B11</f>
        <v>Lanus</v>
      </c>
      <c r="E81" s="16"/>
    </row>
    <row r="82" spans="1:5" ht="12.75">
      <c r="A82" s="16"/>
      <c r="B82" s="6" t="str">
        <f>B16</f>
        <v>Curupayti</v>
      </c>
      <c r="C82" s="7"/>
      <c r="D82" s="6" t="str">
        <f>B10</f>
        <v>Albatros</v>
      </c>
      <c r="E82" s="16"/>
    </row>
    <row r="83" spans="2:5" ht="12.75">
      <c r="B83" s="6" t="str">
        <f>B6</f>
        <v>G. y E. de Ituzaingo</v>
      </c>
      <c r="C83" s="7"/>
      <c r="D83" s="6" t="str">
        <f>B9</f>
        <v>St. Brendan´s</v>
      </c>
      <c r="E83" s="16"/>
    </row>
    <row r="84" spans="1:5" ht="12.75">
      <c r="A84" s="16"/>
      <c r="B84" s="6" t="str">
        <f>B7</f>
        <v>C.A.S.A de Padua</v>
      </c>
      <c r="C84" s="7"/>
      <c r="D84" s="6" t="str">
        <f>B8</f>
        <v>Areco</v>
      </c>
      <c r="E84" s="16"/>
    </row>
    <row r="85" ht="12.75">
      <c r="E85" s="16"/>
    </row>
    <row r="86" spans="2:5" ht="12.75">
      <c r="B86" s="43">
        <f>D13</f>
        <v>40418</v>
      </c>
      <c r="C86" s="44"/>
      <c r="D86" s="45"/>
      <c r="E86" s="16"/>
    </row>
    <row r="87" spans="2:5" ht="12.75">
      <c r="B87" s="5" t="s">
        <v>3</v>
      </c>
      <c r="D87" s="5" t="s">
        <v>4</v>
      </c>
      <c r="E87" s="16"/>
    </row>
    <row r="88" spans="1:5" ht="12.75">
      <c r="A88" s="16"/>
      <c r="B88" s="6" t="str">
        <f aca="true" t="shared" si="3" ref="B88:B93">B7</f>
        <v>C.A.S.A de Padua</v>
      </c>
      <c r="C88" s="7"/>
      <c r="D88" s="6" t="str">
        <f>B17</f>
        <v>Gimnasia y Esgrima</v>
      </c>
      <c r="E88" s="16"/>
    </row>
    <row r="89" spans="1:5" ht="12.75">
      <c r="A89" s="16"/>
      <c r="B89" s="6" t="str">
        <f t="shared" si="3"/>
        <v>Areco</v>
      </c>
      <c r="C89" s="7"/>
      <c r="D89" s="6" t="str">
        <f>B6</f>
        <v>G. y E. de Ituzaingo</v>
      </c>
      <c r="E89" s="16"/>
    </row>
    <row r="90" spans="1:5" ht="12.75">
      <c r="A90" s="16"/>
      <c r="B90" s="6" t="str">
        <f t="shared" si="3"/>
        <v>St. Brendan´s</v>
      </c>
      <c r="C90" s="7"/>
      <c r="D90" s="6" t="str">
        <f>B16</f>
        <v>Curupayti</v>
      </c>
      <c r="E90" s="16"/>
    </row>
    <row r="91" spans="1:5" ht="12.75">
      <c r="A91" s="16"/>
      <c r="B91" s="6" t="str">
        <f t="shared" si="3"/>
        <v>Albatros</v>
      </c>
      <c r="C91" s="7"/>
      <c r="D91" s="6" t="str">
        <f>B15</f>
        <v>Las Cañas</v>
      </c>
      <c r="E91" s="16"/>
    </row>
    <row r="92" spans="1:5" ht="12.75">
      <c r="A92" s="16"/>
      <c r="B92" s="6" t="str">
        <f t="shared" si="3"/>
        <v>Lanus</v>
      </c>
      <c r="C92" s="7"/>
      <c r="D92" s="6" t="str">
        <f>B14</f>
        <v>Ciudad de Bs.As.</v>
      </c>
      <c r="E92" s="16"/>
    </row>
    <row r="93" spans="2:5" ht="12.75">
      <c r="B93" s="6" t="str">
        <f t="shared" si="3"/>
        <v>La Salle</v>
      </c>
      <c r="C93" s="7"/>
      <c r="D93" s="6" t="str">
        <f>B13</f>
        <v>Argentino</v>
      </c>
      <c r="E93" s="16"/>
    </row>
    <row r="94" ht="12.75">
      <c r="E94" s="16"/>
    </row>
    <row r="95" spans="2:5" ht="12.75">
      <c r="B95" s="43">
        <f>D14</f>
        <v>40425</v>
      </c>
      <c r="C95" s="44"/>
      <c r="D95" s="45"/>
      <c r="E95" s="16"/>
    </row>
    <row r="96" spans="2:5" ht="12.75">
      <c r="B96" s="5" t="s">
        <v>3</v>
      </c>
      <c r="D96" s="5" t="s">
        <v>4</v>
      </c>
      <c r="E96" s="16"/>
    </row>
    <row r="97" spans="1:5" ht="12.75">
      <c r="A97" s="16"/>
      <c r="B97" s="6" t="str">
        <f>B17</f>
        <v>Gimnasia y Esgrima</v>
      </c>
      <c r="C97" s="7"/>
      <c r="D97" s="6" t="str">
        <f>B12</f>
        <v>La Salle</v>
      </c>
      <c r="E97" s="16"/>
    </row>
    <row r="98" spans="2:5" ht="12.75">
      <c r="B98" s="6" t="str">
        <f>B13</f>
        <v>Argentino</v>
      </c>
      <c r="C98" s="7"/>
      <c r="D98" s="6" t="str">
        <f>B11</f>
        <v>Lanus</v>
      </c>
      <c r="E98" s="16"/>
    </row>
    <row r="99" spans="2:5" ht="12.75">
      <c r="B99" s="6" t="str">
        <f>B14</f>
        <v>Ciudad de Bs.As.</v>
      </c>
      <c r="C99" s="7"/>
      <c r="D99" s="6" t="str">
        <f>B10</f>
        <v>Albatros</v>
      </c>
      <c r="E99" s="16"/>
    </row>
    <row r="100" spans="2:5" ht="12.75">
      <c r="B100" s="6" t="str">
        <f>B15</f>
        <v>Las Cañas</v>
      </c>
      <c r="C100" s="7"/>
      <c r="D100" s="6" t="str">
        <f>B9</f>
        <v>St. Brendan´s</v>
      </c>
      <c r="E100" s="16"/>
    </row>
    <row r="101" spans="2:5" ht="12.75">
      <c r="B101" s="6" t="str">
        <f>B16</f>
        <v>Curupayti</v>
      </c>
      <c r="C101" s="7"/>
      <c r="D101" s="6" t="str">
        <f>B8</f>
        <v>Areco</v>
      </c>
      <c r="E101" s="16"/>
    </row>
    <row r="102" spans="1:5" ht="12.75">
      <c r="A102" s="16"/>
      <c r="B102" s="6" t="str">
        <f>B6</f>
        <v>G. y E. de Ituzaingo</v>
      </c>
      <c r="C102" s="7"/>
      <c r="D102" s="6" t="str">
        <f>B7</f>
        <v>C.A.S.A de Padua</v>
      </c>
      <c r="E102" s="16"/>
    </row>
    <row r="103" ht="12.75">
      <c r="E103" s="16"/>
    </row>
    <row r="104" spans="2:5" ht="12.75">
      <c r="B104" s="43">
        <f>D15</f>
        <v>40432</v>
      </c>
      <c r="C104" s="44"/>
      <c r="D104" s="45"/>
      <c r="E104" s="16"/>
    </row>
    <row r="105" spans="2:5" ht="12.75">
      <c r="B105" s="5" t="s">
        <v>3</v>
      </c>
      <c r="D105" s="5" t="s">
        <v>4</v>
      </c>
      <c r="E105" s="16"/>
    </row>
    <row r="106" spans="1:5" ht="12.75">
      <c r="A106" s="16"/>
      <c r="B106" s="6" t="str">
        <f aca="true" t="shared" si="4" ref="B106:B111">B6</f>
        <v>G. y E. de Ituzaingo</v>
      </c>
      <c r="C106" s="7"/>
      <c r="D106" s="6" t="str">
        <f>B17</f>
        <v>Gimnasia y Esgrima</v>
      </c>
      <c r="E106" s="16"/>
    </row>
    <row r="107" spans="1:5" ht="12.75">
      <c r="A107" s="16"/>
      <c r="B107" s="6" t="str">
        <f t="shared" si="4"/>
        <v>C.A.S.A de Padua</v>
      </c>
      <c r="C107" s="7"/>
      <c r="D107" s="6" t="str">
        <f>B16</f>
        <v>Curupayti</v>
      </c>
      <c r="E107" s="16"/>
    </row>
    <row r="108" spans="1:5" ht="12.75">
      <c r="A108" s="16"/>
      <c r="B108" s="6" t="str">
        <f t="shared" si="4"/>
        <v>Areco</v>
      </c>
      <c r="C108" s="7"/>
      <c r="D108" s="6" t="str">
        <f>B15</f>
        <v>Las Cañas</v>
      </c>
      <c r="E108" s="16"/>
    </row>
    <row r="109" spans="1:5" ht="12.75">
      <c r="A109" s="16"/>
      <c r="B109" s="6" t="str">
        <f t="shared" si="4"/>
        <v>St. Brendan´s</v>
      </c>
      <c r="C109" s="7"/>
      <c r="D109" s="6" t="str">
        <f>B14</f>
        <v>Ciudad de Bs.As.</v>
      </c>
      <c r="E109" s="16"/>
    </row>
    <row r="110" spans="1:5" ht="12.75">
      <c r="A110" s="16"/>
      <c r="B110" s="6" t="str">
        <f t="shared" si="4"/>
        <v>Albatros</v>
      </c>
      <c r="C110" s="7"/>
      <c r="D110" s="6" t="str">
        <f>B13</f>
        <v>Argentino</v>
      </c>
      <c r="E110" s="16"/>
    </row>
    <row r="111" spans="1:5" ht="12.75">
      <c r="A111" s="16"/>
      <c r="B111" s="6" t="str">
        <f t="shared" si="4"/>
        <v>Lanus</v>
      </c>
      <c r="C111" s="7"/>
      <c r="D111" s="6" t="str">
        <f>B12</f>
        <v>La Salle</v>
      </c>
      <c r="E111" s="16"/>
    </row>
    <row r="112" ht="12.75">
      <c r="E112" s="16"/>
    </row>
    <row r="113" ht="12.75">
      <c r="E113" s="16"/>
    </row>
    <row r="114" ht="12.75">
      <c r="E114" s="16"/>
    </row>
    <row r="115" spans="2:5" ht="12.75">
      <c r="B115" s="43">
        <f>D16</f>
        <v>40439</v>
      </c>
      <c r="C115" s="44"/>
      <c r="D115" s="45"/>
      <c r="E115" s="16"/>
    </row>
    <row r="116" spans="1:5" ht="12.75">
      <c r="A116" s="16"/>
      <c r="B116" s="5" t="s">
        <v>3</v>
      </c>
      <c r="D116" s="5" t="s">
        <v>4</v>
      </c>
      <c r="E116" s="16"/>
    </row>
    <row r="117" spans="2:5" ht="12.75">
      <c r="B117" s="6" t="str">
        <f>B17</f>
        <v>Gimnasia y Esgrima</v>
      </c>
      <c r="C117" s="7"/>
      <c r="D117" s="6" t="str">
        <f>B11</f>
        <v>Lanus</v>
      </c>
      <c r="E117" s="16"/>
    </row>
    <row r="118" spans="2:5" ht="12.75">
      <c r="B118" s="6" t="str">
        <f>B12</f>
        <v>La Salle</v>
      </c>
      <c r="C118" s="7"/>
      <c r="D118" s="6" t="str">
        <f>B10</f>
        <v>Albatros</v>
      </c>
      <c r="E118" s="16"/>
    </row>
    <row r="119" spans="2:5" ht="12.75">
      <c r="B119" s="6" t="str">
        <f>B13</f>
        <v>Argentino</v>
      </c>
      <c r="C119" s="7"/>
      <c r="D119" s="6" t="str">
        <f>B9</f>
        <v>St. Brendan´s</v>
      </c>
      <c r="E119" s="16"/>
    </row>
    <row r="120" spans="2:5" ht="12.75">
      <c r="B120" s="6" t="str">
        <f>B14</f>
        <v>Ciudad de Bs.As.</v>
      </c>
      <c r="C120" s="7"/>
      <c r="D120" s="6" t="str">
        <f>B8</f>
        <v>Areco</v>
      </c>
      <c r="E120" s="16"/>
    </row>
    <row r="121" spans="2:5" ht="12.75">
      <c r="B121" s="6" t="str">
        <f>B15</f>
        <v>Las Cañas</v>
      </c>
      <c r="C121" s="7"/>
      <c r="D121" s="6" t="str">
        <f>B7</f>
        <v>C.A.S.A de Padua</v>
      </c>
      <c r="E121" s="16"/>
    </row>
    <row r="122" spans="1:5" ht="12.75">
      <c r="A122" s="16"/>
      <c r="B122" s="6" t="str">
        <f>B16</f>
        <v>Curupayti</v>
      </c>
      <c r="C122" s="7"/>
      <c r="D122" s="6" t="str">
        <f>B6</f>
        <v>G. y E. de Ituzaingo</v>
      </c>
      <c r="E122" s="16"/>
    </row>
    <row r="123" spans="1:2" ht="12.75">
      <c r="A123" s="16"/>
      <c r="B123" s="14"/>
    </row>
    <row r="124" spans="1:2" ht="12.75">
      <c r="A124" s="20"/>
      <c r="B124" s="14" t="s">
        <v>82</v>
      </c>
    </row>
    <row r="125" ht="12.75">
      <c r="B125" s="14" t="s">
        <v>83</v>
      </c>
    </row>
    <row r="126" ht="12.75">
      <c r="B126" s="14" t="s">
        <v>84</v>
      </c>
    </row>
    <row r="127" ht="12.75">
      <c r="B127" s="14" t="s">
        <v>85</v>
      </c>
    </row>
    <row r="128" ht="12.75">
      <c r="B128" s="14"/>
    </row>
    <row r="129" spans="2:4" ht="12.75">
      <c r="B129" s="14" t="s">
        <v>98</v>
      </c>
      <c r="C129" s="21"/>
      <c r="D129" s="24" t="s">
        <v>31</v>
      </c>
    </row>
    <row r="131" spans="2:4" ht="12.75">
      <c r="B131" s="14"/>
      <c r="D131" s="22"/>
    </row>
  </sheetData>
  <mergeCells count="13">
    <mergeCell ref="B115:D115"/>
    <mergeCell ref="B21:D21"/>
    <mergeCell ref="B30:D30"/>
    <mergeCell ref="B20:D20"/>
    <mergeCell ref="B86:D86"/>
    <mergeCell ref="B95:D95"/>
    <mergeCell ref="B104:D104"/>
    <mergeCell ref="B19:D19"/>
    <mergeCell ref="B59:D59"/>
    <mergeCell ref="B68:D68"/>
    <mergeCell ref="B77:D77"/>
    <mergeCell ref="B39:D39"/>
    <mergeCell ref="B48:D48"/>
  </mergeCells>
  <printOptions horizontalCentered="1"/>
  <pageMargins left="0.75" right="0.15748031496062992" top="0.25" bottom="1" header="0" footer="0"/>
  <pageSetup horizontalDpi="600" verticalDpi="600" orientation="portrait" r:id="rId2"/>
  <headerFooter alignWithMargins="0">
    <oddFooter>&amp;L&amp;14Unión de Rugby de Buenos Aires&amp;RDivisión Superior Reubicación del Grupo II (Zona "E")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30"/>
  <sheetViews>
    <sheetView workbookViewId="0" topLeftCell="A1">
      <selection activeCell="A5" sqref="A5:D17"/>
    </sheetView>
  </sheetViews>
  <sheetFormatPr defaultColWidth="11.421875" defaultRowHeight="12.75"/>
  <cols>
    <col min="1" max="1" width="3.7109375" style="26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5" spans="1:4" ht="12.75">
      <c r="A5" s="27" t="s">
        <v>2</v>
      </c>
      <c r="B5" s="12" t="s">
        <v>0</v>
      </c>
      <c r="C5" s="2"/>
      <c r="D5" s="12" t="s">
        <v>1</v>
      </c>
    </row>
    <row r="6" spans="1:4" ht="12.75">
      <c r="A6" s="27">
        <v>1</v>
      </c>
      <c r="B6" s="19" t="s">
        <v>40</v>
      </c>
      <c r="D6" s="17">
        <v>40362</v>
      </c>
    </row>
    <row r="7" spans="1:4" ht="12.75">
      <c r="A7" s="27">
        <v>2</v>
      </c>
      <c r="B7" s="19" t="s">
        <v>8</v>
      </c>
      <c r="D7" s="17">
        <v>40369</v>
      </c>
    </row>
    <row r="8" spans="1:4" ht="12.75">
      <c r="A8" s="27">
        <v>3</v>
      </c>
      <c r="B8" s="19" t="s">
        <v>47</v>
      </c>
      <c r="D8" s="17">
        <v>40376</v>
      </c>
    </row>
    <row r="9" spans="1:4" ht="12.75">
      <c r="A9" s="27">
        <v>4</v>
      </c>
      <c r="B9" s="19" t="s">
        <v>42</v>
      </c>
      <c r="D9" s="17">
        <v>40383</v>
      </c>
    </row>
    <row r="10" spans="1:4" ht="12.75">
      <c r="A10" s="27">
        <v>5</v>
      </c>
      <c r="B10" s="19" t="s">
        <v>60</v>
      </c>
      <c r="D10" s="17">
        <v>40390</v>
      </c>
    </row>
    <row r="11" spans="1:4" ht="12.75">
      <c r="A11" s="27">
        <v>6</v>
      </c>
      <c r="B11" s="19" t="s">
        <v>45</v>
      </c>
      <c r="D11" s="17">
        <v>40397</v>
      </c>
    </row>
    <row r="12" spans="1:4" ht="12.75">
      <c r="A12" s="27">
        <v>7</v>
      </c>
      <c r="B12" s="19" t="s">
        <v>33</v>
      </c>
      <c r="D12" s="17">
        <v>40411</v>
      </c>
    </row>
    <row r="13" spans="1:7" ht="12.75">
      <c r="A13" s="27">
        <v>8</v>
      </c>
      <c r="B13" s="19" t="s">
        <v>81</v>
      </c>
      <c r="D13" s="17">
        <v>40418</v>
      </c>
      <c r="G13" t="s">
        <v>6</v>
      </c>
    </row>
    <row r="14" spans="1:4" ht="12.75">
      <c r="A14" s="27">
        <v>9</v>
      </c>
      <c r="B14" s="19" t="s">
        <v>37</v>
      </c>
      <c r="D14" s="17">
        <v>40425</v>
      </c>
    </row>
    <row r="15" spans="1:4" ht="12.75">
      <c r="A15" s="27">
        <v>10</v>
      </c>
      <c r="B15" s="19" t="s">
        <v>48</v>
      </c>
      <c r="D15" s="17">
        <v>40432</v>
      </c>
    </row>
    <row r="16" spans="1:4" ht="12.75">
      <c r="A16" s="27">
        <v>11</v>
      </c>
      <c r="B16" s="19" t="s">
        <v>41</v>
      </c>
      <c r="D16" s="18">
        <v>40439</v>
      </c>
    </row>
    <row r="17" spans="1:4" ht="12.75">
      <c r="A17" s="27">
        <v>12</v>
      </c>
      <c r="B17" s="19" t="s">
        <v>44</v>
      </c>
      <c r="D17" s="3"/>
    </row>
    <row r="19" spans="2:4" ht="15.75">
      <c r="B19" s="46" t="s">
        <v>5</v>
      </c>
      <c r="C19" s="47"/>
      <c r="D19" s="48"/>
    </row>
    <row r="20" spans="2:4" ht="12.75">
      <c r="B20" s="52"/>
      <c r="C20" s="52"/>
      <c r="D20" s="52"/>
    </row>
    <row r="21" spans="2:4" ht="12.75">
      <c r="B21" s="43">
        <f>D6</f>
        <v>40362</v>
      </c>
      <c r="C21" s="44"/>
      <c r="D21" s="45"/>
    </row>
    <row r="22" spans="2:5" ht="12.75">
      <c r="B22" s="5" t="s">
        <v>3</v>
      </c>
      <c r="D22" s="5" t="s">
        <v>4</v>
      </c>
      <c r="E22" s="15" t="s">
        <v>2</v>
      </c>
    </row>
    <row r="23" spans="1:5" ht="12.75">
      <c r="A23" s="16"/>
      <c r="B23" s="6" t="str">
        <f>B17</f>
        <v>S.I.T.A.S.</v>
      </c>
      <c r="C23" s="7"/>
      <c r="D23" s="6" t="str">
        <f>B16</f>
        <v>Liceo Naval</v>
      </c>
      <c r="E23" s="16"/>
    </row>
    <row r="24" spans="1:5" ht="12.75">
      <c r="A24" s="16"/>
      <c r="B24" s="6" t="str">
        <f>B6</f>
        <v>Centro Naval</v>
      </c>
      <c r="C24" s="7"/>
      <c r="D24" s="6" t="str">
        <f>B15</f>
        <v>Tigre</v>
      </c>
      <c r="E24" s="16"/>
    </row>
    <row r="25" spans="1:5" ht="12.75">
      <c r="A25" s="16"/>
      <c r="B25" s="6" t="str">
        <f>B7</f>
        <v>San Cirano</v>
      </c>
      <c r="C25" s="7"/>
      <c r="D25" s="6" t="str">
        <f>B14</f>
        <v>Hurling</v>
      </c>
      <c r="E25" s="16"/>
    </row>
    <row r="26" spans="1:5" ht="12.75">
      <c r="A26" s="16"/>
      <c r="B26" s="6" t="str">
        <f>B8</f>
        <v>Don Bosco</v>
      </c>
      <c r="C26" s="7"/>
      <c r="D26" s="6" t="str">
        <f>B13</f>
        <v>Club Italiano</v>
      </c>
      <c r="E26" s="16"/>
    </row>
    <row r="27" spans="1:5" ht="12.75">
      <c r="A27" s="16"/>
      <c r="B27" s="6" t="str">
        <f>B9</f>
        <v>San Patricio</v>
      </c>
      <c r="C27" s="7"/>
      <c r="D27" s="6" t="str">
        <f>B12</f>
        <v>Banco Hipotecario</v>
      </c>
      <c r="E27" s="16"/>
    </row>
    <row r="28" spans="1:5" ht="12.75">
      <c r="A28" s="16"/>
      <c r="B28" s="6" t="str">
        <f>B10</f>
        <v>Los Cedros</v>
      </c>
      <c r="C28" s="7"/>
      <c r="D28" s="6" t="str">
        <f>B11</f>
        <v>C.U. de Quilmes</v>
      </c>
      <c r="E28" s="16"/>
    </row>
    <row r="29" ht="12.75">
      <c r="E29" s="16"/>
    </row>
    <row r="30" spans="2:5" ht="12.75">
      <c r="B30" s="43">
        <f>D7</f>
        <v>40369</v>
      </c>
      <c r="C30" s="44"/>
      <c r="D30" s="45"/>
      <c r="E30" s="16"/>
    </row>
    <row r="31" spans="2:5" ht="12.75">
      <c r="B31" s="5" t="s">
        <v>3</v>
      </c>
      <c r="D31" s="5" t="s">
        <v>4</v>
      </c>
      <c r="E31" s="16"/>
    </row>
    <row r="32" spans="1:5" ht="12.75">
      <c r="A32" s="16"/>
      <c r="B32" s="6" t="str">
        <f aca="true" t="shared" si="0" ref="B32:B37">B10</f>
        <v>Los Cedros</v>
      </c>
      <c r="C32" s="7"/>
      <c r="D32" s="6" t="str">
        <f>B17</f>
        <v>S.I.T.A.S.</v>
      </c>
      <c r="E32" s="16"/>
    </row>
    <row r="33" spans="1:5" ht="12.75">
      <c r="A33" s="16"/>
      <c r="B33" s="6" t="str">
        <f t="shared" si="0"/>
        <v>C.U. de Quilmes</v>
      </c>
      <c r="C33" s="7"/>
      <c r="D33" s="6" t="str">
        <f>B9</f>
        <v>San Patricio</v>
      </c>
      <c r="E33" s="16"/>
    </row>
    <row r="34" spans="2:5" ht="12.75">
      <c r="B34" s="6" t="str">
        <f t="shared" si="0"/>
        <v>Banco Hipotecario</v>
      </c>
      <c r="C34" s="7"/>
      <c r="D34" s="6" t="str">
        <f>B8</f>
        <v>Don Bosco</v>
      </c>
      <c r="E34" s="16"/>
    </row>
    <row r="35" spans="2:5" ht="12.75">
      <c r="B35" s="6" t="str">
        <f t="shared" si="0"/>
        <v>Club Italiano</v>
      </c>
      <c r="C35" s="7"/>
      <c r="D35" s="6" t="str">
        <f>B7</f>
        <v>San Cirano</v>
      </c>
      <c r="E35" s="16"/>
    </row>
    <row r="36" spans="2:5" ht="12.75">
      <c r="B36" s="6" t="str">
        <f t="shared" si="0"/>
        <v>Hurling</v>
      </c>
      <c r="C36" s="7"/>
      <c r="D36" s="6" t="str">
        <f>B6</f>
        <v>Centro Naval</v>
      </c>
      <c r="E36" s="16"/>
    </row>
    <row r="37" spans="2:5" ht="12.75">
      <c r="B37" s="6" t="str">
        <f t="shared" si="0"/>
        <v>Tigre</v>
      </c>
      <c r="C37" s="7"/>
      <c r="D37" s="6" t="str">
        <f>B16</f>
        <v>Liceo Naval</v>
      </c>
      <c r="E37" s="16"/>
    </row>
    <row r="38" spans="2:5" ht="12.75">
      <c r="B38" s="8"/>
      <c r="C38" s="8"/>
      <c r="D38" s="9"/>
      <c r="E38" s="16"/>
    </row>
    <row r="39" spans="2:5" ht="12.75">
      <c r="B39" s="43">
        <f>D8</f>
        <v>40376</v>
      </c>
      <c r="C39" s="44"/>
      <c r="D39" s="45"/>
      <c r="E39" s="16"/>
    </row>
    <row r="40" spans="2:5" ht="12.75">
      <c r="B40" s="5" t="s">
        <v>3</v>
      </c>
      <c r="D40" s="5" t="s">
        <v>4</v>
      </c>
      <c r="E40" s="16"/>
    </row>
    <row r="41" spans="1:5" ht="12.75">
      <c r="A41" s="16"/>
      <c r="B41" s="6" t="str">
        <f>B17</f>
        <v>S.I.T.A.S.</v>
      </c>
      <c r="C41" s="7"/>
      <c r="D41" s="6" t="str">
        <f>B15</f>
        <v>Tigre</v>
      </c>
      <c r="E41" s="16"/>
    </row>
    <row r="42" spans="2:5" ht="12.75">
      <c r="B42" s="6" t="str">
        <f>B16</f>
        <v>Liceo Naval</v>
      </c>
      <c r="C42" s="7"/>
      <c r="D42" s="6" t="str">
        <f>B14</f>
        <v>Hurling</v>
      </c>
      <c r="E42" s="16"/>
    </row>
    <row r="43" spans="1:5" ht="12.75">
      <c r="A43" s="16"/>
      <c r="B43" s="6" t="str">
        <f>B6</f>
        <v>Centro Naval</v>
      </c>
      <c r="C43" s="7"/>
      <c r="D43" s="6" t="str">
        <f>B13</f>
        <v>Club Italiano</v>
      </c>
      <c r="E43" s="16"/>
    </row>
    <row r="44" spans="1:5" ht="12.75">
      <c r="A44" s="16"/>
      <c r="B44" s="6" t="str">
        <f>B7</f>
        <v>San Cirano</v>
      </c>
      <c r="C44" s="7"/>
      <c r="D44" s="6" t="str">
        <f>B12</f>
        <v>Banco Hipotecario</v>
      </c>
      <c r="E44" s="16"/>
    </row>
    <row r="45" spans="1:5" ht="12.75">
      <c r="A45" s="16"/>
      <c r="B45" s="6" t="str">
        <f>B8</f>
        <v>Don Bosco</v>
      </c>
      <c r="C45" s="7"/>
      <c r="D45" s="6" t="str">
        <f>B11</f>
        <v>C.U. de Quilmes</v>
      </c>
      <c r="E45" s="16"/>
    </row>
    <row r="46" spans="1:5" ht="12.75">
      <c r="A46" s="16"/>
      <c r="B46" s="6" t="str">
        <f>B9</f>
        <v>San Patricio</v>
      </c>
      <c r="C46" s="7"/>
      <c r="D46" s="6" t="str">
        <f>B10</f>
        <v>Los Cedros</v>
      </c>
      <c r="E46" s="16"/>
    </row>
    <row r="47" ht="12.75">
      <c r="E47" s="16"/>
    </row>
    <row r="48" spans="2:5" ht="12.75">
      <c r="B48" s="43">
        <f>D9</f>
        <v>40383</v>
      </c>
      <c r="C48" s="44"/>
      <c r="D48" s="45"/>
      <c r="E48" s="16"/>
    </row>
    <row r="49" spans="2:5" ht="12.75">
      <c r="B49" s="5" t="s">
        <v>3</v>
      </c>
      <c r="D49" s="5" t="s">
        <v>4</v>
      </c>
      <c r="E49" s="16"/>
    </row>
    <row r="50" spans="1:5" ht="12.75">
      <c r="A50" s="16"/>
      <c r="B50" s="6" t="str">
        <f aca="true" t="shared" si="1" ref="B50:B55">B9</f>
        <v>San Patricio</v>
      </c>
      <c r="C50" s="7"/>
      <c r="D50" s="6" t="str">
        <f>B17</f>
        <v>S.I.T.A.S.</v>
      </c>
      <c r="E50" s="16"/>
    </row>
    <row r="51" spans="1:5" ht="12.75">
      <c r="A51" s="16"/>
      <c r="B51" s="6" t="str">
        <f t="shared" si="1"/>
        <v>Los Cedros</v>
      </c>
      <c r="C51" s="7"/>
      <c r="D51" s="6" t="str">
        <f>B8</f>
        <v>Don Bosco</v>
      </c>
      <c r="E51" s="16"/>
    </row>
    <row r="52" spans="1:5" ht="12.75">
      <c r="A52" s="16"/>
      <c r="B52" s="6" t="str">
        <f t="shared" si="1"/>
        <v>C.U. de Quilmes</v>
      </c>
      <c r="C52" s="7"/>
      <c r="D52" s="6" t="str">
        <f>B7</f>
        <v>San Cirano</v>
      </c>
      <c r="E52" s="16"/>
    </row>
    <row r="53" spans="2:5" ht="12.75">
      <c r="B53" s="6" t="str">
        <f t="shared" si="1"/>
        <v>Banco Hipotecario</v>
      </c>
      <c r="C53" s="7"/>
      <c r="D53" s="6" t="str">
        <f>B6</f>
        <v>Centro Naval</v>
      </c>
      <c r="E53" s="16"/>
    </row>
    <row r="54" spans="2:5" ht="12.75">
      <c r="B54" s="6" t="str">
        <f t="shared" si="1"/>
        <v>Club Italiano</v>
      </c>
      <c r="C54" s="7"/>
      <c r="D54" s="6" t="str">
        <f>B16</f>
        <v>Liceo Naval</v>
      </c>
      <c r="E54" s="16"/>
    </row>
    <row r="55" spans="2:5" ht="12.75">
      <c r="B55" s="6" t="str">
        <f t="shared" si="1"/>
        <v>Hurling</v>
      </c>
      <c r="C55" s="7"/>
      <c r="D55" s="6" t="str">
        <f>B15</f>
        <v>Tigre</v>
      </c>
      <c r="E55" s="16"/>
    </row>
    <row r="56" spans="2:5" ht="12.75">
      <c r="B56" s="10"/>
      <c r="C56" s="11"/>
      <c r="D56" s="10"/>
      <c r="E56" s="16"/>
    </row>
    <row r="57" spans="2:5" ht="12.75">
      <c r="B57" s="10"/>
      <c r="C57" s="11"/>
      <c r="D57" s="10"/>
      <c r="E57" s="16"/>
    </row>
    <row r="58" ht="12.75">
      <c r="E58" s="16"/>
    </row>
    <row r="59" spans="2:5" ht="12.75">
      <c r="B59" s="43">
        <f>D10</f>
        <v>40390</v>
      </c>
      <c r="C59" s="44"/>
      <c r="D59" s="45"/>
      <c r="E59" s="16"/>
    </row>
    <row r="60" spans="2:5" ht="12.75">
      <c r="B60" s="5" t="s">
        <v>3</v>
      </c>
      <c r="D60" s="5" t="s">
        <v>4</v>
      </c>
      <c r="E60" s="16"/>
    </row>
    <row r="61" spans="1:5" ht="12.75">
      <c r="A61" s="16"/>
      <c r="B61" s="6" t="str">
        <f>B17</f>
        <v>S.I.T.A.S.</v>
      </c>
      <c r="C61" s="7"/>
      <c r="D61" s="6" t="str">
        <f>B14</f>
        <v>Hurling</v>
      </c>
      <c r="E61" s="16"/>
    </row>
    <row r="62" spans="2:5" ht="12.75">
      <c r="B62" s="6" t="str">
        <f>B15</f>
        <v>Tigre</v>
      </c>
      <c r="C62" s="7"/>
      <c r="D62" s="6" t="str">
        <f>B13</f>
        <v>Club Italiano</v>
      </c>
      <c r="E62" s="16"/>
    </row>
    <row r="63" spans="2:5" ht="12.75">
      <c r="B63" s="6" t="str">
        <f>B16</f>
        <v>Liceo Naval</v>
      </c>
      <c r="C63" s="7"/>
      <c r="D63" s="6" t="str">
        <f>B12</f>
        <v>Banco Hipotecario</v>
      </c>
      <c r="E63" s="16"/>
    </row>
    <row r="64" spans="1:5" ht="12.75">
      <c r="A64" s="16"/>
      <c r="B64" s="6" t="str">
        <f>B6</f>
        <v>Centro Naval</v>
      </c>
      <c r="C64" s="7"/>
      <c r="D64" s="6" t="str">
        <f>B11</f>
        <v>C.U. de Quilmes</v>
      </c>
      <c r="E64" s="16"/>
    </row>
    <row r="65" spans="1:5" ht="12.75">
      <c r="A65" s="16"/>
      <c r="B65" s="6" t="str">
        <f>B7</f>
        <v>San Cirano</v>
      </c>
      <c r="C65" s="7"/>
      <c r="D65" s="6" t="str">
        <f>B10</f>
        <v>Los Cedros</v>
      </c>
      <c r="E65" s="16"/>
    </row>
    <row r="66" spans="1:5" ht="12.75">
      <c r="A66" s="16"/>
      <c r="B66" s="6" t="str">
        <f>B8</f>
        <v>Don Bosco</v>
      </c>
      <c r="C66" s="7"/>
      <c r="D66" s="6" t="str">
        <f>B9</f>
        <v>San Patricio</v>
      </c>
      <c r="E66" s="16"/>
    </row>
    <row r="67" ht="12.75">
      <c r="E67" s="16"/>
    </row>
    <row r="68" spans="2:5" ht="12.75">
      <c r="B68" s="43">
        <f>D11</f>
        <v>40397</v>
      </c>
      <c r="C68" s="44"/>
      <c r="D68" s="45"/>
      <c r="E68" s="16"/>
    </row>
    <row r="69" spans="2:5" ht="12.75">
      <c r="B69" s="5" t="s">
        <v>3</v>
      </c>
      <c r="D69" s="5" t="s">
        <v>4</v>
      </c>
      <c r="E69" s="16"/>
    </row>
    <row r="70" spans="1:5" ht="12.75">
      <c r="A70" s="16"/>
      <c r="B70" s="6" t="str">
        <f aca="true" t="shared" si="2" ref="B70:B75">B8</f>
        <v>Don Bosco</v>
      </c>
      <c r="C70" s="7"/>
      <c r="D70" s="6" t="str">
        <f>B17</f>
        <v>S.I.T.A.S.</v>
      </c>
      <c r="E70" s="16"/>
    </row>
    <row r="71" spans="1:5" ht="12.75">
      <c r="A71" s="16"/>
      <c r="B71" s="6" t="str">
        <f t="shared" si="2"/>
        <v>San Patricio</v>
      </c>
      <c r="C71" s="7"/>
      <c r="D71" s="6" t="str">
        <f>B7</f>
        <v>San Cirano</v>
      </c>
      <c r="E71" s="16"/>
    </row>
    <row r="72" spans="1:5" ht="12.75">
      <c r="A72" s="16"/>
      <c r="B72" s="6" t="str">
        <f t="shared" si="2"/>
        <v>Los Cedros</v>
      </c>
      <c r="C72" s="7"/>
      <c r="D72" s="6" t="str">
        <f>B6</f>
        <v>Centro Naval</v>
      </c>
      <c r="E72" s="16"/>
    </row>
    <row r="73" spans="1:5" ht="12.75">
      <c r="A73" s="16"/>
      <c r="B73" s="6" t="str">
        <f t="shared" si="2"/>
        <v>C.U. de Quilmes</v>
      </c>
      <c r="C73" s="7"/>
      <c r="D73" s="6" t="str">
        <f>B16</f>
        <v>Liceo Naval</v>
      </c>
      <c r="E73" s="16"/>
    </row>
    <row r="74" spans="2:5" ht="12.75">
      <c r="B74" s="6" t="str">
        <f t="shared" si="2"/>
        <v>Banco Hipotecario</v>
      </c>
      <c r="C74" s="7"/>
      <c r="D74" s="6" t="str">
        <f>B15</f>
        <v>Tigre</v>
      </c>
      <c r="E74" s="16"/>
    </row>
    <row r="75" spans="2:5" ht="12.75">
      <c r="B75" s="6" t="str">
        <f t="shared" si="2"/>
        <v>Club Italiano</v>
      </c>
      <c r="C75" s="7"/>
      <c r="D75" s="6" t="str">
        <f>B14</f>
        <v>Hurling</v>
      </c>
      <c r="E75" s="16"/>
    </row>
    <row r="76" ht="12.75">
      <c r="E76" s="16"/>
    </row>
    <row r="77" spans="2:5" ht="12.75">
      <c r="B77" s="43">
        <f>D12</f>
        <v>40411</v>
      </c>
      <c r="C77" s="44"/>
      <c r="D77" s="45"/>
      <c r="E77" s="16"/>
    </row>
    <row r="78" spans="2:5" ht="12.75">
      <c r="B78" s="5" t="s">
        <v>3</v>
      </c>
      <c r="D78" s="5" t="s">
        <v>4</v>
      </c>
      <c r="E78" s="16"/>
    </row>
    <row r="79" spans="1:5" ht="12.75">
      <c r="A79" s="16"/>
      <c r="B79" s="6" t="str">
        <f>B17</f>
        <v>S.I.T.A.S.</v>
      </c>
      <c r="C79" s="7"/>
      <c r="D79" s="6" t="str">
        <f>B13</f>
        <v>Club Italiano</v>
      </c>
      <c r="E79" s="16"/>
    </row>
    <row r="80" spans="2:5" ht="12.75">
      <c r="B80" s="6" t="str">
        <f>B14</f>
        <v>Hurling</v>
      </c>
      <c r="C80" s="7"/>
      <c r="D80" s="6" t="str">
        <f>B12</f>
        <v>Banco Hipotecario</v>
      </c>
      <c r="E80" s="16"/>
    </row>
    <row r="81" spans="2:5" ht="12.75">
      <c r="B81" s="6" t="str">
        <f>B15</f>
        <v>Tigre</v>
      </c>
      <c r="C81" s="7"/>
      <c r="D81" s="6" t="str">
        <f>B11</f>
        <v>C.U. de Quilmes</v>
      </c>
      <c r="E81" s="16"/>
    </row>
    <row r="82" spans="1:5" ht="12.75">
      <c r="A82" s="16"/>
      <c r="B82" s="6" t="str">
        <f>B16</f>
        <v>Liceo Naval</v>
      </c>
      <c r="C82" s="7"/>
      <c r="D82" s="6" t="str">
        <f>B10</f>
        <v>Los Cedros</v>
      </c>
      <c r="E82" s="16"/>
    </row>
    <row r="83" spans="2:5" ht="12.75">
      <c r="B83" s="6" t="str">
        <f>B6</f>
        <v>Centro Naval</v>
      </c>
      <c r="C83" s="7"/>
      <c r="D83" s="6" t="str">
        <f>B9</f>
        <v>San Patricio</v>
      </c>
      <c r="E83" s="16"/>
    </row>
    <row r="84" spans="1:5" ht="12.75">
      <c r="A84" s="16"/>
      <c r="B84" s="6" t="str">
        <f>B7</f>
        <v>San Cirano</v>
      </c>
      <c r="C84" s="7"/>
      <c r="D84" s="6" t="str">
        <f>B8</f>
        <v>Don Bosco</v>
      </c>
      <c r="E84" s="16"/>
    </row>
    <row r="85" ht="12.75">
      <c r="E85" s="16"/>
    </row>
    <row r="86" spans="2:5" ht="12.75">
      <c r="B86" s="43">
        <f>D13</f>
        <v>40418</v>
      </c>
      <c r="C86" s="44"/>
      <c r="D86" s="45"/>
      <c r="E86" s="16"/>
    </row>
    <row r="87" spans="2:5" ht="12.75">
      <c r="B87" s="5" t="s">
        <v>3</v>
      </c>
      <c r="D87" s="5" t="s">
        <v>4</v>
      </c>
      <c r="E87" s="16"/>
    </row>
    <row r="88" spans="1:5" ht="12.75">
      <c r="A88" s="16"/>
      <c r="B88" s="6" t="str">
        <f aca="true" t="shared" si="3" ref="B88:B93">B7</f>
        <v>San Cirano</v>
      </c>
      <c r="C88" s="7"/>
      <c r="D88" s="6" t="str">
        <f>B17</f>
        <v>S.I.T.A.S.</v>
      </c>
      <c r="E88" s="16"/>
    </row>
    <row r="89" spans="1:5" ht="12.75">
      <c r="A89" s="16"/>
      <c r="B89" s="6" t="str">
        <f t="shared" si="3"/>
        <v>Don Bosco</v>
      </c>
      <c r="C89" s="7"/>
      <c r="D89" s="6" t="str">
        <f>B6</f>
        <v>Centro Naval</v>
      </c>
      <c r="E89" s="16"/>
    </row>
    <row r="90" spans="1:5" ht="12.75">
      <c r="A90" s="16"/>
      <c r="B90" s="6" t="str">
        <f t="shared" si="3"/>
        <v>San Patricio</v>
      </c>
      <c r="C90" s="7"/>
      <c r="D90" s="6" t="str">
        <f>B16</f>
        <v>Liceo Naval</v>
      </c>
      <c r="E90" s="16"/>
    </row>
    <row r="91" spans="1:5" ht="12.75">
      <c r="A91" s="16"/>
      <c r="B91" s="6" t="str">
        <f t="shared" si="3"/>
        <v>Los Cedros</v>
      </c>
      <c r="C91" s="7"/>
      <c r="D91" s="6" t="str">
        <f>B15</f>
        <v>Tigre</v>
      </c>
      <c r="E91" s="16"/>
    </row>
    <row r="92" spans="1:5" ht="12.75">
      <c r="A92" s="16"/>
      <c r="B92" s="6" t="str">
        <f t="shared" si="3"/>
        <v>C.U. de Quilmes</v>
      </c>
      <c r="C92" s="7"/>
      <c r="D92" s="6" t="str">
        <f>B14</f>
        <v>Hurling</v>
      </c>
      <c r="E92" s="16"/>
    </row>
    <row r="93" spans="2:5" ht="12.75">
      <c r="B93" s="6" t="str">
        <f t="shared" si="3"/>
        <v>Banco Hipotecario</v>
      </c>
      <c r="C93" s="7"/>
      <c r="D93" s="6" t="str">
        <f>B13</f>
        <v>Club Italiano</v>
      </c>
      <c r="E93" s="16"/>
    </row>
    <row r="94" ht="12.75">
      <c r="E94" s="16"/>
    </row>
    <row r="95" spans="2:5" ht="12.75">
      <c r="B95" s="43">
        <f>D14</f>
        <v>40425</v>
      </c>
      <c r="C95" s="44"/>
      <c r="D95" s="45"/>
      <c r="E95" s="16"/>
    </row>
    <row r="96" spans="2:5" ht="12.75">
      <c r="B96" s="5" t="s">
        <v>3</v>
      </c>
      <c r="D96" s="5" t="s">
        <v>4</v>
      </c>
      <c r="E96" s="16"/>
    </row>
    <row r="97" spans="1:5" ht="12.75">
      <c r="A97" s="16"/>
      <c r="B97" s="6" t="str">
        <f>B17</f>
        <v>S.I.T.A.S.</v>
      </c>
      <c r="C97" s="7"/>
      <c r="D97" s="6" t="str">
        <f>B12</f>
        <v>Banco Hipotecario</v>
      </c>
      <c r="E97" s="16"/>
    </row>
    <row r="98" spans="2:5" ht="12.75">
      <c r="B98" s="6" t="str">
        <f>B13</f>
        <v>Club Italiano</v>
      </c>
      <c r="C98" s="7"/>
      <c r="D98" s="6" t="str">
        <f>B11</f>
        <v>C.U. de Quilmes</v>
      </c>
      <c r="E98" s="16"/>
    </row>
    <row r="99" spans="2:5" ht="12.75">
      <c r="B99" s="6" t="str">
        <f>B14</f>
        <v>Hurling</v>
      </c>
      <c r="C99" s="7"/>
      <c r="D99" s="6" t="str">
        <f>B10</f>
        <v>Los Cedros</v>
      </c>
      <c r="E99" s="16"/>
    </row>
    <row r="100" spans="2:5" ht="12.75">
      <c r="B100" s="6" t="str">
        <f>B15</f>
        <v>Tigre</v>
      </c>
      <c r="C100" s="7"/>
      <c r="D100" s="6" t="str">
        <f>B9</f>
        <v>San Patricio</v>
      </c>
      <c r="E100" s="16"/>
    </row>
    <row r="101" spans="2:5" ht="12.75">
      <c r="B101" s="6" t="str">
        <f>B16</f>
        <v>Liceo Naval</v>
      </c>
      <c r="C101" s="7"/>
      <c r="D101" s="6" t="str">
        <f>B8</f>
        <v>Don Bosco</v>
      </c>
      <c r="E101" s="16"/>
    </row>
    <row r="102" spans="1:5" ht="12.75">
      <c r="A102" s="16"/>
      <c r="B102" s="6" t="str">
        <f>B6</f>
        <v>Centro Naval</v>
      </c>
      <c r="C102" s="7"/>
      <c r="D102" s="6" t="str">
        <f>B7</f>
        <v>San Cirano</v>
      </c>
      <c r="E102" s="16"/>
    </row>
    <row r="103" ht="12.75">
      <c r="E103" s="16"/>
    </row>
    <row r="104" spans="2:5" ht="12.75">
      <c r="B104" s="43">
        <f>D15</f>
        <v>40432</v>
      </c>
      <c r="C104" s="44"/>
      <c r="D104" s="45"/>
      <c r="E104" s="16"/>
    </row>
    <row r="105" spans="2:5" ht="12.75">
      <c r="B105" s="5" t="s">
        <v>3</v>
      </c>
      <c r="D105" s="5" t="s">
        <v>4</v>
      </c>
      <c r="E105" s="16"/>
    </row>
    <row r="106" spans="1:5" ht="12.75">
      <c r="A106" s="16"/>
      <c r="B106" s="6" t="str">
        <f aca="true" t="shared" si="4" ref="B106:B111">B6</f>
        <v>Centro Naval</v>
      </c>
      <c r="C106" s="7"/>
      <c r="D106" s="6" t="str">
        <f>B17</f>
        <v>S.I.T.A.S.</v>
      </c>
      <c r="E106" s="16"/>
    </row>
    <row r="107" spans="1:5" ht="12.75">
      <c r="A107" s="16"/>
      <c r="B107" s="6" t="str">
        <f t="shared" si="4"/>
        <v>San Cirano</v>
      </c>
      <c r="C107" s="7"/>
      <c r="D107" s="6" t="str">
        <f>B16</f>
        <v>Liceo Naval</v>
      </c>
      <c r="E107" s="16"/>
    </row>
    <row r="108" spans="1:5" ht="12.75">
      <c r="A108" s="16"/>
      <c r="B108" s="6" t="str">
        <f t="shared" si="4"/>
        <v>Don Bosco</v>
      </c>
      <c r="C108" s="7"/>
      <c r="D108" s="6" t="str">
        <f>B15</f>
        <v>Tigre</v>
      </c>
      <c r="E108" s="16"/>
    </row>
    <row r="109" spans="1:5" ht="12.75">
      <c r="A109" s="16"/>
      <c r="B109" s="6" t="str">
        <f t="shared" si="4"/>
        <v>San Patricio</v>
      </c>
      <c r="C109" s="7"/>
      <c r="D109" s="6" t="str">
        <f>B14</f>
        <v>Hurling</v>
      </c>
      <c r="E109" s="16"/>
    </row>
    <row r="110" spans="1:5" ht="12.75">
      <c r="A110" s="16"/>
      <c r="B110" s="6" t="str">
        <f t="shared" si="4"/>
        <v>Los Cedros</v>
      </c>
      <c r="C110" s="7"/>
      <c r="D110" s="6" t="str">
        <f>B13</f>
        <v>Club Italiano</v>
      </c>
      <c r="E110" s="16"/>
    </row>
    <row r="111" spans="1:5" ht="12.75">
      <c r="A111" s="16"/>
      <c r="B111" s="6" t="str">
        <f t="shared" si="4"/>
        <v>C.U. de Quilmes</v>
      </c>
      <c r="C111" s="7"/>
      <c r="D111" s="6" t="str">
        <f>B12</f>
        <v>Banco Hipotecario</v>
      </c>
      <c r="E111" s="16"/>
    </row>
    <row r="112" ht="12.75">
      <c r="E112" s="16"/>
    </row>
    <row r="113" ht="12.75">
      <c r="E113" s="16"/>
    </row>
    <row r="114" ht="12.75">
      <c r="E114" s="16"/>
    </row>
    <row r="115" spans="2:5" ht="12.75">
      <c r="B115" s="43">
        <f>D16</f>
        <v>40439</v>
      </c>
      <c r="C115" s="44"/>
      <c r="D115" s="45"/>
      <c r="E115" s="16"/>
    </row>
    <row r="116" spans="2:5" ht="12.75">
      <c r="B116" s="5" t="s">
        <v>3</v>
      </c>
      <c r="D116" s="5" t="s">
        <v>4</v>
      </c>
      <c r="E116" s="16"/>
    </row>
    <row r="117" spans="1:5" ht="12.75">
      <c r="A117" s="16"/>
      <c r="B117" s="6" t="str">
        <f>B17</f>
        <v>S.I.T.A.S.</v>
      </c>
      <c r="C117" s="7"/>
      <c r="D117" s="6" t="str">
        <f>B11</f>
        <v>C.U. de Quilmes</v>
      </c>
      <c r="E117" s="16"/>
    </row>
    <row r="118" spans="2:5" ht="12.75">
      <c r="B118" s="6" t="str">
        <f>B12</f>
        <v>Banco Hipotecario</v>
      </c>
      <c r="C118" s="7"/>
      <c r="D118" s="6" t="str">
        <f>B10</f>
        <v>Los Cedros</v>
      </c>
      <c r="E118" s="16"/>
    </row>
    <row r="119" spans="2:5" ht="12.75">
      <c r="B119" s="6" t="str">
        <f>B13</f>
        <v>Club Italiano</v>
      </c>
      <c r="C119" s="7"/>
      <c r="D119" s="6" t="str">
        <f>B9</f>
        <v>San Patricio</v>
      </c>
      <c r="E119" s="16"/>
    </row>
    <row r="120" spans="2:5" ht="12.75">
      <c r="B120" s="6" t="str">
        <f>B14</f>
        <v>Hurling</v>
      </c>
      <c r="C120" s="7"/>
      <c r="D120" s="6" t="str">
        <f>B8</f>
        <v>Don Bosco</v>
      </c>
      <c r="E120" s="16"/>
    </row>
    <row r="121" spans="2:5" ht="12.75">
      <c r="B121" s="6" t="str">
        <f>B15</f>
        <v>Tigre</v>
      </c>
      <c r="C121" s="7"/>
      <c r="D121" s="6" t="str">
        <f>B7</f>
        <v>San Cirano</v>
      </c>
      <c r="E121" s="16"/>
    </row>
    <row r="122" spans="2:5" ht="12.75">
      <c r="B122" s="6" t="str">
        <f>B16</f>
        <v>Liceo Naval</v>
      </c>
      <c r="C122" s="7"/>
      <c r="D122" s="6" t="str">
        <f>B6</f>
        <v>Centro Naval</v>
      </c>
      <c r="E122" s="16"/>
    </row>
    <row r="123" spans="1:5" ht="12.75">
      <c r="A123" s="16"/>
      <c r="E123" s="16"/>
    </row>
    <row r="124" spans="1:2" ht="12.75">
      <c r="A124" s="16"/>
      <c r="B124" s="14" t="s">
        <v>82</v>
      </c>
    </row>
    <row r="125" spans="1:2" ht="12.75">
      <c r="A125" s="20"/>
      <c r="B125" s="14" t="s">
        <v>83</v>
      </c>
    </row>
    <row r="126" ht="12.75">
      <c r="B126" s="14" t="s">
        <v>84</v>
      </c>
    </row>
    <row r="127" ht="12.75">
      <c r="B127" s="14" t="s">
        <v>85</v>
      </c>
    </row>
    <row r="128" ht="12.75">
      <c r="B128" s="14"/>
    </row>
    <row r="129" spans="2:4" ht="12.75">
      <c r="B129" s="14" t="s">
        <v>98</v>
      </c>
      <c r="C129" s="21"/>
      <c r="D129" s="24" t="s">
        <v>31</v>
      </c>
    </row>
    <row r="130" spans="2:4" ht="12.75">
      <c r="B130" s="14"/>
      <c r="D130" s="22"/>
    </row>
  </sheetData>
  <mergeCells count="13">
    <mergeCell ref="B39:D39"/>
    <mergeCell ref="B48:D48"/>
    <mergeCell ref="B95:D95"/>
    <mergeCell ref="B104:D104"/>
    <mergeCell ref="B115:D115"/>
    <mergeCell ref="B59:D59"/>
    <mergeCell ref="B68:D68"/>
    <mergeCell ref="B77:D77"/>
    <mergeCell ref="B86:D86"/>
    <mergeCell ref="B21:D21"/>
    <mergeCell ref="B30:D30"/>
    <mergeCell ref="B20:D20"/>
    <mergeCell ref="B19:D19"/>
  </mergeCells>
  <printOptions horizontalCentered="1"/>
  <pageMargins left="0.75" right="0.15748031496062992" top="0.3" bottom="1" header="0" footer="0"/>
  <pageSetup horizontalDpi="600" verticalDpi="600" orientation="portrait" r:id="rId2"/>
  <headerFooter alignWithMargins="0">
    <oddFooter>&amp;L&amp;14Unión de Rugby de Buenos Aires&amp;RDivisión Superior Reubicación del Grupo II (Zona "F")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168"/>
  <sheetViews>
    <sheetView workbookViewId="0" topLeftCell="A1">
      <selection activeCell="B36" sqref="B36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421875" style="16" customWidth="1"/>
  </cols>
  <sheetData>
    <row r="4" spans="1:6" ht="12.75">
      <c r="A4" s="12" t="s">
        <v>2</v>
      </c>
      <c r="B4" s="12" t="s">
        <v>0</v>
      </c>
      <c r="C4" s="2"/>
      <c r="D4" s="12" t="s">
        <v>1</v>
      </c>
      <c r="F4" t="s">
        <v>6</v>
      </c>
    </row>
    <row r="5" spans="1:4" ht="12.75">
      <c r="A5" s="12">
        <v>1</v>
      </c>
      <c r="B5" s="19" t="s">
        <v>43</v>
      </c>
      <c r="D5" s="17">
        <v>40362</v>
      </c>
    </row>
    <row r="6" spans="1:4" ht="12.75">
      <c r="A6" s="12">
        <v>2</v>
      </c>
      <c r="B6" s="19" t="s">
        <v>61</v>
      </c>
      <c r="D6" s="17">
        <v>40369</v>
      </c>
    </row>
    <row r="7" spans="1:6" ht="12.75">
      <c r="A7" s="12">
        <v>3</v>
      </c>
      <c r="B7" s="19" t="s">
        <v>32</v>
      </c>
      <c r="D7" s="17">
        <v>40376</v>
      </c>
      <c r="F7" t="s">
        <v>6</v>
      </c>
    </row>
    <row r="8" spans="1:4" ht="12.75">
      <c r="A8" s="12">
        <v>4</v>
      </c>
      <c r="B8" s="19" t="s">
        <v>86</v>
      </c>
      <c r="D8" s="17">
        <v>40383</v>
      </c>
    </row>
    <row r="9" spans="1:6" ht="12.75">
      <c r="A9" s="12">
        <v>5</v>
      </c>
      <c r="B9" s="19" t="s">
        <v>87</v>
      </c>
      <c r="D9" s="17">
        <v>40390</v>
      </c>
      <c r="F9" t="s">
        <v>6</v>
      </c>
    </row>
    <row r="10" spans="1:4" ht="12.75">
      <c r="A10" s="12">
        <v>6</v>
      </c>
      <c r="B10" s="28" t="s">
        <v>63</v>
      </c>
      <c r="D10" s="17">
        <v>40397</v>
      </c>
    </row>
    <row r="11" spans="1:4" ht="12.75">
      <c r="A11" s="12">
        <v>7</v>
      </c>
      <c r="B11" s="19" t="s">
        <v>89</v>
      </c>
      <c r="D11" s="17">
        <v>40404</v>
      </c>
    </row>
    <row r="12" spans="1:4" ht="12.75">
      <c r="A12" s="12">
        <v>8</v>
      </c>
      <c r="B12" s="19" t="s">
        <v>53</v>
      </c>
      <c r="D12" s="17">
        <v>40411</v>
      </c>
    </row>
    <row r="13" spans="1:4" ht="12.75">
      <c r="A13" s="12">
        <v>9</v>
      </c>
      <c r="B13" s="19" t="s">
        <v>66</v>
      </c>
      <c r="D13" s="17">
        <v>40418</v>
      </c>
    </row>
    <row r="14" spans="1:4" ht="12.75">
      <c r="A14" s="12">
        <v>10</v>
      </c>
      <c r="B14" s="19" t="s">
        <v>58</v>
      </c>
      <c r="D14" s="17">
        <v>40425</v>
      </c>
    </row>
    <row r="15" spans="1:4" ht="12.75">
      <c r="A15" s="12">
        <v>11</v>
      </c>
      <c r="B15" s="19" t="s">
        <v>55</v>
      </c>
      <c r="D15" s="17">
        <v>40432</v>
      </c>
    </row>
    <row r="16" spans="1:4" ht="12.75">
      <c r="A16" s="12">
        <v>12</v>
      </c>
      <c r="B16" s="28" t="s">
        <v>88</v>
      </c>
      <c r="D16" s="18">
        <v>40439</v>
      </c>
    </row>
    <row r="17" spans="1:4" ht="12.75">
      <c r="A17" s="12">
        <v>13</v>
      </c>
      <c r="B17" s="19" t="s">
        <v>90</v>
      </c>
      <c r="D17" s="18">
        <v>40446</v>
      </c>
    </row>
    <row r="18" spans="1:4" ht="12.75">
      <c r="A18" s="12">
        <v>14</v>
      </c>
      <c r="B18" s="19" t="s">
        <v>56</v>
      </c>
      <c r="D18" s="3"/>
    </row>
    <row r="20" spans="2:4" ht="15.75">
      <c r="B20" s="46" t="s">
        <v>5</v>
      </c>
      <c r="C20" s="47"/>
      <c r="D20" s="48"/>
    </row>
    <row r="22" spans="2:4" ht="12.75">
      <c r="B22" s="43">
        <f>D5</f>
        <v>40362</v>
      </c>
      <c r="C22" s="44"/>
      <c r="D22" s="45"/>
    </row>
    <row r="23" spans="2:5" ht="12.75">
      <c r="B23" s="5" t="s">
        <v>3</v>
      </c>
      <c r="D23" s="5" t="s">
        <v>4</v>
      </c>
      <c r="E23" s="15" t="s">
        <v>30</v>
      </c>
    </row>
    <row r="24" spans="2:4" ht="12.75">
      <c r="B24" s="6" t="str">
        <f aca="true" t="shared" si="0" ref="B24:B29">B5</f>
        <v>San Marcos</v>
      </c>
      <c r="C24" s="7"/>
      <c r="D24" s="6" t="str">
        <f>B16</f>
        <v>Delta R.C.</v>
      </c>
    </row>
    <row r="25" spans="2:4" ht="12.75">
      <c r="B25" s="6" t="str">
        <f t="shared" si="0"/>
        <v>Vicente López</v>
      </c>
      <c r="C25" s="7"/>
      <c r="D25" s="6" t="str">
        <f>B15</f>
        <v>Varela Jr.</v>
      </c>
    </row>
    <row r="26" spans="2:4" ht="12.75">
      <c r="B26" s="6" t="str">
        <f t="shared" si="0"/>
        <v>Monte Grande</v>
      </c>
      <c r="C26" s="7"/>
      <c r="D26" s="6" t="str">
        <f>B14</f>
        <v>Los Pinos</v>
      </c>
    </row>
    <row r="27" spans="2:4" ht="12.75">
      <c r="B27" s="6" t="str">
        <f t="shared" si="0"/>
        <v>San Jose</v>
      </c>
      <c r="C27" s="7"/>
      <c r="D27" s="6" t="str">
        <f>B13</f>
        <v>San Miguel</v>
      </c>
    </row>
    <row r="28" spans="2:4" ht="12.75">
      <c r="B28" s="6" t="str">
        <f t="shared" si="0"/>
        <v>Tiro Federal de San Pedro</v>
      </c>
      <c r="C28" s="7"/>
      <c r="D28" s="6" t="str">
        <f>B12</f>
        <v>Daom</v>
      </c>
    </row>
    <row r="29" spans="2:4" ht="12.75">
      <c r="B29" s="6" t="str">
        <f t="shared" si="0"/>
        <v>Sociedad Hebraica</v>
      </c>
      <c r="C29" s="7"/>
      <c r="D29" s="6" t="str">
        <f>B11</f>
        <v>Atletico Chascomus</v>
      </c>
    </row>
    <row r="30" spans="2:4" ht="12.75">
      <c r="B30" s="6" t="str">
        <f>B18</f>
        <v>Arsenal Zarate</v>
      </c>
      <c r="C30" s="7"/>
      <c r="D30" s="6" t="str">
        <f>B17</f>
        <v>Atletico y Progreso</v>
      </c>
    </row>
    <row r="32" spans="2:4" ht="12.75">
      <c r="B32" s="43">
        <f>D6</f>
        <v>40369</v>
      </c>
      <c r="C32" s="44"/>
      <c r="D32" s="45"/>
    </row>
    <row r="33" spans="2:4" ht="12.75">
      <c r="B33" s="5" t="s">
        <v>3</v>
      </c>
      <c r="D33" s="5" t="s">
        <v>4</v>
      </c>
    </row>
    <row r="34" spans="2:4" ht="12.75">
      <c r="B34" s="6" t="str">
        <f aca="true" t="shared" si="1" ref="B34:B39">B11</f>
        <v>Atletico Chascomus</v>
      </c>
      <c r="C34" s="7"/>
      <c r="D34" s="6" t="str">
        <f>B9</f>
        <v>Tiro Federal de San Pedro</v>
      </c>
    </row>
    <row r="35" spans="2:4" ht="12.75">
      <c r="B35" s="6" t="str">
        <f t="shared" si="1"/>
        <v>Daom</v>
      </c>
      <c r="C35" s="7"/>
      <c r="D35" s="6" t="str">
        <f>B8</f>
        <v>San Jose</v>
      </c>
    </row>
    <row r="36" spans="2:4" ht="12.75">
      <c r="B36" s="6" t="str">
        <f t="shared" si="1"/>
        <v>San Miguel</v>
      </c>
      <c r="C36" s="7"/>
      <c r="D36" s="6" t="str">
        <f>B7</f>
        <v>Monte Grande</v>
      </c>
    </row>
    <row r="37" spans="2:4" ht="12.75">
      <c r="B37" s="6" t="str">
        <f t="shared" si="1"/>
        <v>Los Pinos</v>
      </c>
      <c r="C37" s="7"/>
      <c r="D37" s="6" t="str">
        <f>B6</f>
        <v>Vicente López</v>
      </c>
    </row>
    <row r="38" spans="2:4" ht="12.75">
      <c r="B38" s="6" t="str">
        <f t="shared" si="1"/>
        <v>Varela Jr.</v>
      </c>
      <c r="C38" s="7"/>
      <c r="D38" s="6" t="str">
        <f>B5</f>
        <v>San Marcos</v>
      </c>
    </row>
    <row r="39" spans="2:4" ht="12.75">
      <c r="B39" s="6" t="str">
        <f t="shared" si="1"/>
        <v>Delta R.C.</v>
      </c>
      <c r="C39" s="7"/>
      <c r="D39" s="6" t="str">
        <f>B17</f>
        <v>Atletico y Progreso</v>
      </c>
    </row>
    <row r="40" spans="2:4" ht="12.75">
      <c r="B40" s="6" t="str">
        <f>B10</f>
        <v>Sociedad Hebraica</v>
      </c>
      <c r="C40" s="7"/>
      <c r="D40" s="13" t="str">
        <f>B18</f>
        <v>Arsenal Zarate</v>
      </c>
    </row>
    <row r="41" spans="2:4" ht="12.75">
      <c r="B41" s="8"/>
      <c r="C41" s="8"/>
      <c r="D41" s="9"/>
    </row>
    <row r="42" spans="2:4" ht="12.75">
      <c r="B42" s="43">
        <f>D7</f>
        <v>40376</v>
      </c>
      <c r="C42" s="44"/>
      <c r="D42" s="45"/>
    </row>
    <row r="43" spans="2:4" ht="12.75">
      <c r="B43" s="5" t="s">
        <v>3</v>
      </c>
      <c r="D43" s="5" t="s">
        <v>4</v>
      </c>
    </row>
    <row r="44" spans="2:4" ht="12.75">
      <c r="B44" s="6" t="str">
        <f>B17</f>
        <v>Atletico y Progreso</v>
      </c>
      <c r="C44" s="7"/>
      <c r="D44" s="6" t="str">
        <f>B15</f>
        <v>Varela Jr.</v>
      </c>
    </row>
    <row r="45" spans="2:4" ht="12.75">
      <c r="B45" s="6" t="str">
        <f>B5</f>
        <v>San Marcos</v>
      </c>
      <c r="C45" s="7"/>
      <c r="D45" s="6" t="str">
        <f>B14</f>
        <v>Los Pinos</v>
      </c>
    </row>
    <row r="46" spans="2:4" ht="12.75">
      <c r="B46" s="6" t="str">
        <f>B6</f>
        <v>Vicente López</v>
      </c>
      <c r="C46" s="7"/>
      <c r="D46" s="6" t="str">
        <f>B13</f>
        <v>San Miguel</v>
      </c>
    </row>
    <row r="47" spans="2:4" ht="12.75">
      <c r="B47" s="6" t="str">
        <f>B7</f>
        <v>Monte Grande</v>
      </c>
      <c r="C47" s="7"/>
      <c r="D47" s="6" t="str">
        <f>B12</f>
        <v>Daom</v>
      </c>
    </row>
    <row r="48" spans="2:4" ht="12.75">
      <c r="B48" s="6" t="str">
        <f>B8</f>
        <v>San Jose</v>
      </c>
      <c r="C48" s="7"/>
      <c r="D48" s="6" t="str">
        <f>B11</f>
        <v>Atletico Chascomus</v>
      </c>
    </row>
    <row r="49" spans="2:4" ht="12.75">
      <c r="B49" s="6" t="str">
        <f>B9</f>
        <v>Tiro Federal de San Pedro</v>
      </c>
      <c r="C49" s="7"/>
      <c r="D49" s="6" t="str">
        <f>B10</f>
        <v>Sociedad Hebraica</v>
      </c>
    </row>
    <row r="50" spans="2:4" ht="12.75">
      <c r="B50" s="6" t="str">
        <f>B18</f>
        <v>Arsenal Zarate</v>
      </c>
      <c r="C50" s="7"/>
      <c r="D50" s="6" t="str">
        <f>B16</f>
        <v>Delta R.C.</v>
      </c>
    </row>
    <row r="51" spans="2:4" ht="12.75">
      <c r="B51" s="10"/>
      <c r="C51" s="11"/>
      <c r="D51" s="10"/>
    </row>
    <row r="52" spans="2:4" ht="12.75">
      <c r="B52" s="10"/>
      <c r="C52" s="11"/>
      <c r="D52" s="10"/>
    </row>
    <row r="53" spans="2:4" ht="12.75">
      <c r="B53" s="10"/>
      <c r="C53" s="11"/>
      <c r="D53" s="10"/>
    </row>
    <row r="54" spans="2:4" ht="12.75">
      <c r="B54" s="10"/>
      <c r="C54" s="11"/>
      <c r="D54" s="10"/>
    </row>
    <row r="55" spans="2:4" ht="12.75">
      <c r="B55" s="10"/>
      <c r="C55" s="11"/>
      <c r="D55" s="10"/>
    </row>
    <row r="56" spans="2:4" ht="12.75">
      <c r="B56" s="10"/>
      <c r="C56" s="11"/>
      <c r="D56" s="10"/>
    </row>
    <row r="57" spans="2:4" ht="12.75">
      <c r="B57" s="43">
        <f>D8</f>
        <v>40383</v>
      </c>
      <c r="C57" s="44"/>
      <c r="D57" s="45"/>
    </row>
    <row r="58" spans="2:4" ht="12.75">
      <c r="B58" s="5" t="s">
        <v>3</v>
      </c>
      <c r="D58" s="5" t="s">
        <v>4</v>
      </c>
    </row>
    <row r="59" spans="2:4" ht="12.75">
      <c r="B59" s="6" t="str">
        <f aca="true" t="shared" si="2" ref="B59:B64">B10</f>
        <v>Sociedad Hebraica</v>
      </c>
      <c r="C59" s="7"/>
      <c r="D59" s="6" t="str">
        <f>B8</f>
        <v>San Jose</v>
      </c>
    </row>
    <row r="60" spans="2:4" ht="12.75">
      <c r="B60" s="6" t="str">
        <f t="shared" si="2"/>
        <v>Atletico Chascomus</v>
      </c>
      <c r="C60" s="7"/>
      <c r="D60" s="6" t="str">
        <f>B7</f>
        <v>Monte Grande</v>
      </c>
    </row>
    <row r="61" spans="2:4" ht="12.75">
      <c r="B61" s="6" t="str">
        <f t="shared" si="2"/>
        <v>Daom</v>
      </c>
      <c r="C61" s="7"/>
      <c r="D61" s="6" t="str">
        <f>B6</f>
        <v>Vicente López</v>
      </c>
    </row>
    <row r="62" spans="2:4" ht="12.75">
      <c r="B62" s="6" t="str">
        <f t="shared" si="2"/>
        <v>San Miguel</v>
      </c>
      <c r="C62" s="7"/>
      <c r="D62" s="6" t="str">
        <f>B5</f>
        <v>San Marcos</v>
      </c>
    </row>
    <row r="63" spans="2:4" ht="12.75">
      <c r="B63" s="6" t="str">
        <f t="shared" si="2"/>
        <v>Los Pinos</v>
      </c>
      <c r="C63" s="7"/>
      <c r="D63" s="6" t="str">
        <f>B17</f>
        <v>Atletico y Progreso</v>
      </c>
    </row>
    <row r="64" spans="2:4" ht="12.75">
      <c r="B64" s="6" t="str">
        <f t="shared" si="2"/>
        <v>Varela Jr.</v>
      </c>
      <c r="C64" s="7"/>
      <c r="D64" s="6" t="str">
        <f>B16</f>
        <v>Delta R.C.</v>
      </c>
    </row>
    <row r="65" spans="2:4" ht="12.75">
      <c r="B65" s="6" t="str">
        <f>B9</f>
        <v>Tiro Federal de San Pedro</v>
      </c>
      <c r="C65" s="7"/>
      <c r="D65" s="6" t="str">
        <f>B18</f>
        <v>Arsenal Zarate</v>
      </c>
    </row>
    <row r="66" spans="2:4" ht="12.75">
      <c r="B66" s="10"/>
      <c r="C66" s="11"/>
      <c r="D66" s="10"/>
    </row>
    <row r="67" spans="2:4" ht="12.75">
      <c r="B67" s="43">
        <f>D9</f>
        <v>40390</v>
      </c>
      <c r="C67" s="44"/>
      <c r="D67" s="45"/>
    </row>
    <row r="68" spans="2:4" ht="12.75">
      <c r="B68" s="5" t="s">
        <v>3</v>
      </c>
      <c r="D68" s="5" t="s">
        <v>4</v>
      </c>
    </row>
    <row r="69" spans="2:4" ht="12.75">
      <c r="B69" s="6" t="str">
        <f>B16</f>
        <v>Delta R.C.</v>
      </c>
      <c r="C69" s="7"/>
      <c r="D69" s="6" t="str">
        <f>B14</f>
        <v>Los Pinos</v>
      </c>
    </row>
    <row r="70" spans="2:4" ht="12.75">
      <c r="B70" s="6" t="str">
        <f>B17</f>
        <v>Atletico y Progreso</v>
      </c>
      <c r="C70" s="7"/>
      <c r="D70" s="6" t="str">
        <f>B13</f>
        <v>San Miguel</v>
      </c>
    </row>
    <row r="71" spans="2:4" ht="12.75">
      <c r="B71" s="6" t="str">
        <f>B5</f>
        <v>San Marcos</v>
      </c>
      <c r="C71" s="7"/>
      <c r="D71" s="6" t="str">
        <f>B12</f>
        <v>Daom</v>
      </c>
    </row>
    <row r="72" spans="2:4" ht="12.75">
      <c r="B72" s="6" t="str">
        <f>B6</f>
        <v>Vicente López</v>
      </c>
      <c r="C72" s="7"/>
      <c r="D72" s="6" t="str">
        <f>B11</f>
        <v>Atletico Chascomus</v>
      </c>
    </row>
    <row r="73" spans="2:4" ht="12.75">
      <c r="B73" s="6" t="str">
        <f>B7</f>
        <v>Monte Grande</v>
      </c>
      <c r="C73" s="7"/>
      <c r="D73" s="6" t="str">
        <f>B10</f>
        <v>Sociedad Hebraica</v>
      </c>
    </row>
    <row r="74" spans="2:4" ht="12.75">
      <c r="B74" s="6" t="str">
        <f>B8</f>
        <v>San Jose</v>
      </c>
      <c r="C74" s="7"/>
      <c r="D74" s="6" t="str">
        <f>B9</f>
        <v>Tiro Federal de San Pedro</v>
      </c>
    </row>
    <row r="75" spans="2:4" ht="12.75">
      <c r="B75" s="6" t="str">
        <f>B18</f>
        <v>Arsenal Zarate</v>
      </c>
      <c r="C75" s="7"/>
      <c r="D75" s="6" t="str">
        <f>B15</f>
        <v>Varela Jr.</v>
      </c>
    </row>
    <row r="77" spans="2:4" ht="12.75">
      <c r="B77" s="43">
        <f>D10</f>
        <v>40397</v>
      </c>
      <c r="C77" s="44"/>
      <c r="D77" s="45"/>
    </row>
    <row r="78" spans="2:4" ht="12.75">
      <c r="B78" s="5" t="s">
        <v>3</v>
      </c>
      <c r="D78" s="5" t="s">
        <v>4</v>
      </c>
    </row>
    <row r="79" spans="2:4" ht="12.75">
      <c r="B79" s="6" t="str">
        <f aca="true" t="shared" si="3" ref="B79:B84">B9</f>
        <v>Tiro Federal de San Pedro</v>
      </c>
      <c r="C79" s="7"/>
      <c r="D79" s="6" t="str">
        <f>B7</f>
        <v>Monte Grande</v>
      </c>
    </row>
    <row r="80" spans="2:4" ht="12.75">
      <c r="B80" s="6" t="str">
        <f t="shared" si="3"/>
        <v>Sociedad Hebraica</v>
      </c>
      <c r="C80" s="7"/>
      <c r="D80" s="6" t="str">
        <f>B6</f>
        <v>Vicente López</v>
      </c>
    </row>
    <row r="81" spans="2:4" ht="12.75">
      <c r="B81" s="6" t="str">
        <f t="shared" si="3"/>
        <v>Atletico Chascomus</v>
      </c>
      <c r="C81" s="7"/>
      <c r="D81" s="6" t="str">
        <f>B5</f>
        <v>San Marcos</v>
      </c>
    </row>
    <row r="82" spans="2:4" ht="12.75">
      <c r="B82" s="6" t="str">
        <f t="shared" si="3"/>
        <v>Daom</v>
      </c>
      <c r="C82" s="7"/>
      <c r="D82" s="6" t="str">
        <f>B17</f>
        <v>Atletico y Progreso</v>
      </c>
    </row>
    <row r="83" spans="2:4" ht="12.75">
      <c r="B83" s="6" t="str">
        <f t="shared" si="3"/>
        <v>San Miguel</v>
      </c>
      <c r="C83" s="7"/>
      <c r="D83" s="6" t="str">
        <f>B16</f>
        <v>Delta R.C.</v>
      </c>
    </row>
    <row r="84" spans="2:4" ht="12.75">
      <c r="B84" s="6" t="str">
        <f t="shared" si="3"/>
        <v>Los Pinos</v>
      </c>
      <c r="C84" s="7"/>
      <c r="D84" s="6" t="str">
        <f>B15</f>
        <v>Varela Jr.</v>
      </c>
    </row>
    <row r="85" spans="2:4" ht="12.75">
      <c r="B85" s="6" t="str">
        <f>B8</f>
        <v>San Jose</v>
      </c>
      <c r="C85" s="7"/>
      <c r="D85" s="6" t="str">
        <f>B18</f>
        <v>Arsenal Zarate</v>
      </c>
    </row>
    <row r="87" spans="2:4" ht="12.75">
      <c r="B87" s="43">
        <f>D11</f>
        <v>40404</v>
      </c>
      <c r="C87" s="44"/>
      <c r="D87" s="45"/>
    </row>
    <row r="88" spans="2:4" ht="12.75">
      <c r="B88" s="5" t="s">
        <v>3</v>
      </c>
      <c r="D88" s="5" t="s">
        <v>4</v>
      </c>
    </row>
    <row r="89" spans="2:4" ht="12.75">
      <c r="B89" s="6" t="str">
        <f>B15</f>
        <v>Varela Jr.</v>
      </c>
      <c r="C89" s="7"/>
      <c r="D89" s="6" t="str">
        <f>B13</f>
        <v>San Miguel</v>
      </c>
    </row>
    <row r="90" spans="2:4" ht="12.75">
      <c r="B90" s="6" t="str">
        <f>B16</f>
        <v>Delta R.C.</v>
      </c>
      <c r="C90" s="7"/>
      <c r="D90" s="6" t="str">
        <f>B12</f>
        <v>Daom</v>
      </c>
    </row>
    <row r="91" spans="2:4" ht="12.75">
      <c r="B91" s="6" t="str">
        <f>B17</f>
        <v>Atletico y Progreso</v>
      </c>
      <c r="C91" s="7"/>
      <c r="D91" s="6" t="str">
        <f>B11</f>
        <v>Atletico Chascomus</v>
      </c>
    </row>
    <row r="92" spans="2:4" ht="12.75">
      <c r="B92" s="6" t="str">
        <f>B5</f>
        <v>San Marcos</v>
      </c>
      <c r="C92" s="7"/>
      <c r="D92" s="6" t="str">
        <f>B10</f>
        <v>Sociedad Hebraica</v>
      </c>
    </row>
    <row r="93" spans="2:4" ht="12.75">
      <c r="B93" s="6" t="str">
        <f>B6</f>
        <v>Vicente López</v>
      </c>
      <c r="C93" s="7"/>
      <c r="D93" s="6" t="str">
        <f>B9</f>
        <v>Tiro Federal de San Pedro</v>
      </c>
    </row>
    <row r="94" spans="2:4" ht="12.75">
      <c r="B94" s="6" t="str">
        <f>B7</f>
        <v>Monte Grande</v>
      </c>
      <c r="C94" s="7"/>
      <c r="D94" s="6" t="str">
        <f>B8</f>
        <v>San Jose</v>
      </c>
    </row>
    <row r="95" spans="2:4" ht="12.75">
      <c r="B95" s="6" t="str">
        <f>B18</f>
        <v>Arsenal Zarate</v>
      </c>
      <c r="C95" s="7"/>
      <c r="D95" s="6" t="str">
        <f>B14</f>
        <v>Los Pinos</v>
      </c>
    </row>
    <row r="97" spans="2:4" ht="12.75">
      <c r="B97" s="43">
        <f>D12</f>
        <v>40411</v>
      </c>
      <c r="C97" s="44"/>
      <c r="D97" s="45"/>
    </row>
    <row r="98" spans="2:4" ht="12.75">
      <c r="B98" s="5" t="s">
        <v>3</v>
      </c>
      <c r="D98" s="5" t="s">
        <v>4</v>
      </c>
    </row>
    <row r="99" spans="2:4" ht="12.75">
      <c r="B99" s="6" t="str">
        <f aca="true" t="shared" si="4" ref="B99:B104">B8</f>
        <v>San Jose</v>
      </c>
      <c r="C99" s="7"/>
      <c r="D99" s="6" t="str">
        <f>B6</f>
        <v>Vicente López</v>
      </c>
    </row>
    <row r="100" spans="2:4" ht="12.75">
      <c r="B100" s="6" t="str">
        <f t="shared" si="4"/>
        <v>Tiro Federal de San Pedro</v>
      </c>
      <c r="C100" s="7"/>
      <c r="D100" s="6" t="str">
        <f>B5</f>
        <v>San Marcos</v>
      </c>
    </row>
    <row r="101" spans="2:4" ht="12.75">
      <c r="B101" s="6" t="str">
        <f t="shared" si="4"/>
        <v>Sociedad Hebraica</v>
      </c>
      <c r="C101" s="7"/>
      <c r="D101" s="6" t="str">
        <f>B17</f>
        <v>Atletico y Progreso</v>
      </c>
    </row>
    <row r="102" spans="2:4" ht="12.75">
      <c r="B102" s="6" t="str">
        <f t="shared" si="4"/>
        <v>Atletico Chascomus</v>
      </c>
      <c r="C102" s="7"/>
      <c r="D102" s="6" t="str">
        <f>B16</f>
        <v>Delta R.C.</v>
      </c>
    </row>
    <row r="103" spans="2:4" ht="12.75">
      <c r="B103" s="6" t="str">
        <f t="shared" si="4"/>
        <v>Daom</v>
      </c>
      <c r="C103" s="7"/>
      <c r="D103" s="6" t="str">
        <f>B15</f>
        <v>Varela Jr.</v>
      </c>
    </row>
    <row r="104" spans="2:4" ht="12.75">
      <c r="B104" s="6" t="str">
        <f t="shared" si="4"/>
        <v>San Miguel</v>
      </c>
      <c r="C104" s="7"/>
      <c r="D104" s="6" t="str">
        <f>B14</f>
        <v>Los Pinos</v>
      </c>
    </row>
    <row r="105" spans="2:4" ht="12.75">
      <c r="B105" s="6" t="str">
        <f>B7</f>
        <v>Monte Grande</v>
      </c>
      <c r="C105" s="7"/>
      <c r="D105" s="6" t="str">
        <f>B18</f>
        <v>Arsenal Zarate</v>
      </c>
    </row>
    <row r="106" spans="2:4" ht="12.75">
      <c r="B106" s="10"/>
      <c r="C106" s="11"/>
      <c r="D106" s="10"/>
    </row>
    <row r="107" spans="2:4" ht="12.75">
      <c r="B107" s="10"/>
      <c r="C107" s="11"/>
      <c r="D107" s="10"/>
    </row>
    <row r="108" spans="2:4" ht="12.75">
      <c r="B108" s="10"/>
      <c r="C108" s="11"/>
      <c r="D108" s="10"/>
    </row>
    <row r="109" spans="2:4" ht="12.75">
      <c r="B109" s="10"/>
      <c r="C109" s="11"/>
      <c r="D109" s="10"/>
    </row>
    <row r="110" spans="2:4" ht="12.75">
      <c r="B110" s="10"/>
      <c r="C110" s="11"/>
      <c r="D110" s="10"/>
    </row>
    <row r="111" spans="2:4" ht="12.75">
      <c r="B111" s="10"/>
      <c r="C111" s="11"/>
      <c r="D111" s="10"/>
    </row>
    <row r="112" spans="2:4" ht="12.75">
      <c r="B112" s="10"/>
      <c r="C112" s="11"/>
      <c r="D112" s="10"/>
    </row>
    <row r="113" spans="2:4" ht="12.75">
      <c r="B113" s="43">
        <f>D13</f>
        <v>40418</v>
      </c>
      <c r="C113" s="44"/>
      <c r="D113" s="45"/>
    </row>
    <row r="114" spans="2:4" ht="12.75">
      <c r="B114" s="5" t="s">
        <v>3</v>
      </c>
      <c r="D114" s="5" t="s">
        <v>4</v>
      </c>
    </row>
    <row r="115" spans="2:4" ht="12.75">
      <c r="B115" s="6" t="str">
        <f>B14</f>
        <v>Los Pinos</v>
      </c>
      <c r="C115" s="7"/>
      <c r="D115" s="6" t="str">
        <f>B12</f>
        <v>Daom</v>
      </c>
    </row>
    <row r="116" spans="2:4" ht="12.75">
      <c r="B116" s="6" t="str">
        <f>B15</f>
        <v>Varela Jr.</v>
      </c>
      <c r="C116" s="7"/>
      <c r="D116" s="6" t="str">
        <f>B11</f>
        <v>Atletico Chascomus</v>
      </c>
    </row>
    <row r="117" spans="2:4" ht="12.75">
      <c r="B117" s="6" t="str">
        <f>B16</f>
        <v>Delta R.C.</v>
      </c>
      <c r="C117" s="7"/>
      <c r="D117" s="6" t="str">
        <f>B10</f>
        <v>Sociedad Hebraica</v>
      </c>
    </row>
    <row r="118" spans="2:4" ht="12.75">
      <c r="B118" s="6" t="str">
        <f>B17</f>
        <v>Atletico y Progreso</v>
      </c>
      <c r="C118" s="7"/>
      <c r="D118" s="6" t="str">
        <f>B9</f>
        <v>Tiro Federal de San Pedro</v>
      </c>
    </row>
    <row r="119" spans="2:4" ht="12.75">
      <c r="B119" s="6" t="str">
        <f>B5</f>
        <v>San Marcos</v>
      </c>
      <c r="C119" s="7"/>
      <c r="D119" s="6" t="str">
        <f>B8</f>
        <v>San Jose</v>
      </c>
    </row>
    <row r="120" spans="2:4" ht="12.75">
      <c r="B120" s="6" t="str">
        <f>B6</f>
        <v>Vicente López</v>
      </c>
      <c r="C120" s="7"/>
      <c r="D120" s="6" t="str">
        <f>B7</f>
        <v>Monte Grande</v>
      </c>
    </row>
    <row r="121" spans="2:4" ht="12.75">
      <c r="B121" s="6" t="str">
        <f>B18</f>
        <v>Arsenal Zarate</v>
      </c>
      <c r="C121" s="7"/>
      <c r="D121" s="6" t="str">
        <f>B13</f>
        <v>San Miguel</v>
      </c>
    </row>
    <row r="122" spans="2:4" ht="12.75">
      <c r="B122" s="10"/>
      <c r="C122" s="11"/>
      <c r="D122" s="10"/>
    </row>
    <row r="123" spans="2:4" ht="12.75">
      <c r="B123" s="43">
        <f>D14</f>
        <v>40425</v>
      </c>
      <c r="C123" s="44"/>
      <c r="D123" s="45"/>
    </row>
    <row r="124" spans="2:4" ht="12.75">
      <c r="B124" s="5" t="s">
        <v>3</v>
      </c>
      <c r="D124" s="5" t="s">
        <v>4</v>
      </c>
    </row>
    <row r="125" spans="2:4" ht="12.75">
      <c r="B125" s="6" t="str">
        <f aca="true" t="shared" si="5" ref="B125:B130">B7</f>
        <v>Monte Grande</v>
      </c>
      <c r="C125" s="7"/>
      <c r="D125" s="6" t="str">
        <f>B5</f>
        <v>San Marcos</v>
      </c>
    </row>
    <row r="126" spans="2:4" ht="12.75">
      <c r="B126" s="6" t="str">
        <f t="shared" si="5"/>
        <v>San Jose</v>
      </c>
      <c r="C126" s="7"/>
      <c r="D126" s="6" t="str">
        <f>B17</f>
        <v>Atletico y Progreso</v>
      </c>
    </row>
    <row r="127" spans="2:4" ht="12.75">
      <c r="B127" s="6" t="str">
        <f t="shared" si="5"/>
        <v>Tiro Federal de San Pedro</v>
      </c>
      <c r="C127" s="7"/>
      <c r="D127" s="6" t="str">
        <f>B16</f>
        <v>Delta R.C.</v>
      </c>
    </row>
    <row r="128" spans="2:4" ht="12.75">
      <c r="B128" s="6" t="str">
        <f t="shared" si="5"/>
        <v>Sociedad Hebraica</v>
      </c>
      <c r="C128" s="7"/>
      <c r="D128" s="6" t="str">
        <f>B15</f>
        <v>Varela Jr.</v>
      </c>
    </row>
    <row r="129" spans="2:4" ht="12.75">
      <c r="B129" s="6" t="str">
        <f t="shared" si="5"/>
        <v>Atletico Chascomus</v>
      </c>
      <c r="C129" s="7"/>
      <c r="D129" s="6" t="str">
        <f>B14</f>
        <v>Los Pinos</v>
      </c>
    </row>
    <row r="130" spans="2:4" ht="12.75">
      <c r="B130" s="6" t="str">
        <f t="shared" si="5"/>
        <v>Daom</v>
      </c>
      <c r="C130" s="7"/>
      <c r="D130" s="6" t="str">
        <f>B13</f>
        <v>San Miguel</v>
      </c>
    </row>
    <row r="131" spans="2:4" ht="12.75">
      <c r="B131" s="6" t="str">
        <f>B6</f>
        <v>Vicente López</v>
      </c>
      <c r="C131" s="7"/>
      <c r="D131" s="6" t="str">
        <f>B18</f>
        <v>Arsenal Zarate</v>
      </c>
    </row>
    <row r="133" spans="2:4" ht="12.75">
      <c r="B133" s="43">
        <f>D15</f>
        <v>40432</v>
      </c>
      <c r="C133" s="44"/>
      <c r="D133" s="45"/>
    </row>
    <row r="134" spans="2:4" ht="12.75">
      <c r="B134" s="5" t="s">
        <v>3</v>
      </c>
      <c r="D134" s="5" t="s">
        <v>4</v>
      </c>
    </row>
    <row r="135" spans="2:4" ht="12.75">
      <c r="B135" s="6" t="str">
        <f>B13</f>
        <v>San Miguel</v>
      </c>
      <c r="C135" s="7"/>
      <c r="D135" s="6" t="str">
        <f>B11</f>
        <v>Atletico Chascomus</v>
      </c>
    </row>
    <row r="136" spans="2:4" ht="12.75">
      <c r="B136" s="6" t="str">
        <f>B14</f>
        <v>Los Pinos</v>
      </c>
      <c r="C136" s="7"/>
      <c r="D136" s="6" t="str">
        <f>B10</f>
        <v>Sociedad Hebraica</v>
      </c>
    </row>
    <row r="137" spans="2:4" ht="12.75">
      <c r="B137" s="6" t="str">
        <f>B15</f>
        <v>Varela Jr.</v>
      </c>
      <c r="C137" s="7"/>
      <c r="D137" s="6" t="str">
        <f>B9</f>
        <v>Tiro Federal de San Pedro</v>
      </c>
    </row>
    <row r="138" spans="2:4" ht="12.75">
      <c r="B138" s="6" t="str">
        <f>B16</f>
        <v>Delta R.C.</v>
      </c>
      <c r="C138" s="7"/>
      <c r="D138" s="6" t="str">
        <f>B8</f>
        <v>San Jose</v>
      </c>
    </row>
    <row r="139" spans="2:4" ht="12.75">
      <c r="B139" s="6" t="str">
        <f>B17</f>
        <v>Atletico y Progreso</v>
      </c>
      <c r="C139" s="7"/>
      <c r="D139" s="6" t="str">
        <f>B7</f>
        <v>Monte Grande</v>
      </c>
    </row>
    <row r="140" spans="2:4" ht="12.75">
      <c r="B140" s="6" t="str">
        <f>B5</f>
        <v>San Marcos</v>
      </c>
      <c r="C140" s="7"/>
      <c r="D140" s="6" t="str">
        <f>B6</f>
        <v>Vicente López</v>
      </c>
    </row>
    <row r="141" spans="2:4" ht="12.75">
      <c r="B141" s="6" t="str">
        <f>B18</f>
        <v>Arsenal Zarate</v>
      </c>
      <c r="C141" s="7"/>
      <c r="D141" s="6" t="str">
        <f>B12</f>
        <v>Daom</v>
      </c>
    </row>
    <row r="143" spans="2:4" ht="12.75">
      <c r="B143" s="43">
        <f>D16</f>
        <v>40439</v>
      </c>
      <c r="C143" s="44"/>
      <c r="D143" s="45"/>
    </row>
    <row r="144" spans="2:4" ht="12.75">
      <c r="B144" s="5" t="s">
        <v>3</v>
      </c>
      <c r="D144" s="5" t="s">
        <v>4</v>
      </c>
    </row>
    <row r="145" spans="2:4" ht="12.75">
      <c r="B145" s="6" t="str">
        <f aca="true" t="shared" si="6" ref="B145:B150">B6</f>
        <v>Vicente López</v>
      </c>
      <c r="C145" s="7"/>
      <c r="D145" s="6" t="str">
        <f>B17</f>
        <v>Atletico y Progreso</v>
      </c>
    </row>
    <row r="146" spans="2:4" ht="12.75">
      <c r="B146" s="6" t="str">
        <f t="shared" si="6"/>
        <v>Monte Grande</v>
      </c>
      <c r="C146" s="7"/>
      <c r="D146" s="6" t="str">
        <f>B16</f>
        <v>Delta R.C.</v>
      </c>
    </row>
    <row r="147" spans="2:4" ht="12.75">
      <c r="B147" s="6" t="str">
        <f t="shared" si="6"/>
        <v>San Jose</v>
      </c>
      <c r="C147" s="7"/>
      <c r="D147" s="6" t="str">
        <f>B15</f>
        <v>Varela Jr.</v>
      </c>
    </row>
    <row r="148" spans="2:4" ht="12.75">
      <c r="B148" s="6" t="str">
        <f t="shared" si="6"/>
        <v>Tiro Federal de San Pedro</v>
      </c>
      <c r="C148" s="7"/>
      <c r="D148" s="6" t="str">
        <f>B14</f>
        <v>Los Pinos</v>
      </c>
    </row>
    <row r="149" spans="2:4" ht="12.75">
      <c r="B149" s="6" t="str">
        <f t="shared" si="6"/>
        <v>Sociedad Hebraica</v>
      </c>
      <c r="C149" s="7"/>
      <c r="D149" s="6" t="str">
        <f>B13</f>
        <v>San Miguel</v>
      </c>
    </row>
    <row r="150" spans="2:4" ht="12.75">
      <c r="B150" s="6" t="str">
        <f t="shared" si="6"/>
        <v>Atletico Chascomus</v>
      </c>
      <c r="C150" s="7"/>
      <c r="D150" s="6" t="str">
        <f>B12</f>
        <v>Daom</v>
      </c>
    </row>
    <row r="151" spans="2:4" ht="12.75">
      <c r="B151" s="6" t="str">
        <f>B5</f>
        <v>San Marcos</v>
      </c>
      <c r="C151" s="7"/>
      <c r="D151" s="6" t="str">
        <f>B18</f>
        <v>Arsenal Zarate</v>
      </c>
    </row>
    <row r="153" spans="2:4" ht="12.75">
      <c r="B153" s="43">
        <f>D17</f>
        <v>40446</v>
      </c>
      <c r="C153" s="44"/>
      <c r="D153" s="45"/>
    </row>
    <row r="154" spans="2:4" ht="12.75">
      <c r="B154" s="5" t="s">
        <v>3</v>
      </c>
      <c r="D154" s="5" t="s">
        <v>4</v>
      </c>
    </row>
    <row r="155" spans="2:4" ht="12.75">
      <c r="B155" s="6" t="str">
        <f aca="true" t="shared" si="7" ref="B155:B161">B12</f>
        <v>Daom</v>
      </c>
      <c r="C155" s="7"/>
      <c r="D155" s="6" t="str">
        <f>B10</f>
        <v>Sociedad Hebraica</v>
      </c>
    </row>
    <row r="156" spans="2:4" ht="12.75">
      <c r="B156" s="6" t="str">
        <f t="shared" si="7"/>
        <v>San Miguel</v>
      </c>
      <c r="C156" s="7"/>
      <c r="D156" s="6" t="str">
        <f>B9</f>
        <v>Tiro Federal de San Pedro</v>
      </c>
    </row>
    <row r="157" spans="2:4" ht="12.75">
      <c r="B157" s="6" t="str">
        <f t="shared" si="7"/>
        <v>Los Pinos</v>
      </c>
      <c r="C157" s="7"/>
      <c r="D157" s="6" t="str">
        <f>B8</f>
        <v>San Jose</v>
      </c>
    </row>
    <row r="158" spans="2:4" ht="12.75">
      <c r="B158" s="6" t="str">
        <f t="shared" si="7"/>
        <v>Varela Jr.</v>
      </c>
      <c r="C158" s="7"/>
      <c r="D158" s="6" t="str">
        <f>B7</f>
        <v>Monte Grande</v>
      </c>
    </row>
    <row r="159" spans="2:4" ht="12.75">
      <c r="B159" s="6" t="str">
        <f t="shared" si="7"/>
        <v>Delta R.C.</v>
      </c>
      <c r="C159" s="7"/>
      <c r="D159" s="6" t="str">
        <f>B6</f>
        <v>Vicente López</v>
      </c>
    </row>
    <row r="160" spans="2:4" ht="12.75">
      <c r="B160" s="6" t="str">
        <f t="shared" si="7"/>
        <v>Atletico y Progreso</v>
      </c>
      <c r="C160" s="7"/>
      <c r="D160" s="6" t="str">
        <f>B5</f>
        <v>San Marcos</v>
      </c>
    </row>
    <row r="161" spans="2:4" ht="12.75">
      <c r="B161" s="6" t="str">
        <f t="shared" si="7"/>
        <v>Arsenal Zarate</v>
      </c>
      <c r="C161" s="7"/>
      <c r="D161" s="6" t="str">
        <f>B11</f>
        <v>Atletico Chascomus</v>
      </c>
    </row>
    <row r="163" spans="2:5" ht="12.75">
      <c r="B163" s="14" t="s">
        <v>94</v>
      </c>
      <c r="E163" s="20"/>
    </row>
    <row r="164" spans="2:5" ht="12.75">
      <c r="B164" s="14" t="s">
        <v>95</v>
      </c>
      <c r="E164" s="20"/>
    </row>
    <row r="165" ht="12.75">
      <c r="B165" s="14" t="s">
        <v>96</v>
      </c>
    </row>
    <row r="166" ht="12.75">
      <c r="B166" s="14" t="s">
        <v>85</v>
      </c>
    </row>
    <row r="167" ht="12.75">
      <c r="B167" s="14"/>
    </row>
    <row r="168" spans="2:4" ht="12.75">
      <c r="B168" s="14" t="s">
        <v>98</v>
      </c>
      <c r="C168" s="21"/>
      <c r="D168" s="24" t="s">
        <v>31</v>
      </c>
    </row>
  </sheetData>
  <mergeCells count="14">
    <mergeCell ref="B22:D22"/>
    <mergeCell ref="B32:D32"/>
    <mergeCell ref="B42:D42"/>
    <mergeCell ref="B57:D57"/>
    <mergeCell ref="B97:D97"/>
    <mergeCell ref="B20:D20"/>
    <mergeCell ref="B143:D143"/>
    <mergeCell ref="B153:D153"/>
    <mergeCell ref="B113:D113"/>
    <mergeCell ref="B123:D123"/>
    <mergeCell ref="B133:D133"/>
    <mergeCell ref="B67:D67"/>
    <mergeCell ref="B77:D77"/>
    <mergeCell ref="B87:D87"/>
  </mergeCells>
  <printOptions horizontalCentered="1"/>
  <pageMargins left="0.75" right="0.15748031496062992" top="0.42" bottom="0.88" header="0" footer="0"/>
  <pageSetup horizontalDpi="600" verticalDpi="600" orientation="portrait" r:id="rId2"/>
  <headerFooter alignWithMargins="0">
    <oddFooter xml:space="preserve">&amp;L&amp;14Unión de Rugby de Buenos Aires&amp;RDivisión Superior Reubicación del Grupo III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F168"/>
  <sheetViews>
    <sheetView workbookViewId="0" topLeftCell="A1">
      <selection activeCell="G167" sqref="G16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421875" style="16" customWidth="1"/>
  </cols>
  <sheetData>
    <row r="4" spans="1:6" ht="12.75">
      <c r="A4" s="12" t="s">
        <v>2</v>
      </c>
      <c r="B4" s="12" t="s">
        <v>0</v>
      </c>
      <c r="C4" s="2"/>
      <c r="D4" s="12" t="s">
        <v>1</v>
      </c>
      <c r="F4" t="s">
        <v>6</v>
      </c>
    </row>
    <row r="5" spans="1:4" ht="12.75">
      <c r="A5" s="12">
        <v>1</v>
      </c>
      <c r="B5" s="19" t="s">
        <v>70</v>
      </c>
      <c r="D5" s="17">
        <v>40362</v>
      </c>
    </row>
    <row r="6" spans="1:4" ht="12.75">
      <c r="A6" s="12">
        <v>2</v>
      </c>
      <c r="B6" s="19" t="s">
        <v>67</v>
      </c>
      <c r="D6" s="17">
        <v>40369</v>
      </c>
    </row>
    <row r="7" spans="1:6" ht="12.75">
      <c r="A7" s="12">
        <v>3</v>
      </c>
      <c r="B7" s="19" t="s">
        <v>68</v>
      </c>
      <c r="D7" s="17">
        <v>40376</v>
      </c>
      <c r="F7" t="s">
        <v>6</v>
      </c>
    </row>
    <row r="8" spans="1:4" ht="12.75">
      <c r="A8" s="12">
        <v>4</v>
      </c>
      <c r="B8" s="19" t="s">
        <v>91</v>
      </c>
      <c r="D8" s="17">
        <v>40383</v>
      </c>
    </row>
    <row r="9" spans="1:6" ht="12.75">
      <c r="A9" s="12">
        <v>5</v>
      </c>
      <c r="B9" s="19" t="s">
        <v>71</v>
      </c>
      <c r="D9" s="17">
        <v>40390</v>
      </c>
      <c r="F9" t="s">
        <v>6</v>
      </c>
    </row>
    <row r="10" spans="1:4" ht="12.75">
      <c r="A10" s="12">
        <v>6</v>
      </c>
      <c r="B10" s="19" t="s">
        <v>65</v>
      </c>
      <c r="D10" s="17">
        <v>40397</v>
      </c>
    </row>
    <row r="11" spans="1:4" ht="12.75">
      <c r="A11" s="12">
        <v>7</v>
      </c>
      <c r="B11" s="19" t="s">
        <v>69</v>
      </c>
      <c r="D11" s="17">
        <v>40404</v>
      </c>
    </row>
    <row r="12" spans="1:4" ht="12.75">
      <c r="A12" s="12">
        <v>8</v>
      </c>
      <c r="B12" s="19" t="s">
        <v>52</v>
      </c>
      <c r="D12" s="17">
        <v>40411</v>
      </c>
    </row>
    <row r="13" spans="1:4" ht="12.75">
      <c r="A13" s="12">
        <v>9</v>
      </c>
      <c r="B13" s="19" t="s">
        <v>92</v>
      </c>
      <c r="D13" s="17">
        <v>40418</v>
      </c>
    </row>
    <row r="14" spans="1:4" ht="12.75">
      <c r="A14" s="12">
        <v>10</v>
      </c>
      <c r="B14" s="19" t="s">
        <v>93</v>
      </c>
      <c r="D14" s="17">
        <v>40425</v>
      </c>
    </row>
    <row r="15" spans="1:4" ht="12.75">
      <c r="A15" s="12">
        <v>11</v>
      </c>
      <c r="B15" s="19" t="s">
        <v>72</v>
      </c>
      <c r="D15" s="17">
        <v>40432</v>
      </c>
    </row>
    <row r="16" spans="1:4" ht="12.75">
      <c r="A16" s="12">
        <v>12</v>
      </c>
      <c r="B16" s="19" t="s">
        <v>64</v>
      </c>
      <c r="D16" s="18">
        <v>40439</v>
      </c>
    </row>
    <row r="17" spans="1:4" ht="12.75">
      <c r="A17" s="12">
        <v>13</v>
      </c>
      <c r="B17" s="19" t="s">
        <v>59</v>
      </c>
      <c r="D17" s="18">
        <v>40446</v>
      </c>
    </row>
    <row r="18" spans="1:4" ht="12.75">
      <c r="A18" s="12">
        <v>14</v>
      </c>
      <c r="B18" s="19" t="s">
        <v>62</v>
      </c>
      <c r="D18" s="3"/>
    </row>
    <row r="20" spans="2:4" ht="15.75">
      <c r="B20" s="46" t="s">
        <v>5</v>
      </c>
      <c r="C20" s="47"/>
      <c r="D20" s="48"/>
    </row>
    <row r="22" spans="2:4" ht="12.75">
      <c r="B22" s="43">
        <f>D5</f>
        <v>40362</v>
      </c>
      <c r="C22" s="44"/>
      <c r="D22" s="45"/>
    </row>
    <row r="23" spans="2:5" ht="12.75">
      <c r="B23" s="5" t="s">
        <v>3</v>
      </c>
      <c r="D23" s="5" t="s">
        <v>4</v>
      </c>
      <c r="E23" s="15" t="s">
        <v>30</v>
      </c>
    </row>
    <row r="24" spans="2:4" ht="12.75">
      <c r="B24" s="6" t="str">
        <f aca="true" t="shared" si="0" ref="B24:B29">B5</f>
        <v>Beromama</v>
      </c>
      <c r="C24" s="7"/>
      <c r="D24" s="6" t="str">
        <f>B16</f>
        <v>Mercedes</v>
      </c>
    </row>
    <row r="25" spans="2:4" ht="12.75">
      <c r="B25" s="6" t="str">
        <f t="shared" si="0"/>
        <v>Porteño</v>
      </c>
      <c r="C25" s="7"/>
      <c r="D25" s="6" t="str">
        <f>B15</f>
        <v>S.A.P.A.</v>
      </c>
    </row>
    <row r="26" spans="2:4" ht="12.75">
      <c r="B26" s="6" t="str">
        <f t="shared" si="0"/>
        <v>Obras Sanitarias</v>
      </c>
      <c r="C26" s="7"/>
      <c r="D26" s="6" t="str">
        <f>B14</f>
        <v>Virreyes</v>
      </c>
    </row>
    <row r="27" spans="2:4" ht="12.75">
      <c r="B27" s="6" t="str">
        <f t="shared" si="0"/>
        <v>Tiro Federal de Baradero</v>
      </c>
      <c r="C27" s="7"/>
      <c r="D27" s="6" t="str">
        <f>B13</f>
        <v>Atletico San Andres</v>
      </c>
    </row>
    <row r="28" spans="2:4" ht="12.75">
      <c r="B28" s="6" t="str">
        <f t="shared" si="0"/>
        <v>Defensores de Glew</v>
      </c>
      <c r="C28" s="7"/>
      <c r="D28" s="6" t="str">
        <f>B12</f>
        <v>El Retiro</v>
      </c>
    </row>
    <row r="29" spans="2:4" ht="12.75">
      <c r="B29" s="6" t="str">
        <f t="shared" si="0"/>
        <v>Almafuerte</v>
      </c>
      <c r="C29" s="7"/>
      <c r="D29" s="6" t="str">
        <f>B11</f>
        <v>Ciudad de Campana</v>
      </c>
    </row>
    <row r="30" spans="2:4" ht="12.75">
      <c r="B30" s="6" t="str">
        <f>B18</f>
        <v>Floresta</v>
      </c>
      <c r="C30" s="7"/>
      <c r="D30" s="6" t="str">
        <f>B17</f>
        <v>Lujan</v>
      </c>
    </row>
    <row r="32" spans="2:4" ht="12.75">
      <c r="B32" s="43">
        <f>D6</f>
        <v>40369</v>
      </c>
      <c r="C32" s="44"/>
      <c r="D32" s="45"/>
    </row>
    <row r="33" spans="2:4" ht="12.75">
      <c r="B33" s="5" t="s">
        <v>3</v>
      </c>
      <c r="D33" s="5" t="s">
        <v>4</v>
      </c>
    </row>
    <row r="34" spans="2:4" ht="12.75">
      <c r="B34" s="6" t="str">
        <f aca="true" t="shared" si="1" ref="B34:B39">B11</f>
        <v>Ciudad de Campana</v>
      </c>
      <c r="C34" s="7"/>
      <c r="D34" s="6" t="str">
        <f>B9</f>
        <v>Defensores de Glew</v>
      </c>
    </row>
    <row r="35" spans="2:4" ht="12.75">
      <c r="B35" s="6" t="str">
        <f t="shared" si="1"/>
        <v>El Retiro</v>
      </c>
      <c r="C35" s="7"/>
      <c r="D35" s="6" t="str">
        <f>B8</f>
        <v>Tiro Federal de Baradero</v>
      </c>
    </row>
    <row r="36" spans="2:4" ht="12.75">
      <c r="B36" s="6" t="str">
        <f t="shared" si="1"/>
        <v>Atletico San Andres</v>
      </c>
      <c r="C36" s="7"/>
      <c r="D36" s="6" t="str">
        <f>B7</f>
        <v>Obras Sanitarias</v>
      </c>
    </row>
    <row r="37" spans="2:4" ht="12.75">
      <c r="B37" s="6" t="str">
        <f t="shared" si="1"/>
        <v>Virreyes</v>
      </c>
      <c r="C37" s="7"/>
      <c r="D37" s="6" t="str">
        <f>B6</f>
        <v>Porteño</v>
      </c>
    </row>
    <row r="38" spans="2:4" ht="12.75">
      <c r="B38" s="6" t="str">
        <f t="shared" si="1"/>
        <v>S.A.P.A.</v>
      </c>
      <c r="C38" s="7"/>
      <c r="D38" s="6" t="str">
        <f>B5</f>
        <v>Beromama</v>
      </c>
    </row>
    <row r="39" spans="2:4" ht="12.75">
      <c r="B39" s="6" t="str">
        <f t="shared" si="1"/>
        <v>Mercedes</v>
      </c>
      <c r="C39" s="7"/>
      <c r="D39" s="6" t="str">
        <f>B17</f>
        <v>Lujan</v>
      </c>
    </row>
    <row r="40" spans="2:4" ht="12.75">
      <c r="B40" s="6" t="str">
        <f>B10</f>
        <v>Almafuerte</v>
      </c>
      <c r="C40" s="7"/>
      <c r="D40" s="13" t="str">
        <f>B18</f>
        <v>Floresta</v>
      </c>
    </row>
    <row r="41" spans="2:4" ht="12.75">
      <c r="B41" s="8"/>
      <c r="C41" s="8"/>
      <c r="D41" s="9"/>
    </row>
    <row r="42" spans="2:4" ht="12.75">
      <c r="B42" s="43">
        <f>D7</f>
        <v>40376</v>
      </c>
      <c r="C42" s="44"/>
      <c r="D42" s="45"/>
    </row>
    <row r="43" spans="2:4" ht="12.75">
      <c r="B43" s="5" t="s">
        <v>3</v>
      </c>
      <c r="D43" s="5" t="s">
        <v>4</v>
      </c>
    </row>
    <row r="44" spans="2:4" ht="12.75">
      <c r="B44" s="6" t="str">
        <f>B17</f>
        <v>Lujan</v>
      </c>
      <c r="C44" s="7"/>
      <c r="D44" s="6" t="str">
        <f>B15</f>
        <v>S.A.P.A.</v>
      </c>
    </row>
    <row r="45" spans="2:4" ht="12.75">
      <c r="B45" s="6" t="str">
        <f>B5</f>
        <v>Beromama</v>
      </c>
      <c r="C45" s="7"/>
      <c r="D45" s="6" t="str">
        <f>B14</f>
        <v>Virreyes</v>
      </c>
    </row>
    <row r="46" spans="2:4" ht="12.75">
      <c r="B46" s="6" t="str">
        <f>B6</f>
        <v>Porteño</v>
      </c>
      <c r="C46" s="7"/>
      <c r="D46" s="6" t="str">
        <f>B13</f>
        <v>Atletico San Andres</v>
      </c>
    </row>
    <row r="47" spans="2:4" ht="12.75">
      <c r="B47" s="6" t="str">
        <f>B7</f>
        <v>Obras Sanitarias</v>
      </c>
      <c r="C47" s="7"/>
      <c r="D47" s="6" t="str">
        <f>B12</f>
        <v>El Retiro</v>
      </c>
    </row>
    <row r="48" spans="2:4" ht="12.75">
      <c r="B48" s="6" t="str">
        <f>B8</f>
        <v>Tiro Federal de Baradero</v>
      </c>
      <c r="C48" s="7"/>
      <c r="D48" s="6" t="str">
        <f>B11</f>
        <v>Ciudad de Campana</v>
      </c>
    </row>
    <row r="49" spans="2:4" ht="12.75">
      <c r="B49" s="6" t="str">
        <f>B9</f>
        <v>Defensores de Glew</v>
      </c>
      <c r="C49" s="7"/>
      <c r="D49" s="6" t="str">
        <f>B10</f>
        <v>Almafuerte</v>
      </c>
    </row>
    <row r="50" spans="2:4" ht="12.75">
      <c r="B50" s="6" t="str">
        <f>B18</f>
        <v>Floresta</v>
      </c>
      <c r="C50" s="7"/>
      <c r="D50" s="6" t="str">
        <f>B16</f>
        <v>Mercedes</v>
      </c>
    </row>
    <row r="51" spans="2:4" ht="12.75">
      <c r="B51" s="10"/>
      <c r="C51" s="11"/>
      <c r="D51" s="10"/>
    </row>
    <row r="52" spans="2:4" ht="12.75">
      <c r="B52" s="10"/>
      <c r="C52" s="11"/>
      <c r="D52" s="10"/>
    </row>
    <row r="53" spans="2:4" ht="12.75">
      <c r="B53" s="10"/>
      <c r="C53" s="11"/>
      <c r="D53" s="10"/>
    </row>
    <row r="54" spans="2:4" ht="12.75">
      <c r="B54" s="10"/>
      <c r="C54" s="11"/>
      <c r="D54" s="10"/>
    </row>
    <row r="55" spans="2:4" ht="12.75">
      <c r="B55" s="10"/>
      <c r="C55" s="11"/>
      <c r="D55" s="10"/>
    </row>
    <row r="56" spans="2:4" ht="12.75">
      <c r="B56" s="10"/>
      <c r="C56" s="11"/>
      <c r="D56" s="10"/>
    </row>
    <row r="57" spans="2:4" ht="12.75">
      <c r="B57" s="43">
        <f>D8</f>
        <v>40383</v>
      </c>
      <c r="C57" s="44"/>
      <c r="D57" s="45"/>
    </row>
    <row r="58" spans="2:4" ht="12.75">
      <c r="B58" s="5" t="s">
        <v>3</v>
      </c>
      <c r="D58" s="5" t="s">
        <v>4</v>
      </c>
    </row>
    <row r="59" spans="2:4" ht="12.75">
      <c r="B59" s="6" t="str">
        <f aca="true" t="shared" si="2" ref="B59:B64">B10</f>
        <v>Almafuerte</v>
      </c>
      <c r="C59" s="7"/>
      <c r="D59" s="6" t="str">
        <f>B8</f>
        <v>Tiro Federal de Baradero</v>
      </c>
    </row>
    <row r="60" spans="2:4" ht="12.75">
      <c r="B60" s="6" t="str">
        <f t="shared" si="2"/>
        <v>Ciudad de Campana</v>
      </c>
      <c r="C60" s="7"/>
      <c r="D60" s="6" t="str">
        <f>B7</f>
        <v>Obras Sanitarias</v>
      </c>
    </row>
    <row r="61" spans="2:4" ht="12.75">
      <c r="B61" s="6" t="str">
        <f t="shared" si="2"/>
        <v>El Retiro</v>
      </c>
      <c r="C61" s="7"/>
      <c r="D61" s="6" t="str">
        <f>B6</f>
        <v>Porteño</v>
      </c>
    </row>
    <row r="62" spans="2:4" ht="12.75">
      <c r="B62" s="6" t="str">
        <f t="shared" si="2"/>
        <v>Atletico San Andres</v>
      </c>
      <c r="C62" s="7"/>
      <c r="D62" s="6" t="str">
        <f>B5</f>
        <v>Beromama</v>
      </c>
    </row>
    <row r="63" spans="2:4" ht="12.75">
      <c r="B63" s="6" t="str">
        <f t="shared" si="2"/>
        <v>Virreyes</v>
      </c>
      <c r="C63" s="7"/>
      <c r="D63" s="6" t="str">
        <f>B17</f>
        <v>Lujan</v>
      </c>
    </row>
    <row r="64" spans="2:4" ht="12.75">
      <c r="B64" s="6" t="str">
        <f t="shared" si="2"/>
        <v>S.A.P.A.</v>
      </c>
      <c r="C64" s="7"/>
      <c r="D64" s="6" t="str">
        <f>B16</f>
        <v>Mercedes</v>
      </c>
    </row>
    <row r="65" spans="2:4" ht="12.75">
      <c r="B65" s="6" t="str">
        <f>B9</f>
        <v>Defensores de Glew</v>
      </c>
      <c r="C65" s="7"/>
      <c r="D65" s="6" t="str">
        <f>B18</f>
        <v>Floresta</v>
      </c>
    </row>
    <row r="66" spans="2:4" ht="12.75">
      <c r="B66" s="10"/>
      <c r="C66" s="11"/>
      <c r="D66" s="10"/>
    </row>
    <row r="67" spans="2:4" ht="12.75">
      <c r="B67" s="43">
        <f>D9</f>
        <v>40390</v>
      </c>
      <c r="C67" s="44"/>
      <c r="D67" s="45"/>
    </row>
    <row r="68" spans="2:4" ht="12.75">
      <c r="B68" s="5" t="s">
        <v>3</v>
      </c>
      <c r="D68" s="5" t="s">
        <v>4</v>
      </c>
    </row>
    <row r="69" spans="2:4" ht="12.75">
      <c r="B69" s="6" t="str">
        <f>B16</f>
        <v>Mercedes</v>
      </c>
      <c r="C69" s="7"/>
      <c r="D69" s="6" t="str">
        <f>B14</f>
        <v>Virreyes</v>
      </c>
    </row>
    <row r="70" spans="2:4" ht="12.75">
      <c r="B70" s="6" t="str">
        <f>B17</f>
        <v>Lujan</v>
      </c>
      <c r="C70" s="7"/>
      <c r="D70" s="6" t="str">
        <f>B13</f>
        <v>Atletico San Andres</v>
      </c>
    </row>
    <row r="71" spans="2:4" ht="12.75">
      <c r="B71" s="6" t="str">
        <f>B5</f>
        <v>Beromama</v>
      </c>
      <c r="C71" s="7"/>
      <c r="D71" s="6" t="str">
        <f>B12</f>
        <v>El Retiro</v>
      </c>
    </row>
    <row r="72" spans="2:4" ht="12.75">
      <c r="B72" s="6" t="str">
        <f>B6</f>
        <v>Porteño</v>
      </c>
      <c r="C72" s="7"/>
      <c r="D72" s="6" t="str">
        <f>B11</f>
        <v>Ciudad de Campana</v>
      </c>
    </row>
    <row r="73" spans="2:4" ht="12.75">
      <c r="B73" s="6" t="str">
        <f>B7</f>
        <v>Obras Sanitarias</v>
      </c>
      <c r="C73" s="7"/>
      <c r="D73" s="6" t="str">
        <f>B10</f>
        <v>Almafuerte</v>
      </c>
    </row>
    <row r="74" spans="2:4" ht="12.75">
      <c r="B74" s="6" t="str">
        <f>B8</f>
        <v>Tiro Federal de Baradero</v>
      </c>
      <c r="C74" s="7"/>
      <c r="D74" s="6" t="str">
        <f>B9</f>
        <v>Defensores de Glew</v>
      </c>
    </row>
    <row r="75" spans="2:4" ht="12.75">
      <c r="B75" s="6" t="str">
        <f>B18</f>
        <v>Floresta</v>
      </c>
      <c r="C75" s="7"/>
      <c r="D75" s="6" t="str">
        <f>B15</f>
        <v>S.A.P.A.</v>
      </c>
    </row>
    <row r="77" spans="2:4" ht="12.75">
      <c r="B77" s="43">
        <f>D10</f>
        <v>40397</v>
      </c>
      <c r="C77" s="44"/>
      <c r="D77" s="45"/>
    </row>
    <row r="78" spans="2:4" ht="12.75">
      <c r="B78" s="5" t="s">
        <v>3</v>
      </c>
      <c r="D78" s="5" t="s">
        <v>4</v>
      </c>
    </row>
    <row r="79" spans="2:4" ht="12.75">
      <c r="B79" s="6" t="str">
        <f aca="true" t="shared" si="3" ref="B79:B84">B9</f>
        <v>Defensores de Glew</v>
      </c>
      <c r="C79" s="7"/>
      <c r="D79" s="6" t="str">
        <f>B7</f>
        <v>Obras Sanitarias</v>
      </c>
    </row>
    <row r="80" spans="2:4" ht="12.75">
      <c r="B80" s="6" t="str">
        <f t="shared" si="3"/>
        <v>Almafuerte</v>
      </c>
      <c r="C80" s="7"/>
      <c r="D80" s="6" t="str">
        <f>B6</f>
        <v>Porteño</v>
      </c>
    </row>
    <row r="81" spans="2:4" ht="12.75">
      <c r="B81" s="6" t="str">
        <f t="shared" si="3"/>
        <v>Ciudad de Campana</v>
      </c>
      <c r="C81" s="7"/>
      <c r="D81" s="6" t="str">
        <f>B5</f>
        <v>Beromama</v>
      </c>
    </row>
    <row r="82" spans="2:4" ht="12.75">
      <c r="B82" s="6" t="str">
        <f t="shared" si="3"/>
        <v>El Retiro</v>
      </c>
      <c r="C82" s="7"/>
      <c r="D82" s="6" t="str">
        <f>B17</f>
        <v>Lujan</v>
      </c>
    </row>
    <row r="83" spans="2:4" ht="12.75">
      <c r="B83" s="6" t="str">
        <f t="shared" si="3"/>
        <v>Atletico San Andres</v>
      </c>
      <c r="C83" s="7"/>
      <c r="D83" s="6" t="str">
        <f>B16</f>
        <v>Mercedes</v>
      </c>
    </row>
    <row r="84" spans="2:4" ht="12.75">
      <c r="B84" s="6" t="str">
        <f t="shared" si="3"/>
        <v>Virreyes</v>
      </c>
      <c r="C84" s="7"/>
      <c r="D84" s="6" t="str">
        <f>B15</f>
        <v>S.A.P.A.</v>
      </c>
    </row>
    <row r="85" spans="2:4" ht="12.75">
      <c r="B85" s="6" t="str">
        <f>B8</f>
        <v>Tiro Federal de Baradero</v>
      </c>
      <c r="C85" s="7"/>
      <c r="D85" s="6" t="str">
        <f>B18</f>
        <v>Floresta</v>
      </c>
    </row>
    <row r="87" spans="2:4" ht="12.75">
      <c r="B87" s="43">
        <f>D11</f>
        <v>40404</v>
      </c>
      <c r="C87" s="44"/>
      <c r="D87" s="45"/>
    </row>
    <row r="88" spans="2:4" ht="12.75">
      <c r="B88" s="5" t="s">
        <v>3</v>
      </c>
      <c r="D88" s="5" t="s">
        <v>4</v>
      </c>
    </row>
    <row r="89" spans="2:4" ht="12.75">
      <c r="B89" s="6" t="str">
        <f>B15</f>
        <v>S.A.P.A.</v>
      </c>
      <c r="C89" s="7"/>
      <c r="D89" s="6" t="str">
        <f>B13</f>
        <v>Atletico San Andres</v>
      </c>
    </row>
    <row r="90" spans="2:4" ht="12.75">
      <c r="B90" s="6" t="str">
        <f>B16</f>
        <v>Mercedes</v>
      </c>
      <c r="C90" s="7"/>
      <c r="D90" s="6" t="str">
        <f>B12</f>
        <v>El Retiro</v>
      </c>
    </row>
    <row r="91" spans="2:4" ht="12.75">
      <c r="B91" s="6" t="str">
        <f>B17</f>
        <v>Lujan</v>
      </c>
      <c r="C91" s="7"/>
      <c r="D91" s="6" t="str">
        <f>B11</f>
        <v>Ciudad de Campana</v>
      </c>
    </row>
    <row r="92" spans="2:4" ht="12.75">
      <c r="B92" s="6" t="str">
        <f>B5</f>
        <v>Beromama</v>
      </c>
      <c r="C92" s="7"/>
      <c r="D92" s="6" t="str">
        <f>B10</f>
        <v>Almafuerte</v>
      </c>
    </row>
    <row r="93" spans="2:4" ht="12.75">
      <c r="B93" s="6" t="str">
        <f>B6</f>
        <v>Porteño</v>
      </c>
      <c r="C93" s="7"/>
      <c r="D93" s="6" t="str">
        <f>B9</f>
        <v>Defensores de Glew</v>
      </c>
    </row>
    <row r="94" spans="2:4" ht="12.75">
      <c r="B94" s="6" t="str">
        <f>B7</f>
        <v>Obras Sanitarias</v>
      </c>
      <c r="C94" s="7"/>
      <c r="D94" s="6" t="str">
        <f>B8</f>
        <v>Tiro Federal de Baradero</v>
      </c>
    </row>
    <row r="95" spans="2:4" ht="12.75">
      <c r="B95" s="6" t="str">
        <f>B18</f>
        <v>Floresta</v>
      </c>
      <c r="C95" s="7"/>
      <c r="D95" s="6" t="str">
        <f>B14</f>
        <v>Virreyes</v>
      </c>
    </row>
    <row r="97" spans="2:4" ht="12.75">
      <c r="B97" s="43">
        <f>D12</f>
        <v>40411</v>
      </c>
      <c r="C97" s="44"/>
      <c r="D97" s="45"/>
    </row>
    <row r="98" spans="2:4" ht="12.75">
      <c r="B98" s="5" t="s">
        <v>3</v>
      </c>
      <c r="D98" s="5" t="s">
        <v>4</v>
      </c>
    </row>
    <row r="99" spans="2:4" ht="12.75">
      <c r="B99" s="6" t="str">
        <f aca="true" t="shared" si="4" ref="B99:B104">B8</f>
        <v>Tiro Federal de Baradero</v>
      </c>
      <c r="C99" s="7"/>
      <c r="D99" s="6" t="str">
        <f>B6</f>
        <v>Porteño</v>
      </c>
    </row>
    <row r="100" spans="2:4" ht="12.75">
      <c r="B100" s="6" t="str">
        <f t="shared" si="4"/>
        <v>Defensores de Glew</v>
      </c>
      <c r="C100" s="7"/>
      <c r="D100" s="6" t="str">
        <f>B5</f>
        <v>Beromama</v>
      </c>
    </row>
    <row r="101" spans="2:4" ht="12.75">
      <c r="B101" s="6" t="str">
        <f t="shared" si="4"/>
        <v>Almafuerte</v>
      </c>
      <c r="C101" s="7"/>
      <c r="D101" s="6" t="str">
        <f>B17</f>
        <v>Lujan</v>
      </c>
    </row>
    <row r="102" spans="2:4" ht="12.75">
      <c r="B102" s="6" t="str">
        <f t="shared" si="4"/>
        <v>Ciudad de Campana</v>
      </c>
      <c r="C102" s="7"/>
      <c r="D102" s="6" t="str">
        <f>B16</f>
        <v>Mercedes</v>
      </c>
    </row>
    <row r="103" spans="2:4" ht="12.75">
      <c r="B103" s="6" t="str">
        <f t="shared" si="4"/>
        <v>El Retiro</v>
      </c>
      <c r="C103" s="7"/>
      <c r="D103" s="6" t="str">
        <f>B15</f>
        <v>S.A.P.A.</v>
      </c>
    </row>
    <row r="104" spans="2:4" ht="12.75">
      <c r="B104" s="6" t="str">
        <f t="shared" si="4"/>
        <v>Atletico San Andres</v>
      </c>
      <c r="C104" s="7"/>
      <c r="D104" s="6" t="str">
        <f>B14</f>
        <v>Virreyes</v>
      </c>
    </row>
    <row r="105" spans="2:4" ht="12.75">
      <c r="B105" s="6" t="str">
        <f>B7</f>
        <v>Obras Sanitarias</v>
      </c>
      <c r="C105" s="7"/>
      <c r="D105" s="6" t="str">
        <f>B18</f>
        <v>Floresta</v>
      </c>
    </row>
    <row r="106" spans="2:4" ht="12.75">
      <c r="B106" s="10"/>
      <c r="C106" s="11"/>
      <c r="D106" s="10"/>
    </row>
    <row r="107" spans="2:4" ht="12.75">
      <c r="B107" s="10"/>
      <c r="C107" s="11"/>
      <c r="D107" s="10"/>
    </row>
    <row r="108" spans="2:4" ht="12.75">
      <c r="B108" s="10"/>
      <c r="C108" s="11"/>
      <c r="D108" s="10"/>
    </row>
    <row r="109" spans="2:4" ht="12.75">
      <c r="B109" s="10"/>
      <c r="C109" s="11"/>
      <c r="D109" s="10"/>
    </row>
    <row r="110" spans="2:4" ht="12.75">
      <c r="B110" s="10"/>
      <c r="C110" s="11"/>
      <c r="D110" s="10"/>
    </row>
    <row r="111" spans="2:4" ht="12.75">
      <c r="B111" s="10"/>
      <c r="C111" s="11"/>
      <c r="D111" s="10"/>
    </row>
    <row r="112" spans="2:4" ht="12.75">
      <c r="B112" s="10"/>
      <c r="C112" s="11"/>
      <c r="D112" s="10"/>
    </row>
    <row r="113" spans="2:4" ht="12.75">
      <c r="B113" s="43">
        <f>D13</f>
        <v>40418</v>
      </c>
      <c r="C113" s="44"/>
      <c r="D113" s="45"/>
    </row>
    <row r="114" spans="2:4" ht="12.75">
      <c r="B114" s="5" t="s">
        <v>3</v>
      </c>
      <c r="D114" s="5" t="s">
        <v>4</v>
      </c>
    </row>
    <row r="115" spans="2:4" ht="12.75">
      <c r="B115" s="6" t="str">
        <f>B14</f>
        <v>Virreyes</v>
      </c>
      <c r="C115" s="7"/>
      <c r="D115" s="6" t="str">
        <f>B12</f>
        <v>El Retiro</v>
      </c>
    </row>
    <row r="116" spans="2:4" ht="12.75">
      <c r="B116" s="6" t="str">
        <f>B15</f>
        <v>S.A.P.A.</v>
      </c>
      <c r="C116" s="7"/>
      <c r="D116" s="6" t="str">
        <f>B11</f>
        <v>Ciudad de Campana</v>
      </c>
    </row>
    <row r="117" spans="2:4" ht="12.75">
      <c r="B117" s="6" t="str">
        <f>B16</f>
        <v>Mercedes</v>
      </c>
      <c r="C117" s="7"/>
      <c r="D117" s="6" t="str">
        <f>B10</f>
        <v>Almafuerte</v>
      </c>
    </row>
    <row r="118" spans="2:4" ht="12.75">
      <c r="B118" s="6" t="str">
        <f>B17</f>
        <v>Lujan</v>
      </c>
      <c r="C118" s="7"/>
      <c r="D118" s="6" t="str">
        <f>B9</f>
        <v>Defensores de Glew</v>
      </c>
    </row>
    <row r="119" spans="2:4" ht="12.75">
      <c r="B119" s="6" t="str">
        <f>B5</f>
        <v>Beromama</v>
      </c>
      <c r="C119" s="7"/>
      <c r="D119" s="6" t="str">
        <f>B8</f>
        <v>Tiro Federal de Baradero</v>
      </c>
    </row>
    <row r="120" spans="2:4" ht="12.75">
      <c r="B120" s="6" t="str">
        <f>B6</f>
        <v>Porteño</v>
      </c>
      <c r="C120" s="7"/>
      <c r="D120" s="6" t="str">
        <f>B7</f>
        <v>Obras Sanitarias</v>
      </c>
    </row>
    <row r="121" spans="2:4" ht="12.75">
      <c r="B121" s="6" t="str">
        <f>B18</f>
        <v>Floresta</v>
      </c>
      <c r="C121" s="7"/>
      <c r="D121" s="6" t="str">
        <f>B13</f>
        <v>Atletico San Andres</v>
      </c>
    </row>
    <row r="122" spans="2:4" ht="12.75">
      <c r="B122" s="10"/>
      <c r="C122" s="11"/>
      <c r="D122" s="10"/>
    </row>
    <row r="123" spans="2:4" ht="12.75">
      <c r="B123" s="43">
        <f>D14</f>
        <v>40425</v>
      </c>
      <c r="C123" s="44"/>
      <c r="D123" s="45"/>
    </row>
    <row r="124" spans="2:4" ht="12.75">
      <c r="B124" s="5" t="s">
        <v>3</v>
      </c>
      <c r="D124" s="5" t="s">
        <v>4</v>
      </c>
    </row>
    <row r="125" spans="2:4" ht="12.75">
      <c r="B125" s="6" t="str">
        <f aca="true" t="shared" si="5" ref="B125:B130">B7</f>
        <v>Obras Sanitarias</v>
      </c>
      <c r="C125" s="7"/>
      <c r="D125" s="6" t="str">
        <f>B5</f>
        <v>Beromama</v>
      </c>
    </row>
    <row r="126" spans="2:4" ht="12.75">
      <c r="B126" s="6" t="str">
        <f t="shared" si="5"/>
        <v>Tiro Federal de Baradero</v>
      </c>
      <c r="C126" s="7"/>
      <c r="D126" s="6" t="str">
        <f>B17</f>
        <v>Lujan</v>
      </c>
    </row>
    <row r="127" spans="2:4" ht="12.75">
      <c r="B127" s="6" t="str">
        <f t="shared" si="5"/>
        <v>Defensores de Glew</v>
      </c>
      <c r="C127" s="7"/>
      <c r="D127" s="6" t="str">
        <f>B16</f>
        <v>Mercedes</v>
      </c>
    </row>
    <row r="128" spans="2:4" ht="12.75">
      <c r="B128" s="6" t="str">
        <f t="shared" si="5"/>
        <v>Almafuerte</v>
      </c>
      <c r="C128" s="7"/>
      <c r="D128" s="6" t="str">
        <f>B15</f>
        <v>S.A.P.A.</v>
      </c>
    </row>
    <row r="129" spans="2:4" ht="12.75">
      <c r="B129" s="6" t="str">
        <f t="shared" si="5"/>
        <v>Ciudad de Campana</v>
      </c>
      <c r="C129" s="7"/>
      <c r="D129" s="6" t="str">
        <f>B14</f>
        <v>Virreyes</v>
      </c>
    </row>
    <row r="130" spans="2:4" ht="12.75">
      <c r="B130" s="6" t="str">
        <f t="shared" si="5"/>
        <v>El Retiro</v>
      </c>
      <c r="C130" s="7"/>
      <c r="D130" s="6" t="str">
        <f>B13</f>
        <v>Atletico San Andres</v>
      </c>
    </row>
    <row r="131" spans="2:4" ht="12.75">
      <c r="B131" s="6" t="str">
        <f>B6</f>
        <v>Porteño</v>
      </c>
      <c r="C131" s="7"/>
      <c r="D131" s="6" t="str">
        <f>B18</f>
        <v>Floresta</v>
      </c>
    </row>
    <row r="133" spans="2:4" ht="12.75">
      <c r="B133" s="43">
        <f>D15</f>
        <v>40432</v>
      </c>
      <c r="C133" s="44"/>
      <c r="D133" s="45"/>
    </row>
    <row r="134" spans="2:4" ht="12.75">
      <c r="B134" s="5" t="s">
        <v>3</v>
      </c>
      <c r="D134" s="5" t="s">
        <v>4</v>
      </c>
    </row>
    <row r="135" spans="2:4" ht="12.75">
      <c r="B135" s="6" t="str">
        <f>B13</f>
        <v>Atletico San Andres</v>
      </c>
      <c r="C135" s="7"/>
      <c r="D135" s="6" t="str">
        <f>B11</f>
        <v>Ciudad de Campana</v>
      </c>
    </row>
    <row r="136" spans="2:4" ht="12.75">
      <c r="B136" s="6" t="str">
        <f>B14</f>
        <v>Virreyes</v>
      </c>
      <c r="C136" s="7"/>
      <c r="D136" s="6" t="str">
        <f>B10</f>
        <v>Almafuerte</v>
      </c>
    </row>
    <row r="137" spans="2:4" ht="12.75">
      <c r="B137" s="6" t="str">
        <f>B15</f>
        <v>S.A.P.A.</v>
      </c>
      <c r="C137" s="7"/>
      <c r="D137" s="6" t="str">
        <f>B9</f>
        <v>Defensores de Glew</v>
      </c>
    </row>
    <row r="138" spans="2:4" ht="12.75">
      <c r="B138" s="6" t="str">
        <f>B16</f>
        <v>Mercedes</v>
      </c>
      <c r="C138" s="7"/>
      <c r="D138" s="6" t="str">
        <f>B8</f>
        <v>Tiro Federal de Baradero</v>
      </c>
    </row>
    <row r="139" spans="2:4" ht="12.75">
      <c r="B139" s="6" t="str">
        <f>B17</f>
        <v>Lujan</v>
      </c>
      <c r="C139" s="7"/>
      <c r="D139" s="6" t="str">
        <f>B7</f>
        <v>Obras Sanitarias</v>
      </c>
    </row>
    <row r="140" spans="2:4" ht="12.75">
      <c r="B140" s="6" t="str">
        <f>B5</f>
        <v>Beromama</v>
      </c>
      <c r="C140" s="7"/>
      <c r="D140" s="6" t="str">
        <f>B6</f>
        <v>Porteño</v>
      </c>
    </row>
    <row r="141" spans="2:4" ht="12.75">
      <c r="B141" s="6" t="str">
        <f>B18</f>
        <v>Floresta</v>
      </c>
      <c r="C141" s="7"/>
      <c r="D141" s="6" t="str">
        <f>B12</f>
        <v>El Retiro</v>
      </c>
    </row>
    <row r="143" spans="2:4" ht="12.75">
      <c r="B143" s="43">
        <f>D16</f>
        <v>40439</v>
      </c>
      <c r="C143" s="44"/>
      <c r="D143" s="45"/>
    </row>
    <row r="144" spans="2:4" ht="12.75">
      <c r="B144" s="5" t="s">
        <v>3</v>
      </c>
      <c r="D144" s="5" t="s">
        <v>4</v>
      </c>
    </row>
    <row r="145" spans="2:4" ht="12.75">
      <c r="B145" s="6" t="str">
        <f aca="true" t="shared" si="6" ref="B145:B150">B6</f>
        <v>Porteño</v>
      </c>
      <c r="C145" s="7"/>
      <c r="D145" s="6" t="str">
        <f>B17</f>
        <v>Lujan</v>
      </c>
    </row>
    <row r="146" spans="2:4" ht="12.75">
      <c r="B146" s="6" t="str">
        <f t="shared" si="6"/>
        <v>Obras Sanitarias</v>
      </c>
      <c r="C146" s="7"/>
      <c r="D146" s="6" t="str">
        <f>B16</f>
        <v>Mercedes</v>
      </c>
    </row>
    <row r="147" spans="2:4" ht="12.75">
      <c r="B147" s="6" t="str">
        <f t="shared" si="6"/>
        <v>Tiro Federal de Baradero</v>
      </c>
      <c r="C147" s="7"/>
      <c r="D147" s="6" t="str">
        <f>B15</f>
        <v>S.A.P.A.</v>
      </c>
    </row>
    <row r="148" spans="2:4" ht="12.75">
      <c r="B148" s="6" t="str">
        <f t="shared" si="6"/>
        <v>Defensores de Glew</v>
      </c>
      <c r="C148" s="7"/>
      <c r="D148" s="6" t="str">
        <f>B14</f>
        <v>Virreyes</v>
      </c>
    </row>
    <row r="149" spans="2:4" ht="12.75">
      <c r="B149" s="6" t="str">
        <f t="shared" si="6"/>
        <v>Almafuerte</v>
      </c>
      <c r="C149" s="7"/>
      <c r="D149" s="6" t="str">
        <f>B13</f>
        <v>Atletico San Andres</v>
      </c>
    </row>
    <row r="150" spans="2:4" ht="12.75">
      <c r="B150" s="6" t="str">
        <f t="shared" si="6"/>
        <v>Ciudad de Campana</v>
      </c>
      <c r="C150" s="7"/>
      <c r="D150" s="6" t="str">
        <f>B12</f>
        <v>El Retiro</v>
      </c>
    </row>
    <row r="151" spans="2:4" ht="12.75">
      <c r="B151" s="6" t="str">
        <f>B5</f>
        <v>Beromama</v>
      </c>
      <c r="C151" s="7"/>
      <c r="D151" s="6" t="str">
        <f>B18</f>
        <v>Floresta</v>
      </c>
    </row>
    <row r="153" spans="2:4" ht="12.75">
      <c r="B153" s="43">
        <f>D17</f>
        <v>40446</v>
      </c>
      <c r="C153" s="44"/>
      <c r="D153" s="45"/>
    </row>
    <row r="154" spans="2:4" ht="12.75">
      <c r="B154" s="5" t="s">
        <v>3</v>
      </c>
      <c r="D154" s="5" t="s">
        <v>4</v>
      </c>
    </row>
    <row r="155" spans="2:4" ht="12.75">
      <c r="B155" s="6" t="str">
        <f aca="true" t="shared" si="7" ref="B155:B161">B12</f>
        <v>El Retiro</v>
      </c>
      <c r="C155" s="7"/>
      <c r="D155" s="6" t="str">
        <f>B10</f>
        <v>Almafuerte</v>
      </c>
    </row>
    <row r="156" spans="2:4" ht="12.75">
      <c r="B156" s="6" t="str">
        <f t="shared" si="7"/>
        <v>Atletico San Andres</v>
      </c>
      <c r="C156" s="7"/>
      <c r="D156" s="6" t="str">
        <f>B9</f>
        <v>Defensores de Glew</v>
      </c>
    </row>
    <row r="157" spans="2:4" ht="12.75">
      <c r="B157" s="6" t="str">
        <f t="shared" si="7"/>
        <v>Virreyes</v>
      </c>
      <c r="C157" s="7"/>
      <c r="D157" s="6" t="str">
        <f>B8</f>
        <v>Tiro Federal de Baradero</v>
      </c>
    </row>
    <row r="158" spans="2:4" ht="12.75">
      <c r="B158" s="6" t="str">
        <f t="shared" si="7"/>
        <v>S.A.P.A.</v>
      </c>
      <c r="C158" s="7"/>
      <c r="D158" s="6" t="str">
        <f>B7</f>
        <v>Obras Sanitarias</v>
      </c>
    </row>
    <row r="159" spans="2:4" ht="12.75">
      <c r="B159" s="6" t="str">
        <f t="shared" si="7"/>
        <v>Mercedes</v>
      </c>
      <c r="C159" s="7"/>
      <c r="D159" s="6" t="str">
        <f>B6</f>
        <v>Porteño</v>
      </c>
    </row>
    <row r="160" spans="2:4" ht="12.75">
      <c r="B160" s="6" t="str">
        <f t="shared" si="7"/>
        <v>Lujan</v>
      </c>
      <c r="C160" s="7"/>
      <c r="D160" s="6" t="str">
        <f>B5</f>
        <v>Beromama</v>
      </c>
    </row>
    <row r="161" spans="2:4" ht="12.75">
      <c r="B161" s="6" t="str">
        <f t="shared" si="7"/>
        <v>Floresta</v>
      </c>
      <c r="C161" s="7"/>
      <c r="D161" s="6" t="str">
        <f>B11</f>
        <v>Ciudad de Campana</v>
      </c>
    </row>
    <row r="163" spans="2:5" ht="12.75">
      <c r="B163" s="14" t="s">
        <v>94</v>
      </c>
      <c r="E163" s="20"/>
    </row>
    <row r="164" spans="2:5" ht="12.75">
      <c r="B164" s="14" t="s">
        <v>95</v>
      </c>
      <c r="E164" s="20"/>
    </row>
    <row r="165" ht="12.75">
      <c r="B165" s="14" t="s">
        <v>96</v>
      </c>
    </row>
    <row r="166" ht="12.75">
      <c r="B166" s="14" t="s">
        <v>85</v>
      </c>
    </row>
    <row r="167" ht="12.75">
      <c r="B167" s="14"/>
    </row>
    <row r="168" spans="2:4" ht="12.75">
      <c r="B168" s="14" t="s">
        <v>98</v>
      </c>
      <c r="C168" s="21"/>
      <c r="D168" s="24" t="s">
        <v>31</v>
      </c>
    </row>
  </sheetData>
  <mergeCells count="14">
    <mergeCell ref="B97:D97"/>
    <mergeCell ref="B20:D20"/>
    <mergeCell ref="B143:D143"/>
    <mergeCell ref="B153:D153"/>
    <mergeCell ref="B113:D113"/>
    <mergeCell ref="B123:D123"/>
    <mergeCell ref="B133:D133"/>
    <mergeCell ref="B67:D67"/>
    <mergeCell ref="B77:D77"/>
    <mergeCell ref="B87:D87"/>
    <mergeCell ref="B22:D22"/>
    <mergeCell ref="B32:D32"/>
    <mergeCell ref="B42:D42"/>
    <mergeCell ref="B57:D57"/>
  </mergeCells>
  <printOptions horizontalCentered="1"/>
  <pageMargins left="0.75" right="0.15748031496062992" top="0.42" bottom="0.88" header="0" footer="0"/>
  <pageSetup horizontalDpi="600" verticalDpi="600" orientation="portrait" r:id="rId2"/>
  <headerFooter alignWithMargins="0">
    <oddFooter>&amp;L&amp;14Unión de Rugby de Buenos Aires&amp;RDivisión Superior Reubicación del Grupo IV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G167"/>
  <sheetViews>
    <sheetView workbookViewId="0" topLeftCell="A1">
      <selection activeCell="A33" sqref="A33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6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19" t="s">
        <v>13</v>
      </c>
      <c r="D5" s="17">
        <v>40362</v>
      </c>
    </row>
    <row r="6" spans="1:4" ht="12.75">
      <c r="A6" s="12">
        <v>2</v>
      </c>
      <c r="B6" s="19" t="s">
        <v>73</v>
      </c>
      <c r="D6" s="17">
        <v>40369</v>
      </c>
    </row>
    <row r="7" spans="1:4" ht="12.75">
      <c r="A7" s="12">
        <v>3</v>
      </c>
      <c r="B7" s="19" t="s">
        <v>29</v>
      </c>
      <c r="D7" s="17">
        <v>40376</v>
      </c>
    </row>
    <row r="8" spans="1:4" ht="12.75">
      <c r="A8" s="12">
        <v>4</v>
      </c>
      <c r="B8" s="19" t="s">
        <v>74</v>
      </c>
      <c r="D8" s="17">
        <v>40383</v>
      </c>
    </row>
    <row r="9" spans="1:4" ht="12.75">
      <c r="A9" s="12">
        <v>5</v>
      </c>
      <c r="B9" s="19" t="s">
        <v>19</v>
      </c>
      <c r="D9" s="17">
        <v>40390</v>
      </c>
    </row>
    <row r="10" spans="1:4" ht="12.75">
      <c r="A10" s="12">
        <v>6</v>
      </c>
      <c r="B10" s="19" t="s">
        <v>75</v>
      </c>
      <c r="D10" s="17">
        <v>40397</v>
      </c>
    </row>
    <row r="11" spans="1:4" ht="12.75">
      <c r="A11" s="12">
        <v>7</v>
      </c>
      <c r="B11" s="19" t="s">
        <v>10</v>
      </c>
      <c r="D11" s="17">
        <v>40411</v>
      </c>
    </row>
    <row r="12" spans="1:4" ht="12.75">
      <c r="A12" s="12">
        <v>8</v>
      </c>
      <c r="B12" s="19" t="s">
        <v>7</v>
      </c>
      <c r="D12" s="17">
        <v>40418</v>
      </c>
    </row>
    <row r="13" spans="1:4" ht="12.75">
      <c r="A13" s="12">
        <v>9</v>
      </c>
      <c r="B13" s="19" t="s">
        <v>11</v>
      </c>
      <c r="D13" s="17">
        <v>40425</v>
      </c>
    </row>
    <row r="14" spans="1:4" ht="12.75">
      <c r="A14" s="12">
        <v>10</v>
      </c>
      <c r="B14" s="19" t="s">
        <v>20</v>
      </c>
      <c r="D14" s="17">
        <v>40432</v>
      </c>
    </row>
    <row r="15" spans="1:4" ht="12.75">
      <c r="A15" s="12">
        <v>11</v>
      </c>
      <c r="B15" s="19" t="s">
        <v>12</v>
      </c>
      <c r="D15" s="18">
        <v>40439</v>
      </c>
    </row>
    <row r="16" spans="1:4" ht="12.75">
      <c r="A16" s="12">
        <v>12</v>
      </c>
      <c r="B16" s="19" t="s">
        <v>9</v>
      </c>
      <c r="D16" s="18">
        <v>40446</v>
      </c>
    </row>
    <row r="17" spans="1:4" ht="12.75">
      <c r="A17" s="12">
        <v>13</v>
      </c>
      <c r="B17" s="19" t="s">
        <v>16</v>
      </c>
      <c r="D17" s="18">
        <v>40453</v>
      </c>
    </row>
    <row r="18" spans="1:4" ht="12.75">
      <c r="A18" s="12">
        <v>14</v>
      </c>
      <c r="B18" s="19" t="s">
        <v>76</v>
      </c>
      <c r="D18" s="3"/>
    </row>
    <row r="20" spans="2:4" ht="15.75">
      <c r="B20" s="46" t="s">
        <v>99</v>
      </c>
      <c r="C20" s="47"/>
      <c r="D20" s="48"/>
    </row>
    <row r="22" spans="2:4" ht="12.75">
      <c r="B22" s="43">
        <f>D5</f>
        <v>40362</v>
      </c>
      <c r="C22" s="44"/>
      <c r="D22" s="45"/>
    </row>
    <row r="23" spans="2:5" ht="12.75">
      <c r="B23" s="5" t="s">
        <v>3</v>
      </c>
      <c r="D23" s="5" t="s">
        <v>4</v>
      </c>
      <c r="E23" s="15" t="s">
        <v>2</v>
      </c>
    </row>
    <row r="24" spans="2:5" ht="12.75">
      <c r="B24" s="6" t="str">
        <f aca="true" t="shared" si="0" ref="B24:B29">B5</f>
        <v>Alumni</v>
      </c>
      <c r="C24" s="7"/>
      <c r="D24" s="6" t="str">
        <f>B16</f>
        <v>Newman</v>
      </c>
      <c r="E24" s="16"/>
    </row>
    <row r="25" spans="2:5" ht="12.75">
      <c r="B25" s="6" t="str">
        <f t="shared" si="0"/>
        <v>Hindu</v>
      </c>
      <c r="C25" s="7"/>
      <c r="D25" s="6" t="str">
        <f>B15</f>
        <v>C.A.S.I</v>
      </c>
      <c r="E25" s="16"/>
    </row>
    <row r="26" spans="2:5" ht="12.75">
      <c r="B26" s="6" t="str">
        <f t="shared" si="0"/>
        <v>S.I.C.</v>
      </c>
      <c r="C26" s="7"/>
      <c r="D26" s="6" t="str">
        <f>B14</f>
        <v>Atlético del Rosario</v>
      </c>
      <c r="E26" s="16"/>
    </row>
    <row r="27" spans="2:5" ht="12.75">
      <c r="B27" s="6" t="str">
        <f t="shared" si="0"/>
        <v>Belgrano Athletic.</v>
      </c>
      <c r="C27" s="7"/>
      <c r="D27" s="6" t="str">
        <f>B13</f>
        <v>San Luis</v>
      </c>
      <c r="E27" s="16"/>
    </row>
    <row r="28" spans="2:5" ht="12.75">
      <c r="B28" s="6" t="str">
        <f t="shared" si="0"/>
        <v>Manuel Belgrano</v>
      </c>
      <c r="C28" s="7"/>
      <c r="D28" s="6" t="str">
        <f>B12</f>
        <v>Champagnat</v>
      </c>
      <c r="E28" s="16"/>
    </row>
    <row r="29" spans="2:5" ht="12.75">
      <c r="B29" s="6" t="str">
        <f t="shared" si="0"/>
        <v>Pucara</v>
      </c>
      <c r="C29" s="7"/>
      <c r="D29" s="6" t="str">
        <f>B11</f>
        <v>Lomas Athletic</v>
      </c>
      <c r="E29" s="16"/>
    </row>
    <row r="30" spans="2:5" ht="12.75">
      <c r="B30" s="6" t="str">
        <f>B18</f>
        <v>La Plata R.C.</v>
      </c>
      <c r="C30" s="7"/>
      <c r="D30" s="6" t="str">
        <f>B17</f>
        <v>Olivos</v>
      </c>
      <c r="E30" s="16"/>
    </row>
    <row r="31" ht="12.75">
      <c r="E31" s="16"/>
    </row>
    <row r="32" spans="2:5" ht="12.75">
      <c r="B32" s="43">
        <f>D6</f>
        <v>40369</v>
      </c>
      <c r="C32" s="44"/>
      <c r="D32" s="45"/>
      <c r="E32" s="16"/>
    </row>
    <row r="33" spans="2:5" ht="12.75">
      <c r="B33" s="5" t="s">
        <v>3</v>
      </c>
      <c r="D33" s="5" t="s">
        <v>4</v>
      </c>
      <c r="E33" s="16"/>
    </row>
    <row r="34" spans="2:5" ht="12.75">
      <c r="B34" s="6" t="str">
        <f aca="true" t="shared" si="1" ref="B34:B39">B11</f>
        <v>Lomas Athletic</v>
      </c>
      <c r="C34" s="7"/>
      <c r="D34" s="6" t="str">
        <f>B9</f>
        <v>Manuel Belgrano</v>
      </c>
      <c r="E34" s="16"/>
    </row>
    <row r="35" spans="2:5" ht="12.75">
      <c r="B35" s="6" t="str">
        <f t="shared" si="1"/>
        <v>Champagnat</v>
      </c>
      <c r="C35" s="7"/>
      <c r="D35" s="6" t="str">
        <f>B8</f>
        <v>Belgrano Athletic.</v>
      </c>
      <c r="E35" s="16"/>
    </row>
    <row r="36" spans="2:5" ht="12.75">
      <c r="B36" s="6" t="str">
        <f t="shared" si="1"/>
        <v>San Luis</v>
      </c>
      <c r="C36" s="7"/>
      <c r="D36" s="6" t="str">
        <f>B7</f>
        <v>S.I.C.</v>
      </c>
      <c r="E36" s="16"/>
    </row>
    <row r="37" spans="2:5" ht="12.75">
      <c r="B37" s="6" t="str">
        <f t="shared" si="1"/>
        <v>Atlético del Rosario</v>
      </c>
      <c r="C37" s="7"/>
      <c r="D37" s="6" t="str">
        <f>B6</f>
        <v>Hindu</v>
      </c>
      <c r="E37" s="16"/>
    </row>
    <row r="38" spans="2:5" ht="12.75">
      <c r="B38" s="6" t="str">
        <f t="shared" si="1"/>
        <v>C.A.S.I</v>
      </c>
      <c r="C38" s="7"/>
      <c r="D38" s="6" t="str">
        <f>B5</f>
        <v>Alumni</v>
      </c>
      <c r="E38" s="16"/>
    </row>
    <row r="39" spans="2:5" ht="12.75">
      <c r="B39" s="6" t="str">
        <f t="shared" si="1"/>
        <v>Newman</v>
      </c>
      <c r="C39" s="7"/>
      <c r="D39" s="6" t="str">
        <f>B17</f>
        <v>Olivos</v>
      </c>
      <c r="E39" s="16"/>
    </row>
    <row r="40" spans="2:5" ht="12.75">
      <c r="B40" s="6" t="str">
        <f>B10</f>
        <v>Pucara</v>
      </c>
      <c r="C40" s="7"/>
      <c r="D40" s="13" t="str">
        <f>B18</f>
        <v>La Plata R.C.</v>
      </c>
      <c r="E40" s="16"/>
    </row>
    <row r="41" spans="2:5" ht="12.75">
      <c r="B41" s="8"/>
      <c r="C41" s="8"/>
      <c r="D41" s="9"/>
      <c r="E41" s="16"/>
    </row>
    <row r="42" spans="2:5" ht="12.75">
      <c r="B42" s="43">
        <f>D7</f>
        <v>40376</v>
      </c>
      <c r="C42" s="44"/>
      <c r="D42" s="45"/>
      <c r="E42" s="16"/>
    </row>
    <row r="43" spans="2:5" ht="12.75">
      <c r="B43" s="5" t="s">
        <v>3</v>
      </c>
      <c r="D43" s="5" t="s">
        <v>4</v>
      </c>
      <c r="E43" s="16"/>
    </row>
    <row r="44" spans="2:5" ht="12.75">
      <c r="B44" s="6" t="str">
        <f>B17</f>
        <v>Olivos</v>
      </c>
      <c r="C44" s="7"/>
      <c r="D44" s="6" t="str">
        <f>B15</f>
        <v>C.A.S.I</v>
      </c>
      <c r="E44" s="16"/>
    </row>
    <row r="45" spans="2:5" ht="12.75">
      <c r="B45" s="6" t="str">
        <f>B5</f>
        <v>Alumni</v>
      </c>
      <c r="C45" s="7"/>
      <c r="D45" s="6" t="str">
        <f>B14</f>
        <v>Atlético del Rosario</v>
      </c>
      <c r="E45" s="16"/>
    </row>
    <row r="46" spans="2:5" ht="12.75">
      <c r="B46" s="6" t="str">
        <f>B6</f>
        <v>Hindu</v>
      </c>
      <c r="C46" s="7"/>
      <c r="D46" s="6" t="str">
        <f>B13</f>
        <v>San Luis</v>
      </c>
      <c r="E46" s="16"/>
    </row>
    <row r="47" spans="2:5" ht="12.75">
      <c r="B47" s="6" t="str">
        <f>B7</f>
        <v>S.I.C.</v>
      </c>
      <c r="C47" s="7"/>
      <c r="D47" s="6" t="str">
        <f>B12</f>
        <v>Champagnat</v>
      </c>
      <c r="E47" s="16"/>
    </row>
    <row r="48" spans="2:5" ht="12.75">
      <c r="B48" s="6" t="str">
        <f>B8</f>
        <v>Belgrano Athletic.</v>
      </c>
      <c r="C48" s="7"/>
      <c r="D48" s="6" t="str">
        <f>B11</f>
        <v>Lomas Athletic</v>
      </c>
      <c r="E48" s="16"/>
    </row>
    <row r="49" spans="2:5" ht="12.75">
      <c r="B49" s="6" t="str">
        <f>B9</f>
        <v>Manuel Belgrano</v>
      </c>
      <c r="C49" s="7"/>
      <c r="D49" s="6" t="str">
        <f>B10</f>
        <v>Pucara</v>
      </c>
      <c r="E49" s="16"/>
    </row>
    <row r="50" spans="2:5" ht="12.75">
      <c r="B50" s="6" t="str">
        <f>B18</f>
        <v>La Plata R.C.</v>
      </c>
      <c r="C50" s="7"/>
      <c r="D50" s="6" t="str">
        <f>B16</f>
        <v>Newman</v>
      </c>
      <c r="E50" s="16"/>
    </row>
    <row r="51" spans="2:5" ht="12.75">
      <c r="B51" s="10"/>
      <c r="C51" s="11"/>
      <c r="D51" s="10"/>
      <c r="E51" s="16"/>
    </row>
    <row r="52" spans="2:5" ht="12.75">
      <c r="B52" s="10"/>
      <c r="C52" s="11"/>
      <c r="D52" s="10"/>
      <c r="E52" s="16"/>
    </row>
    <row r="53" spans="2:5" ht="12.75">
      <c r="B53" s="10"/>
      <c r="C53" s="11"/>
      <c r="D53" s="10"/>
      <c r="E53" s="16"/>
    </row>
    <row r="54" spans="2:5" ht="12.75">
      <c r="B54" s="10"/>
      <c r="C54" s="11"/>
      <c r="D54" s="10"/>
      <c r="E54" s="16"/>
    </row>
    <row r="55" spans="2:5" ht="12.75">
      <c r="B55" s="10"/>
      <c r="C55" s="11"/>
      <c r="D55" s="10"/>
      <c r="E55" s="16"/>
    </row>
    <row r="56" spans="2:5" ht="12.75">
      <c r="B56" s="10"/>
      <c r="C56" s="11"/>
      <c r="D56" s="10"/>
      <c r="E56" s="16"/>
    </row>
    <row r="57" ht="12.75">
      <c r="E57" s="16"/>
    </row>
    <row r="58" spans="2:5" ht="12.75">
      <c r="B58" s="43">
        <f>D8</f>
        <v>40383</v>
      </c>
      <c r="C58" s="44"/>
      <c r="D58" s="45"/>
      <c r="E58" s="16"/>
    </row>
    <row r="59" spans="2:5" ht="12.75">
      <c r="B59" s="5" t="s">
        <v>3</v>
      </c>
      <c r="D59" s="5" t="s">
        <v>4</v>
      </c>
      <c r="E59" s="16"/>
    </row>
    <row r="60" spans="2:5" ht="12.75">
      <c r="B60" s="6" t="str">
        <f aca="true" t="shared" si="2" ref="B60:B65">B10</f>
        <v>Pucara</v>
      </c>
      <c r="C60" s="7"/>
      <c r="D60" s="6" t="str">
        <f>B8</f>
        <v>Belgrano Athletic.</v>
      </c>
      <c r="E60" s="16"/>
    </row>
    <row r="61" spans="2:5" ht="12.75">
      <c r="B61" s="6" t="str">
        <f t="shared" si="2"/>
        <v>Lomas Athletic</v>
      </c>
      <c r="C61" s="7"/>
      <c r="D61" s="6" t="str">
        <f>B7</f>
        <v>S.I.C.</v>
      </c>
      <c r="E61" s="16"/>
    </row>
    <row r="62" spans="2:5" ht="12.75">
      <c r="B62" s="6" t="str">
        <f t="shared" si="2"/>
        <v>Champagnat</v>
      </c>
      <c r="C62" s="7"/>
      <c r="D62" s="6" t="str">
        <f>B6</f>
        <v>Hindu</v>
      </c>
      <c r="E62" s="16"/>
    </row>
    <row r="63" spans="2:5" ht="12.75">
      <c r="B63" s="6" t="str">
        <f t="shared" si="2"/>
        <v>San Luis</v>
      </c>
      <c r="C63" s="7"/>
      <c r="D63" s="6" t="str">
        <f>B5</f>
        <v>Alumni</v>
      </c>
      <c r="E63" s="16"/>
    </row>
    <row r="64" spans="2:5" ht="12.75">
      <c r="B64" s="6" t="str">
        <f t="shared" si="2"/>
        <v>Atlético del Rosario</v>
      </c>
      <c r="C64" s="7"/>
      <c r="D64" s="6" t="str">
        <f>B17</f>
        <v>Olivos</v>
      </c>
      <c r="E64" s="16"/>
    </row>
    <row r="65" spans="2:5" ht="12.75">
      <c r="B65" s="6" t="str">
        <f t="shared" si="2"/>
        <v>C.A.S.I</v>
      </c>
      <c r="C65" s="7"/>
      <c r="D65" s="6" t="str">
        <f>B16</f>
        <v>Newman</v>
      </c>
      <c r="E65" s="16"/>
    </row>
    <row r="66" spans="2:5" ht="12.75">
      <c r="B66" s="6" t="str">
        <f>B9</f>
        <v>Manuel Belgrano</v>
      </c>
      <c r="C66" s="7"/>
      <c r="D66" s="6" t="str">
        <f>B18</f>
        <v>La Plata R.C.</v>
      </c>
      <c r="E66" s="16"/>
    </row>
    <row r="67" spans="2:5" ht="12.75">
      <c r="B67" s="10"/>
      <c r="C67" s="11"/>
      <c r="D67" s="10"/>
      <c r="E67" s="16"/>
    </row>
    <row r="68" spans="2:5" ht="12.75">
      <c r="B68" s="43">
        <f>D9</f>
        <v>40390</v>
      </c>
      <c r="C68" s="44"/>
      <c r="D68" s="45"/>
      <c r="E68" s="16"/>
    </row>
    <row r="69" spans="2:5" ht="12.75">
      <c r="B69" s="5" t="s">
        <v>3</v>
      </c>
      <c r="D69" s="5" t="s">
        <v>4</v>
      </c>
      <c r="E69" s="16"/>
    </row>
    <row r="70" spans="2:5" ht="12.75">
      <c r="B70" s="6" t="str">
        <f>B16</f>
        <v>Newman</v>
      </c>
      <c r="C70" s="7"/>
      <c r="D70" s="6" t="str">
        <f>B14</f>
        <v>Atlético del Rosario</v>
      </c>
      <c r="E70" s="16"/>
    </row>
    <row r="71" spans="2:5" ht="12.75">
      <c r="B71" s="6" t="str">
        <f>B17</f>
        <v>Olivos</v>
      </c>
      <c r="C71" s="7"/>
      <c r="D71" s="6" t="str">
        <f>B13</f>
        <v>San Luis</v>
      </c>
      <c r="E71" s="16"/>
    </row>
    <row r="72" spans="2:5" ht="12.75">
      <c r="B72" s="6" t="str">
        <f>B5</f>
        <v>Alumni</v>
      </c>
      <c r="C72" s="7"/>
      <c r="D72" s="6" t="str">
        <f>B12</f>
        <v>Champagnat</v>
      </c>
      <c r="E72" s="16"/>
    </row>
    <row r="73" spans="2:5" ht="12.75">
      <c r="B73" s="6" t="str">
        <f>B6</f>
        <v>Hindu</v>
      </c>
      <c r="C73" s="7"/>
      <c r="D73" s="6" t="str">
        <f>B11</f>
        <v>Lomas Athletic</v>
      </c>
      <c r="E73" s="16"/>
    </row>
    <row r="74" spans="2:5" ht="12.75">
      <c r="B74" s="6" t="str">
        <f>B7</f>
        <v>S.I.C.</v>
      </c>
      <c r="C74" s="7"/>
      <c r="D74" s="6" t="str">
        <f>B10</f>
        <v>Pucara</v>
      </c>
      <c r="E74" s="16"/>
    </row>
    <row r="75" spans="2:5" ht="12.75">
      <c r="B75" s="6" t="str">
        <f>B8</f>
        <v>Belgrano Athletic.</v>
      </c>
      <c r="C75" s="7"/>
      <c r="D75" s="6" t="str">
        <f>B9</f>
        <v>Manuel Belgrano</v>
      </c>
      <c r="E75" s="16"/>
    </row>
    <row r="76" spans="2:5" ht="12.75">
      <c r="B76" s="6" t="str">
        <f>B18</f>
        <v>La Plata R.C.</v>
      </c>
      <c r="C76" s="7"/>
      <c r="D76" s="6" t="str">
        <f>B15</f>
        <v>C.A.S.I</v>
      </c>
      <c r="E76" s="16"/>
    </row>
    <row r="77" ht="12.75">
      <c r="E77" s="16"/>
    </row>
    <row r="78" spans="2:5" ht="12.75">
      <c r="B78" s="43">
        <f>D10</f>
        <v>40397</v>
      </c>
      <c r="C78" s="44"/>
      <c r="D78" s="45"/>
      <c r="E78" s="16"/>
    </row>
    <row r="79" spans="2:5" ht="12.75">
      <c r="B79" s="5" t="s">
        <v>3</v>
      </c>
      <c r="D79" s="5" t="s">
        <v>4</v>
      </c>
      <c r="E79" s="16"/>
    </row>
    <row r="80" spans="2:5" ht="12.75">
      <c r="B80" s="6" t="str">
        <f aca="true" t="shared" si="3" ref="B80:B85">B9</f>
        <v>Manuel Belgrano</v>
      </c>
      <c r="C80" s="7"/>
      <c r="D80" s="6" t="str">
        <f>B7</f>
        <v>S.I.C.</v>
      </c>
      <c r="E80" s="16"/>
    </row>
    <row r="81" spans="2:5" ht="12.75">
      <c r="B81" s="6" t="str">
        <f t="shared" si="3"/>
        <v>Pucara</v>
      </c>
      <c r="C81" s="7"/>
      <c r="D81" s="6" t="str">
        <f>B6</f>
        <v>Hindu</v>
      </c>
      <c r="E81" s="16"/>
    </row>
    <row r="82" spans="2:5" ht="12.75">
      <c r="B82" s="6" t="str">
        <f t="shared" si="3"/>
        <v>Lomas Athletic</v>
      </c>
      <c r="C82" s="7"/>
      <c r="D82" s="6" t="str">
        <f>B5</f>
        <v>Alumni</v>
      </c>
      <c r="E82" s="16"/>
    </row>
    <row r="83" spans="2:5" ht="12.75">
      <c r="B83" s="6" t="str">
        <f t="shared" si="3"/>
        <v>Champagnat</v>
      </c>
      <c r="C83" s="7"/>
      <c r="D83" s="6" t="str">
        <f>B17</f>
        <v>Olivos</v>
      </c>
      <c r="E83" s="16"/>
    </row>
    <row r="84" spans="2:5" ht="12.75">
      <c r="B84" s="6" t="str">
        <f t="shared" si="3"/>
        <v>San Luis</v>
      </c>
      <c r="C84" s="7"/>
      <c r="D84" s="6" t="str">
        <f>B16</f>
        <v>Newman</v>
      </c>
      <c r="E84" s="16"/>
    </row>
    <row r="85" spans="2:5" ht="12.75">
      <c r="B85" s="6" t="str">
        <f t="shared" si="3"/>
        <v>Atlético del Rosario</v>
      </c>
      <c r="C85" s="7"/>
      <c r="D85" s="6" t="str">
        <f>B15</f>
        <v>C.A.S.I</v>
      </c>
      <c r="E85" s="16"/>
    </row>
    <row r="86" spans="2:5" ht="12.75">
      <c r="B86" s="6" t="str">
        <f>B8</f>
        <v>Belgrano Athletic.</v>
      </c>
      <c r="C86" s="7"/>
      <c r="D86" s="6" t="str">
        <f>B18</f>
        <v>La Plata R.C.</v>
      </c>
      <c r="E86" s="16"/>
    </row>
    <row r="87" ht="12.75">
      <c r="E87" s="16"/>
    </row>
    <row r="88" spans="2:5" ht="12.75">
      <c r="B88" s="43">
        <f>D11</f>
        <v>40411</v>
      </c>
      <c r="C88" s="44"/>
      <c r="D88" s="45"/>
      <c r="E88" s="16"/>
    </row>
    <row r="89" spans="2:5" ht="12.75">
      <c r="B89" s="5" t="s">
        <v>3</v>
      </c>
      <c r="D89" s="5" t="s">
        <v>4</v>
      </c>
      <c r="E89" s="16"/>
    </row>
    <row r="90" spans="2:5" ht="12.75">
      <c r="B90" s="6" t="str">
        <f>B15</f>
        <v>C.A.S.I</v>
      </c>
      <c r="C90" s="7"/>
      <c r="D90" s="6" t="str">
        <f>B13</f>
        <v>San Luis</v>
      </c>
      <c r="E90" s="16"/>
    </row>
    <row r="91" spans="2:5" ht="12.75">
      <c r="B91" s="6" t="str">
        <f>B16</f>
        <v>Newman</v>
      </c>
      <c r="C91" s="7"/>
      <c r="D91" s="6" t="str">
        <f>B12</f>
        <v>Champagnat</v>
      </c>
      <c r="E91" s="16"/>
    </row>
    <row r="92" spans="2:5" ht="12.75">
      <c r="B92" s="6" t="str">
        <f>B17</f>
        <v>Olivos</v>
      </c>
      <c r="C92" s="7"/>
      <c r="D92" s="6" t="str">
        <f>B11</f>
        <v>Lomas Athletic</v>
      </c>
      <c r="E92" s="16"/>
    </row>
    <row r="93" spans="2:5" ht="12.75">
      <c r="B93" s="6" t="str">
        <f>B5</f>
        <v>Alumni</v>
      </c>
      <c r="C93" s="7"/>
      <c r="D93" s="6" t="str">
        <f>B10</f>
        <v>Pucara</v>
      </c>
      <c r="E93" s="16"/>
    </row>
    <row r="94" spans="2:5" ht="12.75">
      <c r="B94" s="6" t="str">
        <f>B6</f>
        <v>Hindu</v>
      </c>
      <c r="C94" s="7"/>
      <c r="D94" s="6" t="str">
        <f>B9</f>
        <v>Manuel Belgrano</v>
      </c>
      <c r="E94" s="16"/>
    </row>
    <row r="95" spans="2:5" ht="12.75">
      <c r="B95" s="6" t="str">
        <f>B7</f>
        <v>S.I.C.</v>
      </c>
      <c r="C95" s="7"/>
      <c r="D95" s="6" t="str">
        <f>B8</f>
        <v>Belgrano Athletic.</v>
      </c>
      <c r="E95" s="16"/>
    </row>
    <row r="96" spans="2:5" ht="12.75">
      <c r="B96" s="6" t="str">
        <f>B18</f>
        <v>La Plata R.C.</v>
      </c>
      <c r="C96" s="7"/>
      <c r="D96" s="6" t="str">
        <f>B14</f>
        <v>Atlético del Rosario</v>
      </c>
      <c r="E96" s="16"/>
    </row>
    <row r="97" ht="12.75">
      <c r="E97" s="16"/>
    </row>
    <row r="98" spans="2:5" ht="12.75">
      <c r="B98" s="43">
        <f>D12</f>
        <v>40418</v>
      </c>
      <c r="C98" s="44"/>
      <c r="D98" s="45"/>
      <c r="E98" s="16"/>
    </row>
    <row r="99" spans="2:5" ht="12.75">
      <c r="B99" s="5" t="s">
        <v>3</v>
      </c>
      <c r="D99" s="5" t="s">
        <v>4</v>
      </c>
      <c r="E99" s="16"/>
    </row>
    <row r="100" spans="2:5" ht="12.75">
      <c r="B100" s="6" t="str">
        <f aca="true" t="shared" si="4" ref="B100:B105">B8</f>
        <v>Belgrano Athletic.</v>
      </c>
      <c r="C100" s="7"/>
      <c r="D100" s="6" t="str">
        <f>B6</f>
        <v>Hindu</v>
      </c>
      <c r="E100" s="16"/>
    </row>
    <row r="101" spans="2:5" ht="12.75">
      <c r="B101" s="6" t="str">
        <f t="shared" si="4"/>
        <v>Manuel Belgrano</v>
      </c>
      <c r="C101" s="7"/>
      <c r="D101" s="6" t="str">
        <f>B5</f>
        <v>Alumni</v>
      </c>
      <c r="E101" s="16"/>
    </row>
    <row r="102" spans="2:5" ht="12.75">
      <c r="B102" s="6" t="str">
        <f t="shared" si="4"/>
        <v>Pucara</v>
      </c>
      <c r="C102" s="7"/>
      <c r="D102" s="6" t="str">
        <f>B17</f>
        <v>Olivos</v>
      </c>
      <c r="E102" s="16"/>
    </row>
    <row r="103" spans="2:5" ht="12.75">
      <c r="B103" s="6" t="str">
        <f t="shared" si="4"/>
        <v>Lomas Athletic</v>
      </c>
      <c r="C103" s="7"/>
      <c r="D103" s="6" t="str">
        <f>B16</f>
        <v>Newman</v>
      </c>
      <c r="E103" s="16"/>
    </row>
    <row r="104" spans="2:5" ht="12.75">
      <c r="B104" s="6" t="str">
        <f t="shared" si="4"/>
        <v>Champagnat</v>
      </c>
      <c r="C104" s="7"/>
      <c r="D104" s="6" t="str">
        <f>B15</f>
        <v>C.A.S.I</v>
      </c>
      <c r="E104" s="16"/>
    </row>
    <row r="105" spans="2:5" ht="12.75">
      <c r="B105" s="6" t="str">
        <f t="shared" si="4"/>
        <v>San Luis</v>
      </c>
      <c r="C105" s="7"/>
      <c r="D105" s="6" t="str">
        <f>B14</f>
        <v>Atlético del Rosario</v>
      </c>
      <c r="E105" s="16"/>
    </row>
    <row r="106" spans="2:5" ht="12.75">
      <c r="B106" s="6" t="str">
        <f>B7</f>
        <v>S.I.C.</v>
      </c>
      <c r="C106" s="7"/>
      <c r="D106" s="6" t="str">
        <f>B18</f>
        <v>La Plata R.C.</v>
      </c>
      <c r="E106" s="16"/>
    </row>
    <row r="107" spans="2:5" ht="12.75">
      <c r="B107" s="10"/>
      <c r="C107" s="11"/>
      <c r="D107" s="10"/>
      <c r="E107" s="16"/>
    </row>
    <row r="108" spans="2:5" ht="12.75">
      <c r="B108" s="10"/>
      <c r="C108" s="11"/>
      <c r="D108" s="10"/>
      <c r="E108" s="16"/>
    </row>
    <row r="109" spans="2:5" ht="12.75">
      <c r="B109" s="10"/>
      <c r="C109" s="11"/>
      <c r="D109" s="10"/>
      <c r="E109" s="16"/>
    </row>
    <row r="110" spans="2:5" ht="12.75">
      <c r="B110" s="10"/>
      <c r="C110" s="11"/>
      <c r="D110" s="10"/>
      <c r="E110" s="16"/>
    </row>
    <row r="111" spans="2:5" ht="12.75">
      <c r="B111" s="10"/>
      <c r="C111" s="11"/>
      <c r="D111" s="10"/>
      <c r="E111" s="16"/>
    </row>
    <row r="112" spans="2:5" ht="12.75">
      <c r="B112" s="10"/>
      <c r="C112" s="11"/>
      <c r="D112" s="10"/>
      <c r="E112" s="16"/>
    </row>
    <row r="113" spans="2:5" ht="12.75">
      <c r="B113" s="10"/>
      <c r="C113" s="11"/>
      <c r="D113" s="10"/>
      <c r="E113" s="16"/>
    </row>
    <row r="114" ht="12.75">
      <c r="E114" s="16"/>
    </row>
    <row r="115" spans="2:5" ht="12.75">
      <c r="B115" s="43">
        <f>D13</f>
        <v>40425</v>
      </c>
      <c r="C115" s="44"/>
      <c r="D115" s="45"/>
      <c r="E115" s="16"/>
    </row>
    <row r="116" spans="2:5" ht="12.75">
      <c r="B116" s="5" t="s">
        <v>3</v>
      </c>
      <c r="D116" s="5" t="s">
        <v>4</v>
      </c>
      <c r="E116" s="16"/>
    </row>
    <row r="117" spans="2:5" ht="12.75">
      <c r="B117" s="6" t="str">
        <f>B14</f>
        <v>Atlético del Rosario</v>
      </c>
      <c r="C117" s="7"/>
      <c r="D117" s="6" t="str">
        <f>B12</f>
        <v>Champagnat</v>
      </c>
      <c r="E117" s="16"/>
    </row>
    <row r="118" spans="2:5" ht="12.75">
      <c r="B118" s="6" t="str">
        <f>B15</f>
        <v>C.A.S.I</v>
      </c>
      <c r="C118" s="7"/>
      <c r="D118" s="6" t="str">
        <f>B11</f>
        <v>Lomas Athletic</v>
      </c>
      <c r="E118" s="16"/>
    </row>
    <row r="119" spans="2:5" ht="12.75">
      <c r="B119" s="6" t="str">
        <f>B16</f>
        <v>Newman</v>
      </c>
      <c r="C119" s="7"/>
      <c r="D119" s="6" t="str">
        <f>B10</f>
        <v>Pucara</v>
      </c>
      <c r="E119" s="16"/>
    </row>
    <row r="120" spans="2:5" ht="12.75">
      <c r="B120" s="6" t="str">
        <f>B17</f>
        <v>Olivos</v>
      </c>
      <c r="C120" s="7"/>
      <c r="D120" s="6" t="str">
        <f>B9</f>
        <v>Manuel Belgrano</v>
      </c>
      <c r="E120" s="16"/>
    </row>
    <row r="121" spans="2:5" ht="12.75">
      <c r="B121" s="6" t="str">
        <f>B5</f>
        <v>Alumni</v>
      </c>
      <c r="C121" s="7"/>
      <c r="D121" s="6" t="str">
        <f>B8</f>
        <v>Belgrano Athletic.</v>
      </c>
      <c r="E121" s="16"/>
    </row>
    <row r="122" spans="2:5" ht="12.75">
      <c r="B122" s="6" t="str">
        <f>B6</f>
        <v>Hindu</v>
      </c>
      <c r="C122" s="7"/>
      <c r="D122" s="6" t="str">
        <f>B7</f>
        <v>S.I.C.</v>
      </c>
      <c r="E122" s="16"/>
    </row>
    <row r="123" spans="2:5" ht="12.75">
      <c r="B123" s="6" t="str">
        <f>B18</f>
        <v>La Plata R.C.</v>
      </c>
      <c r="C123" s="7"/>
      <c r="D123" s="6" t="str">
        <f>B13</f>
        <v>San Luis</v>
      </c>
      <c r="E123" s="16"/>
    </row>
    <row r="124" spans="2:5" ht="12.75">
      <c r="B124" s="10"/>
      <c r="C124" s="11"/>
      <c r="D124" s="10"/>
      <c r="E124" s="16"/>
    </row>
    <row r="125" spans="2:4" ht="12.75">
      <c r="B125" s="43">
        <f>D14</f>
        <v>40432</v>
      </c>
      <c r="C125" s="44"/>
      <c r="D125" s="45"/>
    </row>
    <row r="126" spans="2:4" ht="12.75">
      <c r="B126" s="5" t="s">
        <v>3</v>
      </c>
      <c r="D126" s="5" t="s">
        <v>4</v>
      </c>
    </row>
    <row r="127" spans="2:5" ht="12.75">
      <c r="B127" s="6" t="str">
        <f aca="true" t="shared" si="5" ref="B127:B132">B7</f>
        <v>S.I.C.</v>
      </c>
      <c r="C127" s="7"/>
      <c r="D127" s="6" t="str">
        <f>B5</f>
        <v>Alumni</v>
      </c>
      <c r="E127" s="16"/>
    </row>
    <row r="128" spans="2:5" ht="12.75">
      <c r="B128" s="6" t="str">
        <f t="shared" si="5"/>
        <v>Belgrano Athletic.</v>
      </c>
      <c r="C128" s="7"/>
      <c r="D128" s="6" t="str">
        <f>B17</f>
        <v>Olivos</v>
      </c>
      <c r="E128" s="16"/>
    </row>
    <row r="129" spans="2:5" ht="12.75">
      <c r="B129" s="6" t="str">
        <f t="shared" si="5"/>
        <v>Manuel Belgrano</v>
      </c>
      <c r="C129" s="7"/>
      <c r="D129" s="6" t="str">
        <f>B16</f>
        <v>Newman</v>
      </c>
      <c r="E129" s="16"/>
    </row>
    <row r="130" spans="2:5" ht="12.75">
      <c r="B130" s="6" t="str">
        <f t="shared" si="5"/>
        <v>Pucara</v>
      </c>
      <c r="C130" s="7"/>
      <c r="D130" s="6" t="str">
        <f>B15</f>
        <v>C.A.S.I</v>
      </c>
      <c r="E130" s="16"/>
    </row>
    <row r="131" spans="2:5" ht="12.75">
      <c r="B131" s="6" t="str">
        <f t="shared" si="5"/>
        <v>Lomas Athletic</v>
      </c>
      <c r="C131" s="7"/>
      <c r="D131" s="6" t="str">
        <f>B14</f>
        <v>Atlético del Rosario</v>
      </c>
      <c r="E131" s="16"/>
    </row>
    <row r="132" spans="2:5" ht="12.75">
      <c r="B132" s="6" t="str">
        <f t="shared" si="5"/>
        <v>Champagnat</v>
      </c>
      <c r="C132" s="7"/>
      <c r="D132" s="6" t="str">
        <f>B13</f>
        <v>San Luis</v>
      </c>
      <c r="E132" s="16"/>
    </row>
    <row r="133" spans="2:5" ht="12.75">
      <c r="B133" s="6" t="str">
        <f>B6</f>
        <v>Hindu</v>
      </c>
      <c r="C133" s="7"/>
      <c r="D133" s="6" t="str">
        <f>B18</f>
        <v>La Plata R.C.</v>
      </c>
      <c r="E133" s="16"/>
    </row>
    <row r="135" spans="2:4" ht="12.75">
      <c r="B135" s="43">
        <f>D15</f>
        <v>40439</v>
      </c>
      <c r="C135" s="44"/>
      <c r="D135" s="45"/>
    </row>
    <row r="136" spans="2:4" ht="12.75">
      <c r="B136" s="5" t="s">
        <v>3</v>
      </c>
      <c r="D136" s="5" t="s">
        <v>4</v>
      </c>
    </row>
    <row r="137" spans="2:5" ht="12.75">
      <c r="B137" s="6" t="str">
        <f>B13</f>
        <v>San Luis</v>
      </c>
      <c r="C137" s="7"/>
      <c r="D137" s="6" t="str">
        <f>B11</f>
        <v>Lomas Athletic</v>
      </c>
      <c r="E137" s="16"/>
    </row>
    <row r="138" spans="2:5" ht="12.75">
      <c r="B138" s="6" t="str">
        <f>B14</f>
        <v>Atlético del Rosario</v>
      </c>
      <c r="C138" s="7"/>
      <c r="D138" s="6" t="str">
        <f>B10</f>
        <v>Pucara</v>
      </c>
      <c r="E138" s="16"/>
    </row>
    <row r="139" spans="2:5" ht="12.75">
      <c r="B139" s="6" t="str">
        <f>B15</f>
        <v>C.A.S.I</v>
      </c>
      <c r="C139" s="7"/>
      <c r="D139" s="6" t="str">
        <f>B9</f>
        <v>Manuel Belgrano</v>
      </c>
      <c r="E139" s="16"/>
    </row>
    <row r="140" spans="2:5" ht="12.75">
      <c r="B140" s="6" t="str">
        <f>B16</f>
        <v>Newman</v>
      </c>
      <c r="C140" s="7"/>
      <c r="D140" s="6" t="str">
        <f>B8</f>
        <v>Belgrano Athletic.</v>
      </c>
      <c r="E140" s="16"/>
    </row>
    <row r="141" spans="2:5" ht="12.75">
      <c r="B141" s="6" t="str">
        <f>B17</f>
        <v>Olivos</v>
      </c>
      <c r="C141" s="7"/>
      <c r="D141" s="6" t="str">
        <f>B7</f>
        <v>S.I.C.</v>
      </c>
      <c r="E141" s="16"/>
    </row>
    <row r="142" spans="2:5" ht="12.75">
      <c r="B142" s="6" t="str">
        <f>B5</f>
        <v>Alumni</v>
      </c>
      <c r="C142" s="7"/>
      <c r="D142" s="6" t="str">
        <f>B6</f>
        <v>Hindu</v>
      </c>
      <c r="E142" s="16"/>
    </row>
    <row r="143" spans="2:5" ht="12.75">
      <c r="B143" s="6" t="str">
        <f>B18</f>
        <v>La Plata R.C.</v>
      </c>
      <c r="C143" s="7"/>
      <c r="D143" s="6" t="str">
        <f>B12</f>
        <v>Champagnat</v>
      </c>
      <c r="E143" s="16"/>
    </row>
    <row r="145" spans="2:4" ht="12.75">
      <c r="B145" s="43">
        <f>D16</f>
        <v>40446</v>
      </c>
      <c r="C145" s="44"/>
      <c r="D145" s="45"/>
    </row>
    <row r="146" spans="2:4" ht="12.75">
      <c r="B146" s="5" t="s">
        <v>3</v>
      </c>
      <c r="D146" s="5" t="s">
        <v>4</v>
      </c>
    </row>
    <row r="147" spans="2:5" ht="12.75">
      <c r="B147" s="6" t="str">
        <f aca="true" t="shared" si="6" ref="B147:B152">B6</f>
        <v>Hindu</v>
      </c>
      <c r="C147" s="7"/>
      <c r="D147" s="6" t="str">
        <f>B17</f>
        <v>Olivos</v>
      </c>
      <c r="E147" s="16"/>
    </row>
    <row r="148" spans="2:5" ht="12.75">
      <c r="B148" s="6" t="str">
        <f t="shared" si="6"/>
        <v>S.I.C.</v>
      </c>
      <c r="C148" s="7"/>
      <c r="D148" s="6" t="str">
        <f>B16</f>
        <v>Newman</v>
      </c>
      <c r="E148" s="16"/>
    </row>
    <row r="149" spans="2:5" ht="12.75">
      <c r="B149" s="6" t="str">
        <f t="shared" si="6"/>
        <v>Belgrano Athletic.</v>
      </c>
      <c r="C149" s="7"/>
      <c r="D149" s="6" t="str">
        <f>B15</f>
        <v>C.A.S.I</v>
      </c>
      <c r="E149" s="16"/>
    </row>
    <row r="150" spans="2:5" ht="12.75">
      <c r="B150" s="6" t="str">
        <f t="shared" si="6"/>
        <v>Manuel Belgrano</v>
      </c>
      <c r="C150" s="7"/>
      <c r="D150" s="6" t="str">
        <f>B14</f>
        <v>Atlético del Rosario</v>
      </c>
      <c r="E150" s="16"/>
    </row>
    <row r="151" spans="2:5" ht="12.75">
      <c r="B151" s="6" t="str">
        <f t="shared" si="6"/>
        <v>Pucara</v>
      </c>
      <c r="C151" s="7"/>
      <c r="D151" s="6" t="str">
        <f>B13</f>
        <v>San Luis</v>
      </c>
      <c r="E151" s="16"/>
    </row>
    <row r="152" spans="2:5" ht="12.75">
      <c r="B152" s="6" t="str">
        <f t="shared" si="6"/>
        <v>Lomas Athletic</v>
      </c>
      <c r="C152" s="7"/>
      <c r="D152" s="6" t="str">
        <f>B12</f>
        <v>Champagnat</v>
      </c>
      <c r="E152" s="16"/>
    </row>
    <row r="153" spans="2:5" ht="12.75">
      <c r="B153" s="6" t="str">
        <f>B5</f>
        <v>Alumni</v>
      </c>
      <c r="C153" s="7"/>
      <c r="D153" s="6" t="str">
        <f>B18</f>
        <v>La Plata R.C.</v>
      </c>
      <c r="E153" s="16"/>
    </row>
    <row r="155" spans="2:4" ht="12.75">
      <c r="B155" s="43">
        <f>D17</f>
        <v>40453</v>
      </c>
      <c r="C155" s="44"/>
      <c r="D155" s="45"/>
    </row>
    <row r="156" spans="2:4" ht="12.75">
      <c r="B156" s="5" t="s">
        <v>3</v>
      </c>
      <c r="D156" s="5" t="s">
        <v>4</v>
      </c>
    </row>
    <row r="157" spans="2:5" ht="12.75">
      <c r="B157" s="6" t="str">
        <f aca="true" t="shared" si="7" ref="B157:B163">B12</f>
        <v>Champagnat</v>
      </c>
      <c r="C157" s="7"/>
      <c r="D157" s="6" t="str">
        <f>B10</f>
        <v>Pucara</v>
      </c>
      <c r="E157" s="16"/>
    </row>
    <row r="158" spans="2:5" ht="12.75">
      <c r="B158" s="6" t="str">
        <f t="shared" si="7"/>
        <v>San Luis</v>
      </c>
      <c r="C158" s="7"/>
      <c r="D158" s="6" t="str">
        <f>B9</f>
        <v>Manuel Belgrano</v>
      </c>
      <c r="E158" s="16"/>
    </row>
    <row r="159" spans="2:5" ht="12.75">
      <c r="B159" s="6" t="str">
        <f t="shared" si="7"/>
        <v>Atlético del Rosario</v>
      </c>
      <c r="C159" s="7"/>
      <c r="D159" s="6" t="str">
        <f>B8</f>
        <v>Belgrano Athletic.</v>
      </c>
      <c r="E159" s="16"/>
    </row>
    <row r="160" spans="2:5" ht="12.75">
      <c r="B160" s="6" t="str">
        <f t="shared" si="7"/>
        <v>C.A.S.I</v>
      </c>
      <c r="C160" s="7"/>
      <c r="D160" s="6" t="str">
        <f>B7</f>
        <v>S.I.C.</v>
      </c>
      <c r="E160" s="16"/>
    </row>
    <row r="161" spans="2:5" ht="12.75">
      <c r="B161" s="6" t="str">
        <f t="shared" si="7"/>
        <v>Newman</v>
      </c>
      <c r="C161" s="7"/>
      <c r="D161" s="6" t="str">
        <f>B6</f>
        <v>Hindu</v>
      </c>
      <c r="E161" s="16"/>
    </row>
    <row r="162" spans="2:5" ht="12.75">
      <c r="B162" s="6" t="str">
        <f t="shared" si="7"/>
        <v>Olivos</v>
      </c>
      <c r="C162" s="7"/>
      <c r="D162" s="6" t="str">
        <f>B5</f>
        <v>Alumni</v>
      </c>
      <c r="E162" s="16"/>
    </row>
    <row r="163" spans="2:5" ht="12.75">
      <c r="B163" s="6" t="str">
        <f t="shared" si="7"/>
        <v>La Plata R.C.</v>
      </c>
      <c r="C163" s="7"/>
      <c r="D163" s="6" t="str">
        <f>B11</f>
        <v>Lomas Athletic</v>
      </c>
      <c r="E163" s="16"/>
    </row>
    <row r="167" ht="12.75">
      <c r="G167" t="s">
        <v>6</v>
      </c>
    </row>
  </sheetData>
  <mergeCells count="14">
    <mergeCell ref="B20:D20"/>
    <mergeCell ref="B145:D145"/>
    <mergeCell ref="B155:D155"/>
    <mergeCell ref="B115:D115"/>
    <mergeCell ref="B125:D125"/>
    <mergeCell ref="B135:D135"/>
    <mergeCell ref="B68:D68"/>
    <mergeCell ref="B78:D78"/>
    <mergeCell ref="B88:D88"/>
    <mergeCell ref="B98:D98"/>
    <mergeCell ref="B22:D22"/>
    <mergeCell ref="B32:D32"/>
    <mergeCell ref="B42:D42"/>
    <mergeCell ref="B58:D58"/>
  </mergeCells>
  <printOptions horizontalCentered="1"/>
  <pageMargins left="0.75" right="0.15748031496062992" top="0.37" bottom="1" header="0" footer="0"/>
  <pageSetup horizontalDpi="600" verticalDpi="600" orientation="portrait" r:id="rId2"/>
  <headerFooter alignWithMargins="0">
    <oddFooter>&amp;L&amp;14Unión de Rugby de Buenos Aires&amp;RDivisión Intermedia - TOP 14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E195"/>
  <sheetViews>
    <sheetView workbookViewId="0" topLeftCell="A1">
      <selection activeCell="G7" sqref="G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6.7109375" style="29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26</v>
      </c>
      <c r="D5" s="17">
        <v>40362</v>
      </c>
    </row>
    <row r="6" spans="1:4" ht="12.75">
      <c r="A6" s="12">
        <v>2</v>
      </c>
      <c r="B6" s="4" t="s">
        <v>22</v>
      </c>
      <c r="D6" s="17">
        <v>40369</v>
      </c>
    </row>
    <row r="7" spans="1:4" ht="12.75">
      <c r="A7" s="12">
        <v>3</v>
      </c>
      <c r="B7" s="4" t="s">
        <v>77</v>
      </c>
      <c r="D7" s="17">
        <v>40376</v>
      </c>
    </row>
    <row r="8" spans="1:4" ht="12.75">
      <c r="A8" s="12">
        <v>4</v>
      </c>
      <c r="B8" s="4" t="s">
        <v>38</v>
      </c>
      <c r="D8" s="17">
        <v>40383</v>
      </c>
    </row>
    <row r="9" spans="1:4" ht="12.75">
      <c r="A9" s="12">
        <v>5</v>
      </c>
      <c r="B9" s="4" t="s">
        <v>24</v>
      </c>
      <c r="D9" s="17">
        <v>40390</v>
      </c>
    </row>
    <row r="10" spans="1:4" ht="12.75">
      <c r="A10" s="12">
        <v>6</v>
      </c>
      <c r="B10" s="4" t="s">
        <v>46</v>
      </c>
      <c r="D10" s="17">
        <v>40397</v>
      </c>
    </row>
    <row r="11" spans="1:4" ht="12.75">
      <c r="A11" s="12">
        <v>7</v>
      </c>
      <c r="B11" s="4" t="s">
        <v>18</v>
      </c>
      <c r="D11" s="17">
        <v>40411</v>
      </c>
    </row>
    <row r="12" spans="1:4" ht="12.75">
      <c r="A12" s="12">
        <v>8</v>
      </c>
      <c r="B12" s="4" t="s">
        <v>23</v>
      </c>
      <c r="D12" s="17">
        <v>40418</v>
      </c>
    </row>
    <row r="13" spans="1:4" ht="12.75">
      <c r="A13" s="12">
        <v>9</v>
      </c>
      <c r="B13" s="4" t="s">
        <v>78</v>
      </c>
      <c r="D13" s="17">
        <v>40425</v>
      </c>
    </row>
    <row r="14" spans="1:4" ht="12.75">
      <c r="A14" s="12">
        <v>10</v>
      </c>
      <c r="B14" s="4" t="s">
        <v>25</v>
      </c>
      <c r="D14" s="17">
        <v>40432</v>
      </c>
    </row>
    <row r="15" spans="1:4" ht="12.75">
      <c r="A15" s="12">
        <v>11</v>
      </c>
      <c r="B15" s="4" t="s">
        <v>28</v>
      </c>
      <c r="D15" s="18">
        <v>40439</v>
      </c>
    </row>
    <row r="16" spans="1:4" ht="12.75">
      <c r="A16" s="12">
        <v>12</v>
      </c>
      <c r="B16" s="4" t="s">
        <v>36</v>
      </c>
      <c r="D16" s="18">
        <v>40446</v>
      </c>
    </row>
    <row r="17" spans="1:4" ht="12.75">
      <c r="A17" s="12">
        <v>13</v>
      </c>
      <c r="B17" s="4" t="s">
        <v>14</v>
      </c>
      <c r="D17" s="18">
        <v>40453</v>
      </c>
    </row>
    <row r="18" spans="1:4" ht="12.75">
      <c r="A18" s="12">
        <v>14</v>
      </c>
      <c r="B18" s="4" t="s">
        <v>21</v>
      </c>
      <c r="D18" s="25">
        <v>40461</v>
      </c>
    </row>
    <row r="19" spans="1:4" ht="12.75">
      <c r="A19" s="12">
        <v>15</v>
      </c>
      <c r="B19" s="4" t="s">
        <v>15</v>
      </c>
      <c r="D19" s="25">
        <v>40475</v>
      </c>
    </row>
    <row r="20" spans="1:4" ht="12.75">
      <c r="A20" s="12">
        <v>16</v>
      </c>
      <c r="B20" s="4" t="s">
        <v>17</v>
      </c>
      <c r="D20" s="3"/>
    </row>
    <row r="22" spans="2:4" ht="15.75">
      <c r="B22" s="46" t="s">
        <v>99</v>
      </c>
      <c r="C22" s="47"/>
      <c r="D22" s="48"/>
    </row>
    <row r="23" ht="12.75">
      <c r="E23" s="16"/>
    </row>
    <row r="24" spans="2:5" ht="12.75">
      <c r="B24" s="43">
        <f>D5</f>
        <v>40362</v>
      </c>
      <c r="C24" s="44"/>
      <c r="D24" s="45"/>
      <c r="E24" s="16"/>
    </row>
    <row r="25" spans="2:5" ht="12.75">
      <c r="B25" s="5" t="s">
        <v>3</v>
      </c>
      <c r="D25" s="5" t="s">
        <v>4</v>
      </c>
      <c r="E25" s="15" t="s">
        <v>2</v>
      </c>
    </row>
    <row r="26" spans="2:5" ht="12.75">
      <c r="B26" s="6" t="str">
        <f aca="true" t="shared" si="0" ref="B26:B32">B5</f>
        <v>San Andres</v>
      </c>
      <c r="C26" s="7"/>
      <c r="D26" s="6" t="str">
        <f>B18</f>
        <v>Pueyrredón</v>
      </c>
      <c r="E26" s="16"/>
    </row>
    <row r="27" spans="2:5" ht="12.75">
      <c r="B27" s="6" t="str">
        <f t="shared" si="0"/>
        <v>San Albano</v>
      </c>
      <c r="C27" s="7"/>
      <c r="D27" s="6" t="str">
        <f>B17</f>
        <v>C.U.B.A</v>
      </c>
      <c r="E27" s="16"/>
    </row>
    <row r="28" spans="2:5" ht="12.75">
      <c r="B28" s="6" t="str">
        <f t="shared" si="0"/>
        <v>Regatas Bella Vista</v>
      </c>
      <c r="C28" s="7"/>
      <c r="D28" s="6" t="str">
        <f>B16</f>
        <v>Los Matreros</v>
      </c>
      <c r="E28" s="16"/>
    </row>
    <row r="29" spans="2:5" ht="12.75">
      <c r="B29" s="6" t="str">
        <f t="shared" si="0"/>
        <v>San Carlos</v>
      </c>
      <c r="C29" s="7"/>
      <c r="D29" s="6" t="str">
        <f>B15</f>
        <v>San Martin</v>
      </c>
      <c r="E29" s="16"/>
    </row>
    <row r="30" spans="2:5" ht="12.75">
      <c r="B30" s="6" t="str">
        <f t="shared" si="0"/>
        <v>Banco Nación</v>
      </c>
      <c r="C30" s="7"/>
      <c r="D30" s="6" t="str">
        <f>B14</f>
        <v>Los Tilos</v>
      </c>
      <c r="E30" s="16"/>
    </row>
    <row r="31" spans="2:5" ht="12.75">
      <c r="B31" s="6" t="str">
        <f t="shared" si="0"/>
        <v>Deportiva Francesa</v>
      </c>
      <c r="C31" s="7"/>
      <c r="D31" s="6" t="str">
        <f>B13</f>
        <v>Universitario de la Plata</v>
      </c>
      <c r="E31" s="16"/>
    </row>
    <row r="32" spans="2:5" ht="12.75">
      <c r="B32" s="6" t="str">
        <f t="shared" si="0"/>
        <v>San Fernando</v>
      </c>
      <c r="C32" s="7"/>
      <c r="D32" s="6" t="str">
        <f>B12</f>
        <v>Liceo Militar</v>
      </c>
      <c r="E32" s="16"/>
    </row>
    <row r="33" spans="2:5" ht="12.75">
      <c r="B33" s="6" t="str">
        <f>B20</f>
        <v>Mariano Moreno</v>
      </c>
      <c r="C33" s="7"/>
      <c r="D33" s="6" t="str">
        <f>B19</f>
        <v>Buenos Aires</v>
      </c>
      <c r="E33" s="16"/>
    </row>
    <row r="34" ht="12.75">
      <c r="E34" s="16"/>
    </row>
    <row r="35" spans="2:5" ht="12.75">
      <c r="B35" s="43">
        <f>D6</f>
        <v>40369</v>
      </c>
      <c r="C35" s="44"/>
      <c r="D35" s="45"/>
      <c r="E35" s="16"/>
    </row>
    <row r="36" spans="2:5" ht="12.75">
      <c r="B36" s="5" t="s">
        <v>3</v>
      </c>
      <c r="D36" s="5" t="s">
        <v>4</v>
      </c>
      <c r="E36" s="16"/>
    </row>
    <row r="37" spans="2:5" ht="12.75">
      <c r="B37" s="6" t="str">
        <f aca="true" t="shared" si="1" ref="B37:B43">B12</f>
        <v>Liceo Militar</v>
      </c>
      <c r="C37" s="7"/>
      <c r="D37" s="6" t="str">
        <f>B10</f>
        <v>Deportiva Francesa</v>
      </c>
      <c r="E37" s="16"/>
    </row>
    <row r="38" spans="2:5" ht="12.75">
      <c r="B38" s="6" t="str">
        <f t="shared" si="1"/>
        <v>Universitario de la Plata</v>
      </c>
      <c r="C38" s="7"/>
      <c r="D38" s="6" t="str">
        <f>B9</f>
        <v>Banco Nación</v>
      </c>
      <c r="E38" s="16"/>
    </row>
    <row r="39" spans="2:5" ht="12.75">
      <c r="B39" s="6" t="str">
        <f t="shared" si="1"/>
        <v>Los Tilos</v>
      </c>
      <c r="C39" s="7"/>
      <c r="D39" s="6" t="str">
        <f>B8</f>
        <v>San Carlos</v>
      </c>
      <c r="E39" s="16"/>
    </row>
    <row r="40" spans="2:5" ht="12.75">
      <c r="B40" s="6" t="str">
        <f t="shared" si="1"/>
        <v>San Martin</v>
      </c>
      <c r="C40" s="7"/>
      <c r="D40" s="6" t="str">
        <f>B7</f>
        <v>Regatas Bella Vista</v>
      </c>
      <c r="E40" s="16"/>
    </row>
    <row r="41" spans="2:5" ht="12.75">
      <c r="B41" s="6" t="str">
        <f t="shared" si="1"/>
        <v>Los Matreros</v>
      </c>
      <c r="C41" s="7"/>
      <c r="D41" s="6" t="str">
        <f>B6</f>
        <v>San Albano</v>
      </c>
      <c r="E41" s="16"/>
    </row>
    <row r="42" spans="2:5" ht="12.75">
      <c r="B42" s="6" t="str">
        <f t="shared" si="1"/>
        <v>C.U.B.A</v>
      </c>
      <c r="C42" s="7"/>
      <c r="D42" s="6" t="str">
        <f>B5</f>
        <v>San Andres</v>
      </c>
      <c r="E42" s="16"/>
    </row>
    <row r="43" spans="2:5" ht="12.75">
      <c r="B43" s="6" t="str">
        <f t="shared" si="1"/>
        <v>Pueyrredón</v>
      </c>
      <c r="C43" s="7"/>
      <c r="D43" s="6" t="str">
        <f>B19</f>
        <v>Buenos Aires</v>
      </c>
      <c r="E43" s="16"/>
    </row>
    <row r="44" spans="2:5" ht="12.75">
      <c r="B44" s="6" t="str">
        <f>B11</f>
        <v>San Fernando</v>
      </c>
      <c r="C44" s="7"/>
      <c r="D44" s="6" t="str">
        <f>B20</f>
        <v>Mariano Moreno</v>
      </c>
      <c r="E44" s="16"/>
    </row>
    <row r="45" spans="2:5" ht="12.75">
      <c r="B45" s="8"/>
      <c r="C45" s="8"/>
      <c r="D45" s="9"/>
      <c r="E45" s="16"/>
    </row>
    <row r="46" spans="2:5" ht="12.75">
      <c r="B46" s="43">
        <f>D7</f>
        <v>40376</v>
      </c>
      <c r="C46" s="44"/>
      <c r="D46" s="45"/>
      <c r="E46" s="16"/>
    </row>
    <row r="47" spans="2:5" ht="12.75">
      <c r="B47" s="5" t="s">
        <v>3</v>
      </c>
      <c r="D47" s="5" t="s">
        <v>4</v>
      </c>
      <c r="E47" s="16"/>
    </row>
    <row r="48" spans="2:5" ht="12.75">
      <c r="B48" s="6" t="str">
        <f>B19</f>
        <v>Buenos Aires</v>
      </c>
      <c r="C48" s="7"/>
      <c r="D48" s="6" t="str">
        <f>B17</f>
        <v>C.U.B.A</v>
      </c>
      <c r="E48" s="16"/>
    </row>
    <row r="49" spans="2:5" ht="12.75">
      <c r="B49" s="6" t="str">
        <f aca="true" t="shared" si="2" ref="B49:B54">B5</f>
        <v>San Andres</v>
      </c>
      <c r="C49" s="7"/>
      <c r="D49" s="6" t="str">
        <f>B16</f>
        <v>Los Matreros</v>
      </c>
      <c r="E49" s="16"/>
    </row>
    <row r="50" spans="2:5" ht="12.75">
      <c r="B50" s="6" t="str">
        <f t="shared" si="2"/>
        <v>San Albano</v>
      </c>
      <c r="C50" s="7"/>
      <c r="D50" s="6" t="str">
        <f>B15</f>
        <v>San Martin</v>
      </c>
      <c r="E50" s="16"/>
    </row>
    <row r="51" spans="2:5" ht="12.75">
      <c r="B51" s="6" t="str">
        <f t="shared" si="2"/>
        <v>Regatas Bella Vista</v>
      </c>
      <c r="C51" s="7"/>
      <c r="D51" s="6" t="str">
        <f>B14</f>
        <v>Los Tilos</v>
      </c>
      <c r="E51" s="16"/>
    </row>
    <row r="52" spans="2:5" ht="12.75">
      <c r="B52" s="6" t="str">
        <f t="shared" si="2"/>
        <v>San Carlos</v>
      </c>
      <c r="C52" s="7"/>
      <c r="D52" s="6" t="str">
        <f>B13</f>
        <v>Universitario de la Plata</v>
      </c>
      <c r="E52" s="16"/>
    </row>
    <row r="53" spans="2:5" ht="12.75">
      <c r="B53" s="6" t="str">
        <f t="shared" si="2"/>
        <v>Banco Nación</v>
      </c>
      <c r="C53" s="7"/>
      <c r="D53" s="6" t="str">
        <f>B12</f>
        <v>Liceo Militar</v>
      </c>
      <c r="E53" s="16"/>
    </row>
    <row r="54" spans="2:5" ht="12.75">
      <c r="B54" s="6" t="str">
        <f t="shared" si="2"/>
        <v>Deportiva Francesa</v>
      </c>
      <c r="C54" s="7"/>
      <c r="D54" s="6" t="str">
        <f>B11</f>
        <v>San Fernando</v>
      </c>
      <c r="E54" s="16"/>
    </row>
    <row r="55" spans="2:5" ht="12.75">
      <c r="B55" s="6" t="str">
        <f>B20</f>
        <v>Mariano Moreno</v>
      </c>
      <c r="C55" s="7"/>
      <c r="D55" s="6" t="str">
        <f>B18</f>
        <v>Pueyrredón</v>
      </c>
      <c r="E55" s="16"/>
    </row>
    <row r="56" spans="2:5" ht="12.75">
      <c r="B56" s="10"/>
      <c r="C56" s="11"/>
      <c r="D56" s="10"/>
      <c r="E56" s="16"/>
    </row>
    <row r="57" spans="2:5" ht="12.75">
      <c r="B57" s="43">
        <f>D8</f>
        <v>40383</v>
      </c>
      <c r="C57" s="44"/>
      <c r="D57" s="45"/>
      <c r="E57" s="16"/>
    </row>
    <row r="58" spans="2:5" ht="12.75">
      <c r="B58" s="5" t="s">
        <v>3</v>
      </c>
      <c r="D58" s="5" t="s">
        <v>4</v>
      </c>
      <c r="E58" s="16"/>
    </row>
    <row r="59" spans="2:5" ht="12.75">
      <c r="B59" s="6" t="str">
        <f aca="true" t="shared" si="3" ref="B59:B65">B11</f>
        <v>San Fernando</v>
      </c>
      <c r="C59" s="7"/>
      <c r="D59" s="6" t="str">
        <f>B9</f>
        <v>Banco Nación</v>
      </c>
      <c r="E59" s="16"/>
    </row>
    <row r="60" spans="2:5" ht="12.75">
      <c r="B60" s="6" t="str">
        <f t="shared" si="3"/>
        <v>Liceo Militar</v>
      </c>
      <c r="C60" s="7"/>
      <c r="D60" s="6" t="str">
        <f>B8</f>
        <v>San Carlos</v>
      </c>
      <c r="E60" s="16"/>
    </row>
    <row r="61" spans="2:5" ht="12.75">
      <c r="B61" s="6" t="str">
        <f t="shared" si="3"/>
        <v>Universitario de la Plata</v>
      </c>
      <c r="C61" s="7"/>
      <c r="D61" s="6" t="str">
        <f>B7</f>
        <v>Regatas Bella Vista</v>
      </c>
      <c r="E61" s="16"/>
    </row>
    <row r="62" spans="2:5" ht="12.75">
      <c r="B62" s="6" t="str">
        <f t="shared" si="3"/>
        <v>Los Tilos</v>
      </c>
      <c r="C62" s="7"/>
      <c r="D62" s="6" t="str">
        <f>B6</f>
        <v>San Albano</v>
      </c>
      <c r="E62" s="16"/>
    </row>
    <row r="63" spans="2:5" ht="12.75">
      <c r="B63" s="6" t="str">
        <f t="shared" si="3"/>
        <v>San Martin</v>
      </c>
      <c r="C63" s="7"/>
      <c r="D63" s="6" t="str">
        <f>B5</f>
        <v>San Andres</v>
      </c>
      <c r="E63" s="16"/>
    </row>
    <row r="64" spans="2:5" ht="12.75">
      <c r="B64" s="6" t="str">
        <f t="shared" si="3"/>
        <v>Los Matreros</v>
      </c>
      <c r="C64" s="7"/>
      <c r="D64" s="6" t="str">
        <f>B19</f>
        <v>Buenos Aires</v>
      </c>
      <c r="E64" s="16"/>
    </row>
    <row r="65" spans="2:5" ht="12.75">
      <c r="B65" s="6" t="str">
        <f t="shared" si="3"/>
        <v>C.U.B.A</v>
      </c>
      <c r="C65" s="7"/>
      <c r="D65" s="6" t="str">
        <f>B18</f>
        <v>Pueyrredón</v>
      </c>
      <c r="E65" s="16"/>
    </row>
    <row r="66" spans="2:5" ht="12.75">
      <c r="B66" s="6" t="str">
        <f>B10</f>
        <v>Deportiva Francesa</v>
      </c>
      <c r="C66" s="7"/>
      <c r="D66" s="6" t="str">
        <f>B20</f>
        <v>Mariano Moreno</v>
      </c>
      <c r="E66" s="16"/>
    </row>
    <row r="67" spans="2:5" ht="12.75">
      <c r="B67" s="10"/>
      <c r="C67" s="11"/>
      <c r="D67" s="10"/>
      <c r="E67" s="16"/>
    </row>
    <row r="68" spans="2:5" ht="12.75">
      <c r="B68" s="43">
        <f>D9</f>
        <v>40390</v>
      </c>
      <c r="C68" s="44"/>
      <c r="D68" s="45"/>
      <c r="E68" s="16"/>
    </row>
    <row r="69" spans="2:5" ht="12.75">
      <c r="B69" s="5" t="s">
        <v>3</v>
      </c>
      <c r="D69" s="5" t="s">
        <v>4</v>
      </c>
      <c r="E69" s="16"/>
    </row>
    <row r="70" spans="2:5" ht="12.75">
      <c r="B70" s="6" t="str">
        <f>B18</f>
        <v>Pueyrredón</v>
      </c>
      <c r="C70" s="7"/>
      <c r="D70" s="6" t="str">
        <f>B16</f>
        <v>Los Matreros</v>
      </c>
      <c r="E70" s="16"/>
    </row>
    <row r="71" spans="2:5" ht="12.75">
      <c r="B71" s="6" t="str">
        <f>B19</f>
        <v>Buenos Aires</v>
      </c>
      <c r="C71" s="7"/>
      <c r="D71" s="6" t="str">
        <f>B15</f>
        <v>San Martin</v>
      </c>
      <c r="E71" s="16"/>
    </row>
    <row r="72" spans="2:5" ht="12.75">
      <c r="B72" s="6" t="str">
        <f>B5</f>
        <v>San Andres</v>
      </c>
      <c r="C72" s="7"/>
      <c r="D72" s="6" t="str">
        <f>B14</f>
        <v>Los Tilos</v>
      </c>
      <c r="E72" s="16"/>
    </row>
    <row r="73" spans="2:5" ht="12.75">
      <c r="B73" s="6" t="str">
        <f>B6</f>
        <v>San Albano</v>
      </c>
      <c r="C73" s="7"/>
      <c r="D73" s="6" t="str">
        <f>B13</f>
        <v>Universitario de la Plata</v>
      </c>
      <c r="E73" s="16"/>
    </row>
    <row r="74" spans="2:5" ht="12.75">
      <c r="B74" s="6" t="str">
        <f>B7</f>
        <v>Regatas Bella Vista</v>
      </c>
      <c r="C74" s="7"/>
      <c r="D74" s="6" t="str">
        <f>B12</f>
        <v>Liceo Militar</v>
      </c>
      <c r="E74" s="16"/>
    </row>
    <row r="75" spans="2:5" ht="12.75">
      <c r="B75" s="6" t="str">
        <f>B8</f>
        <v>San Carlos</v>
      </c>
      <c r="C75" s="7"/>
      <c r="D75" s="6" t="str">
        <f>B11</f>
        <v>San Fernando</v>
      </c>
      <c r="E75" s="16"/>
    </row>
    <row r="76" spans="2:5" ht="12.75">
      <c r="B76" s="6" t="str">
        <f>B9</f>
        <v>Banco Nación</v>
      </c>
      <c r="C76" s="7"/>
      <c r="D76" s="6" t="str">
        <f>B10</f>
        <v>Deportiva Francesa</v>
      </c>
      <c r="E76" s="16"/>
    </row>
    <row r="77" spans="2:5" ht="12.75">
      <c r="B77" s="6" t="str">
        <f>B20</f>
        <v>Mariano Moreno</v>
      </c>
      <c r="C77" s="7"/>
      <c r="D77" s="6" t="str">
        <f>B17</f>
        <v>C.U.B.A</v>
      </c>
      <c r="E77" s="16"/>
    </row>
    <row r="78" ht="12.75">
      <c r="E78" s="16"/>
    </row>
    <row r="79" spans="2:5" ht="12.75">
      <c r="B79" s="43">
        <f>D10</f>
        <v>40397</v>
      </c>
      <c r="C79" s="44"/>
      <c r="D79" s="45"/>
      <c r="E79" s="16"/>
    </row>
    <row r="80" spans="2:5" ht="12.75">
      <c r="B80" s="5" t="s">
        <v>3</v>
      </c>
      <c r="D80" s="5" t="s">
        <v>4</v>
      </c>
      <c r="E80" s="16"/>
    </row>
    <row r="81" spans="2:5" ht="12.75">
      <c r="B81" s="6" t="str">
        <f aca="true" t="shared" si="4" ref="B81:B87">B10</f>
        <v>Deportiva Francesa</v>
      </c>
      <c r="C81" s="7"/>
      <c r="D81" s="6" t="str">
        <f>B8</f>
        <v>San Carlos</v>
      </c>
      <c r="E81" s="16"/>
    </row>
    <row r="82" spans="2:5" ht="12.75">
      <c r="B82" s="6" t="str">
        <f t="shared" si="4"/>
        <v>San Fernando</v>
      </c>
      <c r="C82" s="7"/>
      <c r="D82" s="6" t="str">
        <f>B7</f>
        <v>Regatas Bella Vista</v>
      </c>
      <c r="E82" s="16"/>
    </row>
    <row r="83" spans="2:5" ht="12.75">
      <c r="B83" s="6" t="str">
        <f t="shared" si="4"/>
        <v>Liceo Militar</v>
      </c>
      <c r="C83" s="7"/>
      <c r="D83" s="6" t="str">
        <f>B6</f>
        <v>San Albano</v>
      </c>
      <c r="E83" s="16"/>
    </row>
    <row r="84" spans="2:5" ht="12.75">
      <c r="B84" s="6" t="str">
        <f t="shared" si="4"/>
        <v>Universitario de la Plata</v>
      </c>
      <c r="C84" s="7"/>
      <c r="D84" s="6" t="str">
        <f>B5</f>
        <v>San Andres</v>
      </c>
      <c r="E84" s="16"/>
    </row>
    <row r="85" spans="2:5" ht="12.75">
      <c r="B85" s="6" t="str">
        <f t="shared" si="4"/>
        <v>Los Tilos</v>
      </c>
      <c r="C85" s="7"/>
      <c r="D85" s="6" t="str">
        <f>B19</f>
        <v>Buenos Aires</v>
      </c>
      <c r="E85" s="16"/>
    </row>
    <row r="86" spans="2:5" ht="12.75">
      <c r="B86" s="6" t="str">
        <f t="shared" si="4"/>
        <v>San Martin</v>
      </c>
      <c r="C86" s="7"/>
      <c r="D86" s="6" t="str">
        <f>B18</f>
        <v>Pueyrredón</v>
      </c>
      <c r="E86" s="16"/>
    </row>
    <row r="87" spans="2:5" ht="12.75">
      <c r="B87" s="6" t="str">
        <f t="shared" si="4"/>
        <v>Los Matreros</v>
      </c>
      <c r="C87" s="7"/>
      <c r="D87" s="6" t="str">
        <f>B17</f>
        <v>C.U.B.A</v>
      </c>
      <c r="E87" s="16"/>
    </row>
    <row r="88" spans="2:5" ht="12.75">
      <c r="B88" s="6" t="str">
        <f>B9</f>
        <v>Banco Nación</v>
      </c>
      <c r="C88" s="7"/>
      <c r="D88" s="6" t="str">
        <f>B20</f>
        <v>Mariano Moreno</v>
      </c>
      <c r="E88" s="16"/>
    </row>
    <row r="89" ht="12.75">
      <c r="E89" s="16"/>
    </row>
    <row r="90" spans="2:5" ht="12.75">
      <c r="B90" s="43">
        <f>D11</f>
        <v>40411</v>
      </c>
      <c r="C90" s="44"/>
      <c r="D90" s="45"/>
      <c r="E90" s="16"/>
    </row>
    <row r="91" spans="2:5" ht="12.75">
      <c r="B91" s="5" t="s">
        <v>3</v>
      </c>
      <c r="D91" s="5" t="s">
        <v>4</v>
      </c>
      <c r="E91" s="16"/>
    </row>
    <row r="92" spans="2:5" ht="12.75">
      <c r="B92" s="6" t="str">
        <f>B17</f>
        <v>C.U.B.A</v>
      </c>
      <c r="C92" s="7"/>
      <c r="D92" s="6" t="str">
        <f>B15</f>
        <v>San Martin</v>
      </c>
      <c r="E92" s="16"/>
    </row>
    <row r="93" spans="2:5" ht="12.75">
      <c r="B93" s="6" t="str">
        <f>B18</f>
        <v>Pueyrredón</v>
      </c>
      <c r="C93" s="7"/>
      <c r="D93" s="6" t="str">
        <f>B14</f>
        <v>Los Tilos</v>
      </c>
      <c r="E93" s="16"/>
    </row>
    <row r="94" spans="2:5" ht="12.75">
      <c r="B94" s="6" t="str">
        <f>B19</f>
        <v>Buenos Aires</v>
      </c>
      <c r="C94" s="7"/>
      <c r="D94" s="6" t="str">
        <f>B13</f>
        <v>Universitario de la Plata</v>
      </c>
      <c r="E94" s="16"/>
    </row>
    <row r="95" spans="2:5" ht="12.75">
      <c r="B95" s="6" t="str">
        <f>B5</f>
        <v>San Andres</v>
      </c>
      <c r="C95" s="7"/>
      <c r="D95" s="6" t="str">
        <f>B12</f>
        <v>Liceo Militar</v>
      </c>
      <c r="E95" s="16"/>
    </row>
    <row r="96" spans="2:5" ht="12.75">
      <c r="B96" s="6" t="str">
        <f>B6</f>
        <v>San Albano</v>
      </c>
      <c r="C96" s="7"/>
      <c r="D96" s="6" t="str">
        <f>B11</f>
        <v>San Fernando</v>
      </c>
      <c r="E96" s="16"/>
    </row>
    <row r="97" spans="2:5" ht="12.75">
      <c r="B97" s="6" t="str">
        <f>B7</f>
        <v>Regatas Bella Vista</v>
      </c>
      <c r="C97" s="7"/>
      <c r="D97" s="6" t="str">
        <f>B10</f>
        <v>Deportiva Francesa</v>
      </c>
      <c r="E97" s="16"/>
    </row>
    <row r="98" spans="2:5" ht="12.75">
      <c r="B98" s="6" t="str">
        <f>B8</f>
        <v>San Carlos</v>
      </c>
      <c r="C98" s="7"/>
      <c r="D98" s="6" t="str">
        <f>B9</f>
        <v>Banco Nación</v>
      </c>
      <c r="E98" s="16"/>
    </row>
    <row r="99" spans="2:5" ht="12.75">
      <c r="B99" s="6" t="str">
        <f>B20</f>
        <v>Mariano Moreno</v>
      </c>
      <c r="C99" s="7"/>
      <c r="D99" s="6" t="str">
        <f>B16</f>
        <v>Los Matreros</v>
      </c>
      <c r="E99" s="16"/>
    </row>
    <row r="100" ht="12.75">
      <c r="E100" s="16"/>
    </row>
    <row r="101" spans="2:5" ht="12.75">
      <c r="B101" s="43">
        <f>D12</f>
        <v>40418</v>
      </c>
      <c r="C101" s="44"/>
      <c r="D101" s="45"/>
      <c r="E101" s="16"/>
    </row>
    <row r="102" spans="2:5" ht="12.75">
      <c r="B102" s="5" t="s">
        <v>3</v>
      </c>
      <c r="D102" s="5" t="s">
        <v>4</v>
      </c>
      <c r="E102" s="16"/>
    </row>
    <row r="103" spans="2:5" ht="12.75">
      <c r="B103" s="6" t="str">
        <f aca="true" t="shared" si="5" ref="B103:B109">B9</f>
        <v>Banco Nación</v>
      </c>
      <c r="C103" s="7"/>
      <c r="D103" s="6" t="str">
        <f>B7</f>
        <v>Regatas Bella Vista</v>
      </c>
      <c r="E103" s="16"/>
    </row>
    <row r="104" spans="2:5" ht="12.75">
      <c r="B104" s="6" t="str">
        <f t="shared" si="5"/>
        <v>Deportiva Francesa</v>
      </c>
      <c r="C104" s="7"/>
      <c r="D104" s="6" t="str">
        <f>B6</f>
        <v>San Albano</v>
      </c>
      <c r="E104" s="16"/>
    </row>
    <row r="105" spans="2:5" ht="12.75">
      <c r="B105" s="6" t="str">
        <f t="shared" si="5"/>
        <v>San Fernando</v>
      </c>
      <c r="C105" s="7"/>
      <c r="D105" s="6" t="str">
        <f>B5</f>
        <v>San Andres</v>
      </c>
      <c r="E105" s="16"/>
    </row>
    <row r="106" spans="2:5" ht="12.75">
      <c r="B106" s="6" t="str">
        <f t="shared" si="5"/>
        <v>Liceo Militar</v>
      </c>
      <c r="C106" s="7"/>
      <c r="D106" s="6" t="str">
        <f>B19</f>
        <v>Buenos Aires</v>
      </c>
      <c r="E106" s="16"/>
    </row>
    <row r="107" spans="2:5" ht="12.75">
      <c r="B107" s="6" t="str">
        <f t="shared" si="5"/>
        <v>Universitario de la Plata</v>
      </c>
      <c r="C107" s="7"/>
      <c r="D107" s="6" t="str">
        <f>B18</f>
        <v>Pueyrredón</v>
      </c>
      <c r="E107" s="16"/>
    </row>
    <row r="108" spans="2:5" ht="12.75">
      <c r="B108" s="6" t="str">
        <f t="shared" si="5"/>
        <v>Los Tilos</v>
      </c>
      <c r="C108" s="7"/>
      <c r="D108" s="6" t="str">
        <f>B17</f>
        <v>C.U.B.A</v>
      </c>
      <c r="E108" s="16"/>
    </row>
    <row r="109" spans="2:5" ht="12.75">
      <c r="B109" s="6" t="str">
        <f t="shared" si="5"/>
        <v>San Martin</v>
      </c>
      <c r="C109" s="7"/>
      <c r="D109" s="6" t="str">
        <f>B16</f>
        <v>Los Matreros</v>
      </c>
      <c r="E109" s="16"/>
    </row>
    <row r="110" spans="2:5" ht="12.75">
      <c r="B110" s="6" t="str">
        <f>B8</f>
        <v>San Carlos</v>
      </c>
      <c r="C110" s="7"/>
      <c r="D110" s="6" t="str">
        <f>B20</f>
        <v>Mariano Moreno</v>
      </c>
      <c r="E110" s="16"/>
    </row>
    <row r="111" spans="2:5" ht="12.75">
      <c r="B111" s="10"/>
      <c r="C111" s="11"/>
      <c r="D111" s="10"/>
      <c r="E111" s="16"/>
    </row>
    <row r="112" spans="2:5" ht="12.75">
      <c r="B112" s="10"/>
      <c r="C112" s="11"/>
      <c r="D112" s="10"/>
      <c r="E112" s="16"/>
    </row>
    <row r="113" spans="2:5" ht="12.75">
      <c r="B113" s="43">
        <f>D13</f>
        <v>40425</v>
      </c>
      <c r="C113" s="44"/>
      <c r="D113" s="45"/>
      <c r="E113" s="16"/>
    </row>
    <row r="114" spans="2:5" ht="12.75">
      <c r="B114" s="5" t="s">
        <v>3</v>
      </c>
      <c r="D114" s="5" t="s">
        <v>4</v>
      </c>
      <c r="E114" s="16"/>
    </row>
    <row r="115" spans="2:5" ht="12.75">
      <c r="B115" s="6" t="str">
        <f>B16</f>
        <v>Los Matreros</v>
      </c>
      <c r="C115" s="7"/>
      <c r="D115" s="6" t="str">
        <f>B14</f>
        <v>Los Tilos</v>
      </c>
      <c r="E115" s="16"/>
    </row>
    <row r="116" spans="2:5" ht="12.75">
      <c r="B116" s="6" t="str">
        <f>B17</f>
        <v>C.U.B.A</v>
      </c>
      <c r="C116" s="7"/>
      <c r="D116" s="6" t="str">
        <f>B13</f>
        <v>Universitario de la Plata</v>
      </c>
      <c r="E116" s="16"/>
    </row>
    <row r="117" spans="2:5" ht="12.75">
      <c r="B117" s="6" t="str">
        <f>B18</f>
        <v>Pueyrredón</v>
      </c>
      <c r="C117" s="7"/>
      <c r="D117" s="6" t="str">
        <f>B12</f>
        <v>Liceo Militar</v>
      </c>
      <c r="E117" s="16"/>
    </row>
    <row r="118" spans="2:5" ht="12.75">
      <c r="B118" s="6" t="str">
        <f>B19</f>
        <v>Buenos Aires</v>
      </c>
      <c r="C118" s="7"/>
      <c r="D118" s="6" t="str">
        <f>B11</f>
        <v>San Fernando</v>
      </c>
      <c r="E118" s="16"/>
    </row>
    <row r="119" spans="2:5" ht="12.75">
      <c r="B119" s="6" t="str">
        <f>B5</f>
        <v>San Andres</v>
      </c>
      <c r="C119" s="7"/>
      <c r="D119" s="6" t="str">
        <f>B10</f>
        <v>Deportiva Francesa</v>
      </c>
      <c r="E119" s="16"/>
    </row>
    <row r="120" spans="2:5" ht="12.75">
      <c r="B120" s="6" t="str">
        <f>B6</f>
        <v>San Albano</v>
      </c>
      <c r="C120" s="7"/>
      <c r="D120" s="6" t="str">
        <f>B9</f>
        <v>Banco Nación</v>
      </c>
      <c r="E120" s="16"/>
    </row>
    <row r="121" spans="2:5" ht="12.75">
      <c r="B121" s="6" t="str">
        <f>B7</f>
        <v>Regatas Bella Vista</v>
      </c>
      <c r="C121" s="7"/>
      <c r="D121" s="6" t="str">
        <f>B8</f>
        <v>San Carlos</v>
      </c>
      <c r="E121" s="16"/>
    </row>
    <row r="122" spans="2:5" ht="12.75">
      <c r="B122" s="6" t="str">
        <f>B20</f>
        <v>Mariano Moreno</v>
      </c>
      <c r="C122" s="7"/>
      <c r="D122" s="6" t="str">
        <f>B15</f>
        <v>San Martin</v>
      </c>
      <c r="E122" s="16"/>
    </row>
    <row r="123" spans="2:4" ht="12.75">
      <c r="B123" s="10"/>
      <c r="C123" s="11"/>
      <c r="D123" s="10"/>
    </row>
    <row r="124" spans="2:4" ht="12.75">
      <c r="B124" s="43">
        <f>D14</f>
        <v>40432</v>
      </c>
      <c r="C124" s="44"/>
      <c r="D124" s="45"/>
    </row>
    <row r="125" spans="2:4" ht="12.75">
      <c r="B125" s="5" t="s">
        <v>3</v>
      </c>
      <c r="D125" s="5" t="s">
        <v>4</v>
      </c>
    </row>
    <row r="126" spans="2:5" ht="12.75">
      <c r="B126" s="6" t="str">
        <f aca="true" t="shared" si="6" ref="B126:B132">B8</f>
        <v>San Carlos</v>
      </c>
      <c r="C126" s="7"/>
      <c r="D126" s="6" t="str">
        <f>B6</f>
        <v>San Albano</v>
      </c>
      <c r="E126" s="16"/>
    </row>
    <row r="127" spans="2:5" ht="12.75">
      <c r="B127" s="6" t="str">
        <f t="shared" si="6"/>
        <v>Banco Nación</v>
      </c>
      <c r="C127" s="7"/>
      <c r="D127" s="6" t="str">
        <f>B5</f>
        <v>San Andres</v>
      </c>
      <c r="E127" s="16"/>
    </row>
    <row r="128" spans="2:5" ht="12.75">
      <c r="B128" s="6" t="str">
        <f t="shared" si="6"/>
        <v>Deportiva Francesa</v>
      </c>
      <c r="C128" s="7"/>
      <c r="D128" s="6" t="str">
        <f>B19</f>
        <v>Buenos Aires</v>
      </c>
      <c r="E128" s="16"/>
    </row>
    <row r="129" spans="2:5" ht="12.75">
      <c r="B129" s="6" t="str">
        <f t="shared" si="6"/>
        <v>San Fernando</v>
      </c>
      <c r="C129" s="7"/>
      <c r="D129" s="6" t="str">
        <f>B18</f>
        <v>Pueyrredón</v>
      </c>
      <c r="E129" s="16"/>
    </row>
    <row r="130" spans="2:5" ht="12.75">
      <c r="B130" s="6" t="str">
        <f t="shared" si="6"/>
        <v>Liceo Militar</v>
      </c>
      <c r="C130" s="7"/>
      <c r="D130" s="6" t="str">
        <f>B17</f>
        <v>C.U.B.A</v>
      </c>
      <c r="E130" s="16"/>
    </row>
    <row r="131" spans="2:5" ht="12.75">
      <c r="B131" s="6" t="str">
        <f t="shared" si="6"/>
        <v>Universitario de la Plata</v>
      </c>
      <c r="C131" s="7"/>
      <c r="D131" s="6" t="str">
        <f>B16</f>
        <v>Los Matreros</v>
      </c>
      <c r="E131" s="16"/>
    </row>
    <row r="132" spans="2:5" ht="12.75">
      <c r="B132" s="6" t="str">
        <f t="shared" si="6"/>
        <v>Los Tilos</v>
      </c>
      <c r="C132" s="7"/>
      <c r="D132" s="6" t="str">
        <f>B15</f>
        <v>San Martin</v>
      </c>
      <c r="E132" s="16"/>
    </row>
    <row r="133" spans="2:5" ht="12.75">
      <c r="B133" s="6" t="str">
        <f>B7</f>
        <v>Regatas Bella Vista</v>
      </c>
      <c r="C133" s="7"/>
      <c r="D133" s="6" t="str">
        <f>B20</f>
        <v>Mariano Moreno</v>
      </c>
      <c r="E133" s="16"/>
    </row>
    <row r="134" ht="12.75">
      <c r="E134" s="16"/>
    </row>
    <row r="135" spans="2:5" ht="12.75">
      <c r="B135" s="43">
        <f>D15</f>
        <v>40439</v>
      </c>
      <c r="C135" s="44"/>
      <c r="D135" s="45"/>
      <c r="E135" s="16"/>
    </row>
    <row r="136" spans="2:5" ht="12.75">
      <c r="B136" s="5" t="s">
        <v>3</v>
      </c>
      <c r="D136" s="5" t="s">
        <v>4</v>
      </c>
      <c r="E136" s="16"/>
    </row>
    <row r="137" spans="2:5" ht="12.75">
      <c r="B137" s="6" t="str">
        <f>B15</f>
        <v>San Martin</v>
      </c>
      <c r="C137" s="7"/>
      <c r="D137" s="6" t="str">
        <f>B13</f>
        <v>Universitario de la Plata</v>
      </c>
      <c r="E137" s="16"/>
    </row>
    <row r="138" spans="2:5" ht="12.75">
      <c r="B138" s="6" t="str">
        <f>B16</f>
        <v>Los Matreros</v>
      </c>
      <c r="C138" s="7"/>
      <c r="D138" s="6" t="str">
        <f>B12</f>
        <v>Liceo Militar</v>
      </c>
      <c r="E138" s="16"/>
    </row>
    <row r="139" spans="2:5" ht="12.75">
      <c r="B139" s="6" t="str">
        <f>B17</f>
        <v>C.U.B.A</v>
      </c>
      <c r="C139" s="7"/>
      <c r="D139" s="6" t="str">
        <f>B11</f>
        <v>San Fernando</v>
      </c>
      <c r="E139" s="16"/>
    </row>
    <row r="140" spans="2:5" ht="12.75">
      <c r="B140" s="6" t="str">
        <f>B18</f>
        <v>Pueyrredón</v>
      </c>
      <c r="C140" s="7"/>
      <c r="D140" s="6" t="str">
        <f>B10</f>
        <v>Deportiva Francesa</v>
      </c>
      <c r="E140" s="16"/>
    </row>
    <row r="141" spans="2:5" ht="12.75">
      <c r="B141" s="6" t="str">
        <f>B19</f>
        <v>Buenos Aires</v>
      </c>
      <c r="C141" s="7"/>
      <c r="D141" s="6" t="str">
        <f>B9</f>
        <v>Banco Nación</v>
      </c>
      <c r="E141" s="16"/>
    </row>
    <row r="142" spans="2:5" ht="12.75">
      <c r="B142" s="6" t="str">
        <f>B5</f>
        <v>San Andres</v>
      </c>
      <c r="C142" s="7"/>
      <c r="D142" s="6" t="str">
        <f>B8</f>
        <v>San Carlos</v>
      </c>
      <c r="E142" s="16"/>
    </row>
    <row r="143" spans="2:5" ht="12.75">
      <c r="B143" s="6" t="str">
        <f>B6</f>
        <v>San Albano</v>
      </c>
      <c r="C143" s="7"/>
      <c r="D143" s="6" t="str">
        <f>B7</f>
        <v>Regatas Bella Vista</v>
      </c>
      <c r="E143" s="16"/>
    </row>
    <row r="144" spans="2:5" ht="12.75">
      <c r="B144" s="6" t="str">
        <f>B20</f>
        <v>Mariano Moreno</v>
      </c>
      <c r="C144" s="7"/>
      <c r="D144" s="6" t="str">
        <f>B14</f>
        <v>Los Tilos</v>
      </c>
      <c r="E144" s="16"/>
    </row>
    <row r="145" ht="12.75">
      <c r="E145" s="16"/>
    </row>
    <row r="146" spans="2:5" ht="12.75">
      <c r="B146" s="43">
        <f>D16</f>
        <v>40446</v>
      </c>
      <c r="C146" s="44"/>
      <c r="D146" s="45"/>
      <c r="E146" s="16"/>
    </row>
    <row r="147" spans="2:5" ht="12.75">
      <c r="B147" s="5" t="s">
        <v>3</v>
      </c>
      <c r="D147" s="5" t="s">
        <v>4</v>
      </c>
      <c r="E147" s="16"/>
    </row>
    <row r="148" spans="2:5" ht="12.75">
      <c r="B148" s="6" t="str">
        <f aca="true" t="shared" si="7" ref="B148:B154">B7</f>
        <v>Regatas Bella Vista</v>
      </c>
      <c r="C148" s="7"/>
      <c r="D148" s="6" t="str">
        <f>B5</f>
        <v>San Andres</v>
      </c>
      <c r="E148" s="16"/>
    </row>
    <row r="149" spans="2:5" ht="12.75">
      <c r="B149" s="6" t="str">
        <f t="shared" si="7"/>
        <v>San Carlos</v>
      </c>
      <c r="C149" s="7"/>
      <c r="D149" s="6" t="str">
        <f>B19</f>
        <v>Buenos Aires</v>
      </c>
      <c r="E149" s="16"/>
    </row>
    <row r="150" spans="2:5" ht="12.75">
      <c r="B150" s="6" t="str">
        <f t="shared" si="7"/>
        <v>Banco Nación</v>
      </c>
      <c r="C150" s="7"/>
      <c r="D150" s="6" t="str">
        <f>B18</f>
        <v>Pueyrredón</v>
      </c>
      <c r="E150" s="16"/>
    </row>
    <row r="151" spans="2:5" ht="12.75">
      <c r="B151" s="6" t="str">
        <f t="shared" si="7"/>
        <v>Deportiva Francesa</v>
      </c>
      <c r="C151" s="7"/>
      <c r="D151" s="6" t="str">
        <f>B17</f>
        <v>C.U.B.A</v>
      </c>
      <c r="E151" s="16"/>
    </row>
    <row r="152" spans="2:5" ht="12.75">
      <c r="B152" s="6" t="str">
        <f t="shared" si="7"/>
        <v>San Fernando</v>
      </c>
      <c r="C152" s="7"/>
      <c r="D152" s="6" t="str">
        <f>B16</f>
        <v>Los Matreros</v>
      </c>
      <c r="E152" s="16"/>
    </row>
    <row r="153" spans="2:5" ht="12.75">
      <c r="B153" s="6" t="str">
        <f t="shared" si="7"/>
        <v>Liceo Militar</v>
      </c>
      <c r="C153" s="7"/>
      <c r="D153" s="6" t="str">
        <f>B15</f>
        <v>San Martin</v>
      </c>
      <c r="E153" s="16"/>
    </row>
    <row r="154" spans="2:5" ht="12.75">
      <c r="B154" s="6" t="str">
        <f t="shared" si="7"/>
        <v>Universitario de la Plata</v>
      </c>
      <c r="C154" s="7"/>
      <c r="D154" s="6" t="str">
        <f>B14</f>
        <v>Los Tilos</v>
      </c>
      <c r="E154" s="16"/>
    </row>
    <row r="155" spans="2:5" ht="12.75">
      <c r="B155" s="6" t="str">
        <f>B6</f>
        <v>San Albano</v>
      </c>
      <c r="C155" s="7"/>
      <c r="D155" s="6" t="str">
        <f>B20</f>
        <v>Mariano Moreno</v>
      </c>
      <c r="E155" s="16"/>
    </row>
    <row r="156" ht="12.75">
      <c r="E156" s="16"/>
    </row>
    <row r="157" spans="2:5" ht="12.75">
      <c r="B157" s="43">
        <f>D17</f>
        <v>40453</v>
      </c>
      <c r="C157" s="44"/>
      <c r="D157" s="45"/>
      <c r="E157" s="16"/>
    </row>
    <row r="158" spans="2:5" ht="12.75">
      <c r="B158" s="5" t="s">
        <v>3</v>
      </c>
      <c r="D158" s="5" t="s">
        <v>4</v>
      </c>
      <c r="E158" s="16"/>
    </row>
    <row r="159" spans="2:5" ht="12.75">
      <c r="B159" s="6" t="str">
        <f aca="true" t="shared" si="8" ref="B159:B164">B14</f>
        <v>Los Tilos</v>
      </c>
      <c r="C159" s="7"/>
      <c r="D159" s="6" t="str">
        <f>B12</f>
        <v>Liceo Militar</v>
      </c>
      <c r="E159" s="16"/>
    </row>
    <row r="160" spans="2:5" ht="12.75">
      <c r="B160" s="6" t="str">
        <f t="shared" si="8"/>
        <v>San Martin</v>
      </c>
      <c r="C160" s="7"/>
      <c r="D160" s="6" t="str">
        <f>B11</f>
        <v>San Fernando</v>
      </c>
      <c r="E160" s="16"/>
    </row>
    <row r="161" spans="2:5" ht="12.75">
      <c r="B161" s="6" t="str">
        <f t="shared" si="8"/>
        <v>Los Matreros</v>
      </c>
      <c r="C161" s="7"/>
      <c r="D161" s="6" t="str">
        <f>B10</f>
        <v>Deportiva Francesa</v>
      </c>
      <c r="E161" s="16"/>
    </row>
    <row r="162" spans="2:5" ht="12.75">
      <c r="B162" s="6" t="str">
        <f t="shared" si="8"/>
        <v>C.U.B.A</v>
      </c>
      <c r="C162" s="7"/>
      <c r="D162" s="6" t="str">
        <f>B9</f>
        <v>Banco Nación</v>
      </c>
      <c r="E162" s="16"/>
    </row>
    <row r="163" spans="2:5" ht="12.75">
      <c r="B163" s="6" t="str">
        <f t="shared" si="8"/>
        <v>Pueyrredón</v>
      </c>
      <c r="C163" s="7"/>
      <c r="D163" s="6" t="str">
        <f>B8</f>
        <v>San Carlos</v>
      </c>
      <c r="E163" s="16"/>
    </row>
    <row r="164" spans="2:5" ht="12.75">
      <c r="B164" s="6" t="str">
        <f t="shared" si="8"/>
        <v>Buenos Aires</v>
      </c>
      <c r="C164" s="7"/>
      <c r="D164" s="6" t="str">
        <f>B7</f>
        <v>Regatas Bella Vista</v>
      </c>
      <c r="E164" s="16"/>
    </row>
    <row r="165" spans="2:5" ht="12.75">
      <c r="B165" s="6" t="str">
        <f>B5</f>
        <v>San Andres</v>
      </c>
      <c r="C165" s="7"/>
      <c r="D165" s="6" t="str">
        <f>B6</f>
        <v>San Albano</v>
      </c>
      <c r="E165" s="16"/>
    </row>
    <row r="166" spans="2:5" ht="12.75">
      <c r="B166" s="6" t="str">
        <f>B20</f>
        <v>Mariano Moreno</v>
      </c>
      <c r="C166" s="7"/>
      <c r="D166" s="6" t="str">
        <f>B13</f>
        <v>Universitario de la Plata</v>
      </c>
      <c r="E166" s="16"/>
    </row>
    <row r="167" ht="12.75">
      <c r="E167" s="16"/>
    </row>
    <row r="168" ht="12.75">
      <c r="E168" s="16"/>
    </row>
    <row r="169" spans="2:5" ht="12.75">
      <c r="B169" s="49">
        <f>D18</f>
        <v>40461</v>
      </c>
      <c r="C169" s="50"/>
      <c r="D169" s="51"/>
      <c r="E169" s="16"/>
    </row>
    <row r="170" spans="2:5" ht="12.75">
      <c r="B170" s="5" t="s">
        <v>3</v>
      </c>
      <c r="D170" s="5" t="s">
        <v>4</v>
      </c>
      <c r="E170" s="16"/>
    </row>
    <row r="171" spans="2:5" ht="12.75">
      <c r="B171" s="6" t="str">
        <f aca="true" t="shared" si="9" ref="B171:B177">B6</f>
        <v>San Albano</v>
      </c>
      <c r="C171" s="7"/>
      <c r="D171" s="6" t="str">
        <f>B19</f>
        <v>Buenos Aires</v>
      </c>
      <c r="E171" s="16"/>
    </row>
    <row r="172" spans="2:5" ht="12.75">
      <c r="B172" s="6" t="str">
        <f t="shared" si="9"/>
        <v>Regatas Bella Vista</v>
      </c>
      <c r="C172" s="7"/>
      <c r="D172" s="6" t="str">
        <f>B18</f>
        <v>Pueyrredón</v>
      </c>
      <c r="E172" s="16"/>
    </row>
    <row r="173" spans="2:5" ht="12.75">
      <c r="B173" s="6" t="str">
        <f t="shared" si="9"/>
        <v>San Carlos</v>
      </c>
      <c r="C173" s="7"/>
      <c r="D173" s="6" t="str">
        <f>B17</f>
        <v>C.U.B.A</v>
      </c>
      <c r="E173" s="16"/>
    </row>
    <row r="174" spans="2:5" ht="12.75">
      <c r="B174" s="6" t="str">
        <f t="shared" si="9"/>
        <v>Banco Nación</v>
      </c>
      <c r="C174" s="7"/>
      <c r="D174" s="6" t="str">
        <f>B16</f>
        <v>Los Matreros</v>
      </c>
      <c r="E174" s="16"/>
    </row>
    <row r="175" spans="2:5" ht="12.75">
      <c r="B175" s="6" t="str">
        <f t="shared" si="9"/>
        <v>Deportiva Francesa</v>
      </c>
      <c r="C175" s="7"/>
      <c r="D175" s="6" t="str">
        <f>B15</f>
        <v>San Martin</v>
      </c>
      <c r="E175" s="16"/>
    </row>
    <row r="176" spans="2:5" ht="12.75">
      <c r="B176" s="6" t="str">
        <f t="shared" si="9"/>
        <v>San Fernando</v>
      </c>
      <c r="C176" s="7"/>
      <c r="D176" s="6" t="str">
        <f>B14</f>
        <v>Los Tilos</v>
      </c>
      <c r="E176" s="16"/>
    </row>
    <row r="177" spans="2:5" ht="12.75">
      <c r="B177" s="6" t="str">
        <f t="shared" si="9"/>
        <v>Liceo Militar</v>
      </c>
      <c r="C177" s="7"/>
      <c r="D177" s="6" t="str">
        <f>B13</f>
        <v>Universitario de la Plata</v>
      </c>
      <c r="E177" s="16"/>
    </row>
    <row r="178" spans="2:5" ht="12.75">
      <c r="B178" s="6" t="str">
        <f>B5</f>
        <v>San Andres</v>
      </c>
      <c r="C178" s="7"/>
      <c r="D178" s="6" t="str">
        <f>B20</f>
        <v>Mariano Moreno</v>
      </c>
      <c r="E178" s="16"/>
    </row>
    <row r="179" ht="12.75">
      <c r="E179" s="16"/>
    </row>
    <row r="180" spans="2:5" ht="12.75">
      <c r="B180" s="49">
        <f>D19</f>
        <v>40475</v>
      </c>
      <c r="C180" s="50"/>
      <c r="D180" s="51"/>
      <c r="E180" s="16"/>
    </row>
    <row r="181" spans="2:5" ht="12.75">
      <c r="B181" s="5" t="s">
        <v>3</v>
      </c>
      <c r="D181" s="5" t="s">
        <v>4</v>
      </c>
      <c r="E181" s="16"/>
    </row>
    <row r="182" spans="2:5" ht="12.75">
      <c r="B182" s="6" t="str">
        <f aca="true" t="shared" si="10" ref="B182:B189">B13</f>
        <v>Universitario de la Plata</v>
      </c>
      <c r="C182" s="7"/>
      <c r="D182" s="6" t="str">
        <f>B11</f>
        <v>San Fernando</v>
      </c>
      <c r="E182" s="16"/>
    </row>
    <row r="183" spans="2:5" ht="12.75">
      <c r="B183" s="6" t="str">
        <f t="shared" si="10"/>
        <v>Los Tilos</v>
      </c>
      <c r="C183" s="7"/>
      <c r="D183" s="6" t="str">
        <f>B10</f>
        <v>Deportiva Francesa</v>
      </c>
      <c r="E183" s="16"/>
    </row>
    <row r="184" spans="2:5" ht="12.75">
      <c r="B184" s="6" t="str">
        <f t="shared" si="10"/>
        <v>San Martin</v>
      </c>
      <c r="C184" s="7"/>
      <c r="D184" s="6" t="str">
        <f>B9</f>
        <v>Banco Nación</v>
      </c>
      <c r="E184" s="16"/>
    </row>
    <row r="185" spans="2:5" ht="12.75">
      <c r="B185" s="6" t="str">
        <f t="shared" si="10"/>
        <v>Los Matreros</v>
      </c>
      <c r="C185" s="7"/>
      <c r="D185" s="6" t="str">
        <f>B8</f>
        <v>San Carlos</v>
      </c>
      <c r="E185" s="16"/>
    </row>
    <row r="186" spans="2:5" ht="12.75">
      <c r="B186" s="6" t="str">
        <f t="shared" si="10"/>
        <v>C.U.B.A</v>
      </c>
      <c r="C186" s="7"/>
      <c r="D186" s="6" t="str">
        <f>B7</f>
        <v>Regatas Bella Vista</v>
      </c>
      <c r="E186" s="16"/>
    </row>
    <row r="187" spans="2:5" ht="12.75">
      <c r="B187" s="6" t="str">
        <f t="shared" si="10"/>
        <v>Pueyrredón</v>
      </c>
      <c r="C187" s="7"/>
      <c r="D187" s="6" t="str">
        <f>B6</f>
        <v>San Albano</v>
      </c>
      <c r="E187" s="16"/>
    </row>
    <row r="188" spans="2:5" ht="12.75">
      <c r="B188" s="6" t="str">
        <f t="shared" si="10"/>
        <v>Buenos Aires</v>
      </c>
      <c r="C188" s="7"/>
      <c r="D188" s="6" t="str">
        <f>B5</f>
        <v>San Andres</v>
      </c>
      <c r="E188" s="16"/>
    </row>
    <row r="189" spans="2:5" ht="12.75">
      <c r="B189" s="6" t="str">
        <f t="shared" si="10"/>
        <v>Mariano Moreno</v>
      </c>
      <c r="C189" s="7"/>
      <c r="D189" s="6" t="str">
        <f>B12</f>
        <v>Liceo Militar</v>
      </c>
      <c r="E189" s="16"/>
    </row>
    <row r="190" ht="12.75">
      <c r="E190" s="16"/>
    </row>
    <row r="191" spans="2:5" ht="12.75">
      <c r="B191" s="14"/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</sheetData>
  <mergeCells count="16">
    <mergeCell ref="B57:D57"/>
    <mergeCell ref="B180:D180"/>
    <mergeCell ref="B68:D68"/>
    <mergeCell ref="B79:D79"/>
    <mergeCell ref="B90:D90"/>
    <mergeCell ref="B101:D101"/>
    <mergeCell ref="B22:D22"/>
    <mergeCell ref="B146:D146"/>
    <mergeCell ref="B157:D157"/>
    <mergeCell ref="B169:D169"/>
    <mergeCell ref="B113:D113"/>
    <mergeCell ref="B124:D124"/>
    <mergeCell ref="B135:D135"/>
    <mergeCell ref="B24:D24"/>
    <mergeCell ref="B35:D35"/>
    <mergeCell ref="B46:D46"/>
  </mergeCells>
  <printOptions horizontalCentered="1"/>
  <pageMargins left="0.75" right="0.15748031496062992" top="0.12" bottom="1" header="0" footer="0"/>
  <pageSetup horizontalDpi="600" verticalDpi="600" orientation="portrait" r:id="rId2"/>
  <headerFooter alignWithMargins="0">
    <oddFooter>&amp;L&amp;14Unión de Rugby de Buenos Aires&amp;RDivisión Intermedia (Reubicación Grupo I)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131"/>
  <sheetViews>
    <sheetView workbookViewId="0" topLeftCell="A1">
      <selection activeCell="G7" sqref="G7"/>
    </sheetView>
  </sheetViews>
  <sheetFormatPr defaultColWidth="11.421875" defaultRowHeight="12.75"/>
  <cols>
    <col min="1" max="1" width="3.7109375" style="26" customWidth="1"/>
    <col min="2" max="2" width="25.7109375" style="0" customWidth="1"/>
    <col min="3" max="3" width="4.8515625" style="0" customWidth="1"/>
    <col min="4" max="4" width="25.7109375" style="1" customWidth="1"/>
    <col min="5" max="5" width="6.8515625" style="0" customWidth="1"/>
  </cols>
  <sheetData>
    <row r="4" spans="1:4" ht="12.75">
      <c r="A4" s="27" t="s">
        <v>2</v>
      </c>
      <c r="B4" s="12" t="s">
        <v>0</v>
      </c>
      <c r="C4" s="2"/>
      <c r="D4" s="12" t="s">
        <v>1</v>
      </c>
    </row>
    <row r="5" spans="1:4" ht="12.75">
      <c r="A5" s="27">
        <v>1</v>
      </c>
      <c r="B5" s="19" t="s">
        <v>80</v>
      </c>
      <c r="D5" s="17">
        <v>40362</v>
      </c>
    </row>
    <row r="6" spans="1:4" ht="12.75">
      <c r="A6" s="27">
        <v>2</v>
      </c>
      <c r="B6" s="19" t="s">
        <v>97</v>
      </c>
      <c r="D6" s="17">
        <v>40369</v>
      </c>
    </row>
    <row r="7" spans="1:4" ht="12.75">
      <c r="A7" s="27">
        <v>3</v>
      </c>
      <c r="B7" s="19" t="s">
        <v>51</v>
      </c>
      <c r="D7" s="17">
        <v>40376</v>
      </c>
    </row>
    <row r="8" spans="1:4" ht="12.75">
      <c r="A8" s="27">
        <v>4</v>
      </c>
      <c r="B8" s="19" t="s">
        <v>27</v>
      </c>
      <c r="D8" s="17">
        <v>40383</v>
      </c>
    </row>
    <row r="9" spans="1:4" ht="12.75">
      <c r="A9" s="27">
        <v>5</v>
      </c>
      <c r="B9" s="19" t="s">
        <v>54</v>
      </c>
      <c r="D9" s="17">
        <v>40390</v>
      </c>
    </row>
    <row r="10" spans="1:4" ht="12.75">
      <c r="A10" s="27">
        <v>6</v>
      </c>
      <c r="B10" s="19" t="s">
        <v>57</v>
      </c>
      <c r="D10" s="17">
        <v>40397</v>
      </c>
    </row>
    <row r="11" spans="1:4" ht="12.75">
      <c r="A11" s="27">
        <v>7</v>
      </c>
      <c r="B11" s="19" t="s">
        <v>50</v>
      </c>
      <c r="D11" s="17">
        <v>40411</v>
      </c>
    </row>
    <row r="12" spans="1:4" ht="12.75">
      <c r="A12" s="27">
        <v>8</v>
      </c>
      <c r="B12" s="19" t="s">
        <v>39</v>
      </c>
      <c r="D12" s="17">
        <v>40418</v>
      </c>
    </row>
    <row r="13" spans="1:4" ht="12.75">
      <c r="A13" s="27">
        <v>9</v>
      </c>
      <c r="B13" s="19" t="s">
        <v>79</v>
      </c>
      <c r="D13" s="17">
        <v>40425</v>
      </c>
    </row>
    <row r="14" spans="1:4" ht="12.75">
      <c r="A14" s="27">
        <v>10</v>
      </c>
      <c r="B14" s="19" t="s">
        <v>49</v>
      </c>
      <c r="D14" s="17">
        <v>40432</v>
      </c>
    </row>
    <row r="15" spans="1:4" ht="12.75">
      <c r="A15" s="27">
        <v>11</v>
      </c>
      <c r="B15" s="19" t="s">
        <v>34</v>
      </c>
      <c r="D15" s="18">
        <v>40439</v>
      </c>
    </row>
    <row r="16" spans="1:4" ht="12.75">
      <c r="A16" s="27">
        <v>12</v>
      </c>
      <c r="B16" s="19" t="s">
        <v>35</v>
      </c>
      <c r="D16" s="3"/>
    </row>
    <row r="18" spans="2:4" ht="16.5" thickBot="1">
      <c r="B18" s="46" t="s">
        <v>99</v>
      </c>
      <c r="C18" s="47"/>
      <c r="D18" s="48"/>
    </row>
    <row r="19" spans="2:4" ht="13.5" thickBot="1">
      <c r="B19" s="56"/>
      <c r="C19" s="57"/>
      <c r="D19" s="58"/>
    </row>
    <row r="20" spans="2:4" ht="12.75">
      <c r="B20" s="53">
        <f>D5</f>
        <v>40362</v>
      </c>
      <c r="C20" s="54"/>
      <c r="D20" s="55"/>
    </row>
    <row r="21" spans="2:5" ht="12.75">
      <c r="B21" s="5" t="s">
        <v>3</v>
      </c>
      <c r="D21" s="5" t="s">
        <v>4</v>
      </c>
      <c r="E21" s="15" t="s">
        <v>2</v>
      </c>
    </row>
    <row r="22" spans="1:5" ht="12.75">
      <c r="A22" s="16"/>
      <c r="B22" s="6" t="str">
        <f>B16</f>
        <v>Gimnasia y Esgrima</v>
      </c>
      <c r="C22" s="7"/>
      <c r="D22" s="6" t="str">
        <f>B15</f>
        <v>Curupayti</v>
      </c>
      <c r="E22" s="16"/>
    </row>
    <row r="23" spans="1:5" ht="12.75">
      <c r="A23" s="16"/>
      <c r="B23" s="6" t="str">
        <f>B5</f>
        <v>G. y E. de Ituzaingo</v>
      </c>
      <c r="C23" s="7"/>
      <c r="D23" s="6" t="str">
        <f>B14</f>
        <v>Las Cañas</v>
      </c>
      <c r="E23" s="16"/>
    </row>
    <row r="24" spans="1:5" ht="12.75">
      <c r="A24" s="16"/>
      <c r="B24" s="6" t="str">
        <f>B6</f>
        <v>C.A.S.A de Padua</v>
      </c>
      <c r="C24" s="7"/>
      <c r="D24" s="6" t="str">
        <f>B13</f>
        <v>Ciudad de Bs.As.</v>
      </c>
      <c r="E24" s="16"/>
    </row>
    <row r="25" spans="1:5" ht="12.75">
      <c r="A25" s="16"/>
      <c r="B25" s="6" t="str">
        <f>B7</f>
        <v>Areco</v>
      </c>
      <c r="C25" s="7"/>
      <c r="D25" s="6" t="str">
        <f>B12</f>
        <v>Argentino</v>
      </c>
      <c r="E25" s="16"/>
    </row>
    <row r="26" spans="1:5" ht="12.75">
      <c r="A26" s="16"/>
      <c r="B26" s="6" t="str">
        <f>B8</f>
        <v>St. Brendan´s</v>
      </c>
      <c r="C26" s="7"/>
      <c r="D26" s="6" t="str">
        <f>B11</f>
        <v>La Salle</v>
      </c>
      <c r="E26" s="16"/>
    </row>
    <row r="27" spans="1:5" ht="12.75">
      <c r="A27" s="16"/>
      <c r="B27" s="6" t="str">
        <f>B9</f>
        <v>Albatros</v>
      </c>
      <c r="C27" s="7"/>
      <c r="D27" s="6" t="str">
        <f>B10</f>
        <v>Lanus</v>
      </c>
      <c r="E27" s="16"/>
    </row>
    <row r="28" ht="12.75">
      <c r="E28" s="16"/>
    </row>
    <row r="29" spans="2:5" ht="12.75">
      <c r="B29" s="43">
        <f>D6</f>
        <v>40369</v>
      </c>
      <c r="C29" s="44"/>
      <c r="D29" s="45"/>
      <c r="E29" s="16"/>
    </row>
    <row r="30" spans="2:5" ht="12.75">
      <c r="B30" s="5" t="s">
        <v>3</v>
      </c>
      <c r="D30" s="5" t="s">
        <v>4</v>
      </c>
      <c r="E30" s="16"/>
    </row>
    <row r="31" spans="1:5" ht="12.75">
      <c r="A31" s="16"/>
      <c r="B31" s="6" t="str">
        <f aca="true" t="shared" si="0" ref="B31:B36">B9</f>
        <v>Albatros</v>
      </c>
      <c r="C31" s="7"/>
      <c r="D31" s="6" t="str">
        <f>B16</f>
        <v>Gimnasia y Esgrima</v>
      </c>
      <c r="E31" s="16"/>
    </row>
    <row r="32" spans="1:5" ht="12.75">
      <c r="A32" s="16"/>
      <c r="B32" s="6" t="str">
        <f t="shared" si="0"/>
        <v>Lanus</v>
      </c>
      <c r="C32" s="7"/>
      <c r="D32" s="6" t="str">
        <f>B8</f>
        <v>St. Brendan´s</v>
      </c>
      <c r="E32" s="16"/>
    </row>
    <row r="33" spans="2:5" ht="12.75">
      <c r="B33" s="6" t="str">
        <f t="shared" si="0"/>
        <v>La Salle</v>
      </c>
      <c r="C33" s="7"/>
      <c r="D33" s="6" t="str">
        <f>B7</f>
        <v>Areco</v>
      </c>
      <c r="E33" s="16"/>
    </row>
    <row r="34" spans="2:5" ht="12.75">
      <c r="B34" s="6" t="str">
        <f t="shared" si="0"/>
        <v>Argentino</v>
      </c>
      <c r="C34" s="7"/>
      <c r="D34" s="6" t="str">
        <f>B6</f>
        <v>C.A.S.A de Padua</v>
      </c>
      <c r="E34" s="16"/>
    </row>
    <row r="35" spans="2:5" ht="12.75">
      <c r="B35" s="6" t="str">
        <f t="shared" si="0"/>
        <v>Ciudad de Bs.As.</v>
      </c>
      <c r="C35" s="7"/>
      <c r="D35" s="6" t="str">
        <f>B5</f>
        <v>G. y E. de Ituzaingo</v>
      </c>
      <c r="E35" s="16"/>
    </row>
    <row r="36" spans="2:5" ht="12.75">
      <c r="B36" s="6" t="str">
        <f t="shared" si="0"/>
        <v>Las Cañas</v>
      </c>
      <c r="C36" s="7"/>
      <c r="D36" s="6" t="str">
        <f>B15</f>
        <v>Curupayti</v>
      </c>
      <c r="E36" s="16"/>
    </row>
    <row r="37" spans="2:5" ht="12.75">
      <c r="B37" s="8"/>
      <c r="C37" s="8"/>
      <c r="D37" s="9"/>
      <c r="E37" s="16"/>
    </row>
    <row r="38" spans="2:5" ht="12.75">
      <c r="B38" s="43">
        <f>D7</f>
        <v>40376</v>
      </c>
      <c r="C38" s="44"/>
      <c r="D38" s="45"/>
      <c r="E38" s="16"/>
    </row>
    <row r="39" spans="2:5" ht="12.75">
      <c r="B39" s="5" t="s">
        <v>3</v>
      </c>
      <c r="D39" s="5" t="s">
        <v>4</v>
      </c>
      <c r="E39" s="16"/>
    </row>
    <row r="40" spans="1:5" ht="12.75">
      <c r="A40" s="16"/>
      <c r="B40" s="6" t="str">
        <f>B16</f>
        <v>Gimnasia y Esgrima</v>
      </c>
      <c r="C40" s="7"/>
      <c r="D40" s="6" t="str">
        <f>B14</f>
        <v>Las Cañas</v>
      </c>
      <c r="E40" s="16"/>
    </row>
    <row r="41" spans="2:5" ht="12.75">
      <c r="B41" s="6" t="str">
        <f>B15</f>
        <v>Curupayti</v>
      </c>
      <c r="C41" s="7"/>
      <c r="D41" s="6" t="str">
        <f>B13</f>
        <v>Ciudad de Bs.As.</v>
      </c>
      <c r="E41" s="16"/>
    </row>
    <row r="42" spans="1:5" ht="12.75">
      <c r="A42" s="16"/>
      <c r="B42" s="6" t="str">
        <f>B5</f>
        <v>G. y E. de Ituzaingo</v>
      </c>
      <c r="C42" s="7"/>
      <c r="D42" s="6" t="str">
        <f>B12</f>
        <v>Argentino</v>
      </c>
      <c r="E42" s="16"/>
    </row>
    <row r="43" spans="1:5" ht="12.75">
      <c r="A43" s="16"/>
      <c r="B43" s="6" t="str">
        <f>B6</f>
        <v>C.A.S.A de Padua</v>
      </c>
      <c r="C43" s="7"/>
      <c r="D43" s="6" t="str">
        <f>B11</f>
        <v>La Salle</v>
      </c>
      <c r="E43" s="16"/>
    </row>
    <row r="44" spans="1:5" ht="12.75">
      <c r="A44" s="16"/>
      <c r="B44" s="6" t="str">
        <f>B7</f>
        <v>Areco</v>
      </c>
      <c r="C44" s="7"/>
      <c r="D44" s="6" t="str">
        <f>B10</f>
        <v>Lanus</v>
      </c>
      <c r="E44" s="16"/>
    </row>
    <row r="45" spans="1:5" ht="12.75">
      <c r="A45" s="16"/>
      <c r="B45" s="6" t="str">
        <f>B8</f>
        <v>St. Brendan´s</v>
      </c>
      <c r="C45" s="7"/>
      <c r="D45" s="6" t="str">
        <f>B9</f>
        <v>Albatros</v>
      </c>
      <c r="E45" s="16"/>
    </row>
    <row r="46" ht="12.75">
      <c r="E46" s="16"/>
    </row>
    <row r="47" spans="2:5" ht="12.75">
      <c r="B47" s="43">
        <f>D8</f>
        <v>40383</v>
      </c>
      <c r="C47" s="44"/>
      <c r="D47" s="45"/>
      <c r="E47" s="16"/>
    </row>
    <row r="48" spans="2:5" ht="12.75">
      <c r="B48" s="5" t="s">
        <v>3</v>
      </c>
      <c r="D48" s="5" t="s">
        <v>4</v>
      </c>
      <c r="E48" s="16"/>
    </row>
    <row r="49" spans="1:5" ht="12.75">
      <c r="A49" s="16"/>
      <c r="B49" s="6" t="str">
        <f aca="true" t="shared" si="1" ref="B49:B54">B8</f>
        <v>St. Brendan´s</v>
      </c>
      <c r="C49" s="7"/>
      <c r="D49" s="6" t="str">
        <f>B16</f>
        <v>Gimnasia y Esgrima</v>
      </c>
      <c r="E49" s="16"/>
    </row>
    <row r="50" spans="1:5" ht="12.75">
      <c r="A50" s="16"/>
      <c r="B50" s="6" t="str">
        <f t="shared" si="1"/>
        <v>Albatros</v>
      </c>
      <c r="C50" s="7"/>
      <c r="D50" s="6" t="str">
        <f>B7</f>
        <v>Areco</v>
      </c>
      <c r="E50" s="16"/>
    </row>
    <row r="51" spans="1:5" ht="12.75">
      <c r="A51" s="16"/>
      <c r="B51" s="6" t="str">
        <f t="shared" si="1"/>
        <v>Lanus</v>
      </c>
      <c r="C51" s="7"/>
      <c r="D51" s="6" t="str">
        <f>B6</f>
        <v>C.A.S.A de Padua</v>
      </c>
      <c r="E51" s="16"/>
    </row>
    <row r="52" spans="2:5" ht="12.75">
      <c r="B52" s="6" t="str">
        <f t="shared" si="1"/>
        <v>La Salle</v>
      </c>
      <c r="C52" s="7"/>
      <c r="D52" s="6" t="str">
        <f>B5</f>
        <v>G. y E. de Ituzaingo</v>
      </c>
      <c r="E52" s="16"/>
    </row>
    <row r="53" spans="2:5" ht="12.75">
      <c r="B53" s="6" t="str">
        <f t="shared" si="1"/>
        <v>Argentino</v>
      </c>
      <c r="C53" s="7"/>
      <c r="D53" s="6" t="str">
        <f>B15</f>
        <v>Curupayti</v>
      </c>
      <c r="E53" s="16"/>
    </row>
    <row r="54" spans="2:5" ht="12.75">
      <c r="B54" s="6" t="str">
        <f t="shared" si="1"/>
        <v>Ciudad de Bs.As.</v>
      </c>
      <c r="C54" s="7"/>
      <c r="D54" s="6" t="str">
        <f>B14</f>
        <v>Las Cañas</v>
      </c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spans="2:5" ht="12.75">
      <c r="B59" s="43">
        <f>D9</f>
        <v>40390</v>
      </c>
      <c r="C59" s="44"/>
      <c r="D59" s="45"/>
      <c r="E59" s="16"/>
    </row>
    <row r="60" spans="2:5" ht="12.75">
      <c r="B60" s="5" t="s">
        <v>3</v>
      </c>
      <c r="D60" s="5" t="s">
        <v>4</v>
      </c>
      <c r="E60" s="16"/>
    </row>
    <row r="61" spans="1:5" ht="12.75">
      <c r="A61" s="16"/>
      <c r="B61" s="6" t="str">
        <f>B16</f>
        <v>Gimnasia y Esgrima</v>
      </c>
      <c r="C61" s="7"/>
      <c r="D61" s="6" t="str">
        <f>B13</f>
        <v>Ciudad de Bs.As.</v>
      </c>
      <c r="E61" s="16"/>
    </row>
    <row r="62" spans="2:5" ht="12.75">
      <c r="B62" s="6" t="str">
        <f>B14</f>
        <v>Las Cañas</v>
      </c>
      <c r="C62" s="7"/>
      <c r="D62" s="6" t="str">
        <f>B12</f>
        <v>Argentino</v>
      </c>
      <c r="E62" s="16"/>
    </row>
    <row r="63" spans="2:5" ht="12.75">
      <c r="B63" s="6" t="str">
        <f>B15</f>
        <v>Curupayti</v>
      </c>
      <c r="C63" s="7"/>
      <c r="D63" s="6" t="str">
        <f>B11</f>
        <v>La Salle</v>
      </c>
      <c r="E63" s="16"/>
    </row>
    <row r="64" spans="1:5" ht="12.75">
      <c r="A64" s="16"/>
      <c r="B64" s="6" t="str">
        <f>B5</f>
        <v>G. y E. de Ituzaingo</v>
      </c>
      <c r="C64" s="7"/>
      <c r="D64" s="6" t="str">
        <f>B10</f>
        <v>Lanus</v>
      </c>
      <c r="E64" s="16"/>
    </row>
    <row r="65" spans="1:5" ht="12.75">
      <c r="A65" s="16"/>
      <c r="B65" s="6" t="str">
        <f>B6</f>
        <v>C.A.S.A de Padua</v>
      </c>
      <c r="C65" s="7"/>
      <c r="D65" s="6" t="str">
        <f>B9</f>
        <v>Albatros</v>
      </c>
      <c r="E65" s="16"/>
    </row>
    <row r="66" spans="1:5" ht="12.75">
      <c r="A66" s="16"/>
      <c r="B66" s="6" t="str">
        <f>B7</f>
        <v>Areco</v>
      </c>
      <c r="C66" s="7"/>
      <c r="D66" s="6" t="str">
        <f>B8</f>
        <v>St. Brendan´s</v>
      </c>
      <c r="E66" s="16"/>
    </row>
    <row r="67" ht="12.75">
      <c r="E67" s="16"/>
    </row>
    <row r="68" spans="2:5" ht="12.75">
      <c r="B68" s="43">
        <f>D10</f>
        <v>40397</v>
      </c>
      <c r="C68" s="44"/>
      <c r="D68" s="45"/>
      <c r="E68" s="16"/>
    </row>
    <row r="69" spans="2:5" ht="12.75">
      <c r="B69" s="5" t="s">
        <v>3</v>
      </c>
      <c r="D69" s="5" t="s">
        <v>4</v>
      </c>
      <c r="E69" s="16"/>
    </row>
    <row r="70" spans="1:5" ht="12.75">
      <c r="A70" s="16"/>
      <c r="B70" s="6" t="str">
        <f aca="true" t="shared" si="2" ref="B70:B75">B7</f>
        <v>Areco</v>
      </c>
      <c r="C70" s="7"/>
      <c r="D70" s="6" t="str">
        <f>B16</f>
        <v>Gimnasia y Esgrima</v>
      </c>
      <c r="E70" s="16"/>
    </row>
    <row r="71" spans="1:5" ht="12.75">
      <c r="A71" s="16"/>
      <c r="B71" s="6" t="str">
        <f t="shared" si="2"/>
        <v>St. Brendan´s</v>
      </c>
      <c r="C71" s="7"/>
      <c r="D71" s="6" t="str">
        <f>B6</f>
        <v>C.A.S.A de Padua</v>
      </c>
      <c r="E71" s="16"/>
    </row>
    <row r="72" spans="1:5" ht="12.75">
      <c r="A72" s="16"/>
      <c r="B72" s="6" t="str">
        <f t="shared" si="2"/>
        <v>Albatros</v>
      </c>
      <c r="C72" s="7"/>
      <c r="D72" s="6" t="str">
        <f>B5</f>
        <v>G. y E. de Ituzaingo</v>
      </c>
      <c r="E72" s="16"/>
    </row>
    <row r="73" spans="1:5" ht="12.75">
      <c r="A73" s="16"/>
      <c r="B73" s="6" t="str">
        <f t="shared" si="2"/>
        <v>Lanus</v>
      </c>
      <c r="C73" s="7"/>
      <c r="D73" s="6" t="str">
        <f>B15</f>
        <v>Curupayti</v>
      </c>
      <c r="E73" s="16"/>
    </row>
    <row r="74" spans="2:5" ht="12.75">
      <c r="B74" s="6" t="str">
        <f t="shared" si="2"/>
        <v>La Salle</v>
      </c>
      <c r="C74" s="7"/>
      <c r="D74" s="6" t="str">
        <f>B14</f>
        <v>Las Cañas</v>
      </c>
      <c r="E74" s="16"/>
    </row>
    <row r="75" spans="2:5" ht="12.75">
      <c r="B75" s="6" t="str">
        <f t="shared" si="2"/>
        <v>Argentino</v>
      </c>
      <c r="C75" s="7"/>
      <c r="D75" s="6" t="str">
        <f>B13</f>
        <v>Ciudad de Bs.As.</v>
      </c>
      <c r="E75" s="16"/>
    </row>
    <row r="76" ht="12.75">
      <c r="E76" s="16"/>
    </row>
    <row r="77" spans="2:5" ht="12.75">
      <c r="B77" s="43">
        <f>D11</f>
        <v>40411</v>
      </c>
      <c r="C77" s="44"/>
      <c r="D77" s="45"/>
      <c r="E77" s="16"/>
    </row>
    <row r="78" spans="2:5" ht="12.75">
      <c r="B78" s="5" t="s">
        <v>3</v>
      </c>
      <c r="D78" s="5" t="s">
        <v>4</v>
      </c>
      <c r="E78" s="16"/>
    </row>
    <row r="79" spans="1:5" ht="12.75">
      <c r="A79" s="16"/>
      <c r="B79" s="6" t="str">
        <f>B16</f>
        <v>Gimnasia y Esgrima</v>
      </c>
      <c r="C79" s="7"/>
      <c r="D79" s="6" t="str">
        <f>B12</f>
        <v>Argentino</v>
      </c>
      <c r="E79" s="16"/>
    </row>
    <row r="80" spans="2:5" ht="12.75">
      <c r="B80" s="6" t="str">
        <f>B13</f>
        <v>Ciudad de Bs.As.</v>
      </c>
      <c r="C80" s="7"/>
      <c r="D80" s="6" t="str">
        <f>B11</f>
        <v>La Salle</v>
      </c>
      <c r="E80" s="16"/>
    </row>
    <row r="81" spans="2:5" ht="12.75">
      <c r="B81" s="6" t="str">
        <f>B14</f>
        <v>Las Cañas</v>
      </c>
      <c r="C81" s="7"/>
      <c r="D81" s="6" t="str">
        <f>B10</f>
        <v>Lanus</v>
      </c>
      <c r="E81" s="16"/>
    </row>
    <row r="82" spans="1:5" ht="12.75">
      <c r="A82" s="16"/>
      <c r="B82" s="6" t="str">
        <f>B15</f>
        <v>Curupayti</v>
      </c>
      <c r="C82" s="7"/>
      <c r="D82" s="6" t="str">
        <f>B9</f>
        <v>Albatros</v>
      </c>
      <c r="E82" s="16"/>
    </row>
    <row r="83" spans="2:5" ht="12.75">
      <c r="B83" s="6" t="str">
        <f>B5</f>
        <v>G. y E. de Ituzaingo</v>
      </c>
      <c r="C83" s="7"/>
      <c r="D83" s="6" t="str">
        <f>B8</f>
        <v>St. Brendan´s</v>
      </c>
      <c r="E83" s="16"/>
    </row>
    <row r="84" spans="1:5" ht="12.75">
      <c r="A84" s="16"/>
      <c r="B84" s="6" t="str">
        <f>B6</f>
        <v>C.A.S.A de Padua</v>
      </c>
      <c r="C84" s="7"/>
      <c r="D84" s="6" t="str">
        <f>B7</f>
        <v>Areco</v>
      </c>
      <c r="E84" s="16"/>
    </row>
    <row r="85" ht="12.75">
      <c r="E85" s="16"/>
    </row>
    <row r="86" spans="2:5" ht="12.75">
      <c r="B86" s="43">
        <f>D12</f>
        <v>40418</v>
      </c>
      <c r="C86" s="44"/>
      <c r="D86" s="45"/>
      <c r="E86" s="16"/>
    </row>
    <row r="87" spans="2:5" ht="12.75">
      <c r="B87" s="5" t="s">
        <v>3</v>
      </c>
      <c r="D87" s="5" t="s">
        <v>4</v>
      </c>
      <c r="E87" s="16"/>
    </row>
    <row r="88" spans="1:5" ht="12.75">
      <c r="A88" s="16"/>
      <c r="B88" s="6" t="str">
        <f aca="true" t="shared" si="3" ref="B88:B93">B6</f>
        <v>C.A.S.A de Padua</v>
      </c>
      <c r="C88" s="7"/>
      <c r="D88" s="6" t="str">
        <f>B16</f>
        <v>Gimnasia y Esgrima</v>
      </c>
      <c r="E88" s="16"/>
    </row>
    <row r="89" spans="1:5" ht="12.75">
      <c r="A89" s="16"/>
      <c r="B89" s="6" t="str">
        <f t="shared" si="3"/>
        <v>Areco</v>
      </c>
      <c r="C89" s="7"/>
      <c r="D89" s="6" t="str">
        <f>B5</f>
        <v>G. y E. de Ituzaingo</v>
      </c>
      <c r="E89" s="16"/>
    </row>
    <row r="90" spans="1:5" ht="12.75">
      <c r="A90" s="16"/>
      <c r="B90" s="6" t="str">
        <f t="shared" si="3"/>
        <v>St. Brendan´s</v>
      </c>
      <c r="C90" s="7"/>
      <c r="D90" s="6" t="str">
        <f>B15</f>
        <v>Curupayti</v>
      </c>
      <c r="E90" s="16"/>
    </row>
    <row r="91" spans="1:5" ht="12.75">
      <c r="A91" s="16"/>
      <c r="B91" s="6" t="str">
        <f t="shared" si="3"/>
        <v>Albatros</v>
      </c>
      <c r="C91" s="7"/>
      <c r="D91" s="6" t="str">
        <f>B14</f>
        <v>Las Cañas</v>
      </c>
      <c r="E91" s="16"/>
    </row>
    <row r="92" spans="1:5" ht="12.75">
      <c r="A92" s="16"/>
      <c r="B92" s="6" t="str">
        <f t="shared" si="3"/>
        <v>Lanus</v>
      </c>
      <c r="C92" s="7"/>
      <c r="D92" s="6" t="str">
        <f>B13</f>
        <v>Ciudad de Bs.As.</v>
      </c>
      <c r="E92" s="16"/>
    </row>
    <row r="93" spans="2:5" ht="12.75">
      <c r="B93" s="6" t="str">
        <f t="shared" si="3"/>
        <v>La Salle</v>
      </c>
      <c r="C93" s="7"/>
      <c r="D93" s="6" t="str">
        <f>B12</f>
        <v>Argentino</v>
      </c>
      <c r="E93" s="16"/>
    </row>
    <row r="94" ht="12.75">
      <c r="E94" s="16"/>
    </row>
    <row r="95" spans="2:5" ht="12.75">
      <c r="B95" s="43">
        <f>D13</f>
        <v>40425</v>
      </c>
      <c r="C95" s="44"/>
      <c r="D95" s="45"/>
      <c r="E95" s="16"/>
    </row>
    <row r="96" spans="2:5" ht="12.75">
      <c r="B96" s="5" t="s">
        <v>3</v>
      </c>
      <c r="D96" s="5" t="s">
        <v>4</v>
      </c>
      <c r="E96" s="16"/>
    </row>
    <row r="97" spans="1:5" ht="12.75">
      <c r="A97" s="16"/>
      <c r="B97" s="6" t="str">
        <f>B16</f>
        <v>Gimnasia y Esgrima</v>
      </c>
      <c r="C97" s="7"/>
      <c r="D97" s="6" t="str">
        <f>B11</f>
        <v>La Salle</v>
      </c>
      <c r="E97" s="16"/>
    </row>
    <row r="98" spans="2:5" ht="12.75">
      <c r="B98" s="6" t="str">
        <f>B12</f>
        <v>Argentino</v>
      </c>
      <c r="C98" s="7"/>
      <c r="D98" s="6" t="str">
        <f>B10</f>
        <v>Lanus</v>
      </c>
      <c r="E98" s="16"/>
    </row>
    <row r="99" spans="2:5" ht="12.75">
      <c r="B99" s="6" t="str">
        <f>B13</f>
        <v>Ciudad de Bs.As.</v>
      </c>
      <c r="C99" s="7"/>
      <c r="D99" s="6" t="str">
        <f>B9</f>
        <v>Albatros</v>
      </c>
      <c r="E99" s="16"/>
    </row>
    <row r="100" spans="2:5" ht="12.75">
      <c r="B100" s="6" t="str">
        <f>B14</f>
        <v>Las Cañas</v>
      </c>
      <c r="C100" s="7"/>
      <c r="D100" s="6" t="str">
        <f>B8</f>
        <v>St. Brendan´s</v>
      </c>
      <c r="E100" s="16"/>
    </row>
    <row r="101" spans="2:5" ht="12.75">
      <c r="B101" s="6" t="str">
        <f>B15</f>
        <v>Curupayti</v>
      </c>
      <c r="C101" s="7"/>
      <c r="D101" s="6" t="str">
        <f>B7</f>
        <v>Areco</v>
      </c>
      <c r="E101" s="16"/>
    </row>
    <row r="102" spans="1:5" ht="12.75">
      <c r="A102" s="16"/>
      <c r="B102" s="6" t="str">
        <f>B5</f>
        <v>G. y E. de Ituzaingo</v>
      </c>
      <c r="C102" s="7"/>
      <c r="D102" s="6" t="str">
        <f>B6</f>
        <v>C.A.S.A de Padua</v>
      </c>
      <c r="E102" s="16"/>
    </row>
    <row r="103" ht="12.75">
      <c r="E103" s="16"/>
    </row>
    <row r="104" spans="2:5" ht="12.75">
      <c r="B104" s="43">
        <f>D14</f>
        <v>40432</v>
      </c>
      <c r="C104" s="44"/>
      <c r="D104" s="45"/>
      <c r="E104" s="16"/>
    </row>
    <row r="105" spans="2:5" ht="12.75">
      <c r="B105" s="5" t="s">
        <v>3</v>
      </c>
      <c r="D105" s="5" t="s">
        <v>4</v>
      </c>
      <c r="E105" s="16"/>
    </row>
    <row r="106" spans="1:5" ht="12.75">
      <c r="A106" s="16"/>
      <c r="B106" s="6" t="str">
        <f aca="true" t="shared" si="4" ref="B106:B111">B5</f>
        <v>G. y E. de Ituzaingo</v>
      </c>
      <c r="C106" s="7"/>
      <c r="D106" s="6" t="str">
        <f>B16</f>
        <v>Gimnasia y Esgrima</v>
      </c>
      <c r="E106" s="16"/>
    </row>
    <row r="107" spans="1:5" ht="12.75">
      <c r="A107" s="16"/>
      <c r="B107" s="6" t="str">
        <f t="shared" si="4"/>
        <v>C.A.S.A de Padua</v>
      </c>
      <c r="C107" s="7"/>
      <c r="D107" s="6" t="str">
        <f>B15</f>
        <v>Curupayti</v>
      </c>
      <c r="E107" s="16"/>
    </row>
    <row r="108" spans="1:5" ht="12.75">
      <c r="A108" s="16"/>
      <c r="B108" s="6" t="str">
        <f t="shared" si="4"/>
        <v>Areco</v>
      </c>
      <c r="C108" s="7"/>
      <c r="D108" s="6" t="str">
        <f>B14</f>
        <v>Las Cañas</v>
      </c>
      <c r="E108" s="16"/>
    </row>
    <row r="109" spans="1:5" ht="12.75">
      <c r="A109" s="16"/>
      <c r="B109" s="6" t="str">
        <f t="shared" si="4"/>
        <v>St. Brendan´s</v>
      </c>
      <c r="C109" s="7"/>
      <c r="D109" s="6" t="str">
        <f>B13</f>
        <v>Ciudad de Bs.As.</v>
      </c>
      <c r="E109" s="16"/>
    </row>
    <row r="110" spans="1:5" ht="12.75">
      <c r="A110" s="16"/>
      <c r="B110" s="6" t="str">
        <f t="shared" si="4"/>
        <v>Albatros</v>
      </c>
      <c r="C110" s="7"/>
      <c r="D110" s="6" t="str">
        <f>B12</f>
        <v>Argentino</v>
      </c>
      <c r="E110" s="16"/>
    </row>
    <row r="111" spans="1:5" ht="12.75">
      <c r="A111" s="16"/>
      <c r="B111" s="6" t="str">
        <f t="shared" si="4"/>
        <v>Lanus</v>
      </c>
      <c r="C111" s="7"/>
      <c r="D111" s="6" t="str">
        <f>B11</f>
        <v>La Salle</v>
      </c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spans="2:5" ht="12.75">
      <c r="B117" s="43">
        <f>D15</f>
        <v>40439</v>
      </c>
      <c r="C117" s="44"/>
      <c r="D117" s="45"/>
      <c r="E117" s="16"/>
    </row>
    <row r="118" spans="2:5" ht="12.75">
      <c r="B118" s="5" t="s">
        <v>3</v>
      </c>
      <c r="D118" s="5" t="s">
        <v>4</v>
      </c>
      <c r="E118" s="16"/>
    </row>
    <row r="119" spans="1:5" ht="12.75">
      <c r="A119" s="16"/>
      <c r="B119" s="6" t="str">
        <f>B16</f>
        <v>Gimnasia y Esgrima</v>
      </c>
      <c r="C119" s="7"/>
      <c r="D119" s="6" t="str">
        <f>B10</f>
        <v>Lanus</v>
      </c>
      <c r="E119" s="16"/>
    </row>
    <row r="120" spans="2:5" ht="12.75">
      <c r="B120" s="6" t="str">
        <f>B11</f>
        <v>La Salle</v>
      </c>
      <c r="C120" s="7"/>
      <c r="D120" s="6" t="str">
        <f>B9</f>
        <v>Albatros</v>
      </c>
      <c r="E120" s="16"/>
    </row>
    <row r="121" spans="2:5" ht="12.75">
      <c r="B121" s="6" t="str">
        <f>B12</f>
        <v>Argentino</v>
      </c>
      <c r="C121" s="7"/>
      <c r="D121" s="6" t="str">
        <f>B8</f>
        <v>St. Brendan´s</v>
      </c>
      <c r="E121" s="16"/>
    </row>
    <row r="122" spans="2:5" ht="12.75">
      <c r="B122" s="6" t="str">
        <f>B13</f>
        <v>Ciudad de Bs.As.</v>
      </c>
      <c r="C122" s="7"/>
      <c r="D122" s="6" t="str">
        <f>B7</f>
        <v>Areco</v>
      </c>
      <c r="E122" s="16"/>
    </row>
    <row r="123" spans="2:5" ht="12.75">
      <c r="B123" s="6" t="str">
        <f>B14</f>
        <v>Las Cañas</v>
      </c>
      <c r="C123" s="7"/>
      <c r="D123" s="6" t="str">
        <f>B6</f>
        <v>C.A.S.A de Padua</v>
      </c>
      <c r="E123" s="16"/>
    </row>
    <row r="124" spans="2:5" ht="12.75">
      <c r="B124" s="6" t="str">
        <f>B15</f>
        <v>Curupayti</v>
      </c>
      <c r="C124" s="7"/>
      <c r="D124" s="6" t="str">
        <f>B5</f>
        <v>G. y E. de Ituzaingo</v>
      </c>
      <c r="E124" s="16"/>
    </row>
    <row r="125" spans="1:5" ht="12.75">
      <c r="A125" s="16"/>
      <c r="E125" s="16"/>
    </row>
    <row r="126" spans="1:2" ht="12.75">
      <c r="A126" s="16"/>
      <c r="B126" s="14"/>
    </row>
    <row r="127" spans="1:2" ht="12.75">
      <c r="A127" s="20"/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</sheetData>
  <mergeCells count="13">
    <mergeCell ref="B104:D104"/>
    <mergeCell ref="B117:D117"/>
    <mergeCell ref="B59:D59"/>
    <mergeCell ref="B68:D68"/>
    <mergeCell ref="B77:D77"/>
    <mergeCell ref="B86:D86"/>
    <mergeCell ref="B38:D38"/>
    <mergeCell ref="B47:D47"/>
    <mergeCell ref="B18:D18"/>
    <mergeCell ref="B95:D95"/>
    <mergeCell ref="B20:D20"/>
    <mergeCell ref="B29:D29"/>
    <mergeCell ref="B19:D19"/>
  </mergeCells>
  <printOptions horizontalCentered="1"/>
  <pageMargins left="0.75" right="0.15748031496062992" top="0.16" bottom="1" header="0" footer="0"/>
  <pageSetup horizontalDpi="600" verticalDpi="600" orientation="portrait" r:id="rId2"/>
  <headerFooter alignWithMargins="0">
    <oddFooter>&amp;L&amp;14Unión de Rugby de Buenos Aires&amp;RDivisión Intermedia Reubicación del Grupo II (Zona "E")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Rocky</cp:lastModifiedBy>
  <cp:lastPrinted>2010-06-15T16:35:13Z</cp:lastPrinted>
  <dcterms:created xsi:type="dcterms:W3CDTF">2001-01-25T17:16:16Z</dcterms:created>
  <dcterms:modified xsi:type="dcterms:W3CDTF">2010-07-02T16:54:28Z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1244771024</vt:i4>
  </property>
  <property fmtid="{D5CDD505-2E9C-101B-9397-08002B2CF9AE}" pid="4" name="_NewReviewCyc">
    <vt:lpwstr/>
  </property>
  <property fmtid="{D5CDD505-2E9C-101B-9397-08002B2CF9AE}" pid="5" name="_EmailSubje">
    <vt:lpwstr>FIXTURE SUPERIOR</vt:lpwstr>
  </property>
  <property fmtid="{D5CDD505-2E9C-101B-9397-08002B2CF9AE}" pid="6" name="_AuthorEma">
    <vt:lpwstr>competencias@urba.org.ar</vt:lpwstr>
  </property>
  <property fmtid="{D5CDD505-2E9C-101B-9397-08002B2CF9AE}" pid="7" name="_AuthorEmailDisplayNa">
    <vt:lpwstr>Competencias urba</vt:lpwstr>
  </property>
</Properties>
</file>