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tabRatio="849" firstSheet="2" activeTab="7"/>
  </bookViews>
  <sheets>
    <sheet name="M19 G2 Ganadores" sheetId="1" r:id="rId1"/>
    <sheet name="M19 G2 Ganadores Eq B" sheetId="2" r:id="rId2"/>
    <sheet name="M19 G2 Intermedia" sheetId="3" r:id="rId3"/>
    <sheet name="M19 G2 Intermedia Equipos B" sheetId="4" r:id="rId4"/>
    <sheet name="M19 G2 Desarrollo" sheetId="5" r:id="rId5"/>
    <sheet name="M19 G2 Desarrollo Equipos B" sheetId="6" r:id="rId6"/>
    <sheet name="M16 G2 Interzonales" sheetId="7" r:id="rId7"/>
    <sheet name="M15 G1 Interzonales" sheetId="8" r:id="rId8"/>
  </sheets>
  <definedNames/>
  <calcPr fullCalcOnLoad="1"/>
</workbook>
</file>

<file path=xl/sharedStrings.xml><?xml version="1.0" encoding="utf-8"?>
<sst xmlns="http://schemas.openxmlformats.org/spreadsheetml/2006/main" count="543" uniqueCount="156">
  <si>
    <t>CLUB</t>
  </si>
  <si>
    <t>fechas</t>
  </si>
  <si>
    <t>Nº</t>
  </si>
  <si>
    <t>Club Local</t>
  </si>
  <si>
    <t>Club Visitante</t>
  </si>
  <si>
    <t>Horario de los partidos 15:30 Horas</t>
  </si>
  <si>
    <t>Fecha Libre</t>
  </si>
  <si>
    <t>CASI A</t>
  </si>
  <si>
    <t>Newman 1 A</t>
  </si>
  <si>
    <t>Hindu A</t>
  </si>
  <si>
    <t>Pucara A</t>
  </si>
  <si>
    <t>La Plata A</t>
  </si>
  <si>
    <t>San Martin A</t>
  </si>
  <si>
    <t>Champagnat A</t>
  </si>
  <si>
    <t>CUBA A</t>
  </si>
  <si>
    <t>Hurling A</t>
  </si>
  <si>
    <t>Pueyrredon A</t>
  </si>
  <si>
    <t>Deportiva Francesa A</t>
  </si>
  <si>
    <t>Alumni 1 A</t>
  </si>
  <si>
    <t>Mariano Moreno A</t>
  </si>
  <si>
    <t>Buenos Aires A</t>
  </si>
  <si>
    <t>Newman 2 A</t>
  </si>
  <si>
    <t>Belgrano Athletic A</t>
  </si>
  <si>
    <t>30 de Septiembre</t>
  </si>
  <si>
    <t>21 de Octubre</t>
  </si>
  <si>
    <t>Horario de los partidos 14:00 Horas</t>
  </si>
  <si>
    <t>CASI B</t>
  </si>
  <si>
    <t>Belgrano Athletic B</t>
  </si>
  <si>
    <t>Hindu B</t>
  </si>
  <si>
    <t>Pucara B</t>
  </si>
  <si>
    <t>La Plata B</t>
  </si>
  <si>
    <t>San Martin B</t>
  </si>
  <si>
    <t>Champagnat B</t>
  </si>
  <si>
    <t>CUBA B</t>
  </si>
  <si>
    <t>Hurling B</t>
  </si>
  <si>
    <t>Pueyrredon B</t>
  </si>
  <si>
    <t>Deportiva Francesa B</t>
  </si>
  <si>
    <t>Alumni 1 B</t>
  </si>
  <si>
    <t>Mariano Moreno B</t>
  </si>
  <si>
    <t>Buenos Aires B</t>
  </si>
  <si>
    <t>Newman 1 B</t>
  </si>
  <si>
    <t>Newman 2 B</t>
  </si>
  <si>
    <t>Ciudad de Bs.As. A</t>
  </si>
  <si>
    <t>C.U. de Quilmes A</t>
  </si>
  <si>
    <t>San Albano A</t>
  </si>
  <si>
    <t>San Carlos A</t>
  </si>
  <si>
    <t>Gimnasia y Esgrima A</t>
  </si>
  <si>
    <t>Albatros A</t>
  </si>
  <si>
    <t>Regatas Bella Vista A</t>
  </si>
  <si>
    <t>Don Bosco A</t>
  </si>
  <si>
    <t>Banco Nacion A</t>
  </si>
  <si>
    <t>Los Cedros A</t>
  </si>
  <si>
    <t>San Cirano A</t>
  </si>
  <si>
    <t>Alumni 2 A</t>
  </si>
  <si>
    <t>Lomas Athletic A</t>
  </si>
  <si>
    <t>Olivos A</t>
  </si>
  <si>
    <t>San Luis A</t>
  </si>
  <si>
    <t>SIC 1 A</t>
  </si>
  <si>
    <t>Ciudad de Bs.As. B</t>
  </si>
  <si>
    <t>C.U. de Quilmes B</t>
  </si>
  <si>
    <t>San Albano B</t>
  </si>
  <si>
    <t>San Carlos B</t>
  </si>
  <si>
    <t>Gimnasia y Esgrima B</t>
  </si>
  <si>
    <t>Albatros B</t>
  </si>
  <si>
    <t>Regatas Bella Vista B</t>
  </si>
  <si>
    <t>Don Bosco B</t>
  </si>
  <si>
    <t>Banco Nacion B</t>
  </si>
  <si>
    <t>Los Cedros B</t>
  </si>
  <si>
    <t>San Cirano B</t>
  </si>
  <si>
    <t>Alumni 2 B</t>
  </si>
  <si>
    <t>Lomas Athletic B</t>
  </si>
  <si>
    <t>Olivos B</t>
  </si>
  <si>
    <t>San Luis B</t>
  </si>
  <si>
    <t>SIC 1 B</t>
  </si>
  <si>
    <t>Banco Hipotecario A</t>
  </si>
  <si>
    <t>Curupayti A</t>
  </si>
  <si>
    <t>Los Tilos A</t>
  </si>
  <si>
    <t>Italiano A</t>
  </si>
  <si>
    <t>Delta R.C. A</t>
  </si>
  <si>
    <t>Universitario de la Plata A</t>
  </si>
  <si>
    <t>Liceo Militar A</t>
  </si>
  <si>
    <t>Monte Grande A</t>
  </si>
  <si>
    <t>San Fernando A</t>
  </si>
  <si>
    <t>El Retiro A</t>
  </si>
  <si>
    <t>San Patricio A</t>
  </si>
  <si>
    <t>Manuel Belgrano A</t>
  </si>
  <si>
    <t>La Salle A</t>
  </si>
  <si>
    <t>SIC 2 A</t>
  </si>
  <si>
    <t>Bye</t>
  </si>
  <si>
    <t>Liceo Naval A</t>
  </si>
  <si>
    <t>Banco Hipotecario B</t>
  </si>
  <si>
    <t>Curupayti B</t>
  </si>
  <si>
    <t>Los Tilos B</t>
  </si>
  <si>
    <t>Italiano B</t>
  </si>
  <si>
    <t>Delta R.C. B</t>
  </si>
  <si>
    <t>Universitario de la Plata B</t>
  </si>
  <si>
    <t>Monte Grande B</t>
  </si>
  <si>
    <t>San Fernando B</t>
  </si>
  <si>
    <t>El Retiro B</t>
  </si>
  <si>
    <t>San Patricio B</t>
  </si>
  <si>
    <t>Manuel Belgrano B</t>
  </si>
  <si>
    <t>La Salle B</t>
  </si>
  <si>
    <t>Liceo Militar B</t>
  </si>
  <si>
    <t>Liceo Naval B</t>
  </si>
  <si>
    <t>SIC 2 B</t>
  </si>
  <si>
    <t>(1)</t>
  </si>
  <si>
    <t>El Club Don Bosco A juega local a las 16:00 hs</t>
  </si>
  <si>
    <t>El Club Don Bosco B juega local a las 14:30 hs</t>
  </si>
  <si>
    <t>El Club Pueyrredon A y B juega de local en benavidez</t>
  </si>
  <si>
    <t>Horario de los partidos 12:30 Horas</t>
  </si>
  <si>
    <t>SIC A</t>
  </si>
  <si>
    <t>Newman A</t>
  </si>
  <si>
    <t>San Andres A</t>
  </si>
  <si>
    <t>Suspendido</t>
  </si>
  <si>
    <t>Virreyes A</t>
  </si>
  <si>
    <t>Argentino A</t>
  </si>
  <si>
    <t>Los Matreros A</t>
  </si>
  <si>
    <t>LOS EQUIPOS B JUEGAN EN EL HORARIO DE LAS 11:00 HS.-</t>
  </si>
  <si>
    <t>Atletico y Progreso</t>
  </si>
  <si>
    <t>Buenos Aires</t>
  </si>
  <si>
    <t xml:space="preserve">CUBA </t>
  </si>
  <si>
    <t>Lomas Athletic</t>
  </si>
  <si>
    <t>SITAS</t>
  </si>
  <si>
    <t>La Plata</t>
  </si>
  <si>
    <t>Ciudad de Bs.As.</t>
  </si>
  <si>
    <t xml:space="preserve">San Fernando </t>
  </si>
  <si>
    <t>CASA de Padua</t>
  </si>
  <si>
    <t>Daom</t>
  </si>
  <si>
    <t>Tigre</t>
  </si>
  <si>
    <t>Alumni</t>
  </si>
  <si>
    <t>Italiano</t>
  </si>
  <si>
    <t>San Carlos</t>
  </si>
  <si>
    <t>G y E de Ituzaingo</t>
  </si>
  <si>
    <t>La Salle</t>
  </si>
  <si>
    <t>San Marcos</t>
  </si>
  <si>
    <t>Lanus</t>
  </si>
  <si>
    <t>St. Brendans</t>
  </si>
  <si>
    <t>Tiro Federal San Pedro</t>
  </si>
  <si>
    <t>Arsenal Zarate</t>
  </si>
  <si>
    <t>Ciudad de Campana</t>
  </si>
  <si>
    <t>Atletico San Andres</t>
  </si>
  <si>
    <t xml:space="preserve">Delta </t>
  </si>
  <si>
    <t>El Retiro</t>
  </si>
  <si>
    <t>Almafuerte</t>
  </si>
  <si>
    <t>Atletico Chascomus</t>
  </si>
  <si>
    <t>Banco Hipotecario</t>
  </si>
  <si>
    <t>Sociedad Hebraica</t>
  </si>
  <si>
    <t>Vicente Lopez</t>
  </si>
  <si>
    <t>San Miguel</t>
  </si>
  <si>
    <t>Mercedes</t>
  </si>
  <si>
    <t>CASI</t>
  </si>
  <si>
    <t>Tiro Federal de Baradero</t>
  </si>
  <si>
    <t>Berazategui</t>
  </si>
  <si>
    <t>Las Heras</t>
  </si>
  <si>
    <t>Libre</t>
  </si>
  <si>
    <t>Berisso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</si>
</sst>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mmmm\ d\,\ yyyy"/>
    <numFmt numFmtId="181" formatCode="[$-C0A]dddd\,\ dd&quot; de &quot;mmmm&quot; de &quot;yyyy"/>
    <numFmt numFmtId="182" formatCode="[$-F800]dddd\,\ mmmm\ dd\,\ yyyy"/>
    <numFmt numFmtId="183" formatCode="[$-C0A]d\ &quot;de&quot;\ mmmm\ &quot;de&quot;\ yyyy;@"/>
  </numFmts>
  <fonts count="4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0"/>
    </font>
    <font>
      <b/>
      <sz val="12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180" fontId="0" fillId="0" borderId="0" xfId="0" applyNumberFormat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" fillId="34" borderId="13" xfId="0" applyFont="1" applyFill="1" applyBorder="1" applyAlignment="1">
      <alignment horizontal="center"/>
    </xf>
    <xf numFmtId="0" fontId="2" fillId="0" borderId="0" xfId="0" applyFont="1" applyAlignment="1">
      <alignment/>
    </xf>
    <xf numFmtId="49" fontId="2" fillId="35" borderId="13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80" fontId="2" fillId="0" borderId="0" xfId="0" applyNumberFormat="1" applyFont="1" applyBorder="1" applyAlignment="1">
      <alignment horizontal="center"/>
    </xf>
    <xf numFmtId="180" fontId="2" fillId="0" borderId="0" xfId="0" applyNumberFormat="1" applyFont="1" applyAlignment="1">
      <alignment horizontal="center"/>
    </xf>
    <xf numFmtId="0" fontId="0" fillId="0" borderId="13" xfId="0" applyFont="1" applyBorder="1" applyAlignment="1">
      <alignment horizontal="left"/>
    </xf>
    <xf numFmtId="49" fontId="3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49" fontId="0" fillId="0" borderId="0" xfId="0" applyNumberFormat="1" applyAlignment="1">
      <alignment horizontal="center"/>
    </xf>
    <xf numFmtId="49" fontId="2" fillId="34" borderId="13" xfId="0" applyNumberFormat="1" applyFont="1" applyFill="1" applyBorder="1" applyAlignment="1">
      <alignment horizontal="center"/>
    </xf>
    <xf numFmtId="183" fontId="2" fillId="0" borderId="0" xfId="0" applyNumberFormat="1" applyFont="1" applyAlignment="1">
      <alignment/>
    </xf>
    <xf numFmtId="183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44" fillId="0" borderId="13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44" fillId="0" borderId="11" xfId="0" applyFont="1" applyBorder="1" applyAlignment="1">
      <alignment horizontal="left"/>
    </xf>
    <xf numFmtId="0" fontId="1" fillId="34" borderId="14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180" fontId="2" fillId="35" borderId="14" xfId="0" applyNumberFormat="1" applyFont="1" applyFill="1" applyBorder="1" applyAlignment="1">
      <alignment horizontal="center"/>
    </xf>
    <xf numFmtId="180" fontId="2" fillId="35" borderId="11" xfId="0" applyNumberFormat="1" applyFont="1" applyFill="1" applyBorder="1" applyAlignment="1">
      <alignment horizontal="center"/>
    </xf>
    <xf numFmtId="180" fontId="2" fillId="35" borderId="15" xfId="0" applyNumberFormat="1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45" fillId="0" borderId="11" xfId="0" applyFont="1" applyBorder="1" applyAlignment="1">
      <alignment horizontal="left"/>
    </xf>
    <xf numFmtId="0" fontId="45" fillId="0" borderId="11" xfId="0" applyFont="1" applyBorder="1" applyAlignment="1">
      <alignment/>
    </xf>
    <xf numFmtId="0" fontId="0" fillId="0" borderId="0" xfId="0" applyFont="1" applyAlignment="1">
      <alignment/>
    </xf>
    <xf numFmtId="0" fontId="46" fillId="0" borderId="0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28575</xdr:rowOff>
    </xdr:from>
    <xdr:to>
      <xdr:col>3</xdr:col>
      <xdr:colOff>1447800</xdr:colOff>
      <xdr:row>2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2857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19 (Grupo II)  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Ganadores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2da Rueda - 2012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28575</xdr:rowOff>
    </xdr:from>
    <xdr:to>
      <xdr:col>3</xdr:col>
      <xdr:colOff>1447800</xdr:colOff>
      <xdr:row>2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2857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19 (Grupo II)  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Ganadores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2da Rueda - 2012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Equipos B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28575</xdr:rowOff>
    </xdr:from>
    <xdr:to>
      <xdr:col>3</xdr:col>
      <xdr:colOff>1447800</xdr:colOff>
      <xdr:row>2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2857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19 (Grupo II)  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Intermedia - 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2da Rueda - 2012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28575</xdr:rowOff>
    </xdr:from>
    <xdr:to>
      <xdr:col>3</xdr:col>
      <xdr:colOff>1447800</xdr:colOff>
      <xdr:row>2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2857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19 (Grupo II)  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Intermedia - 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2da Rueda - 2012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Equipos B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28575</xdr:rowOff>
    </xdr:from>
    <xdr:to>
      <xdr:col>3</xdr:col>
      <xdr:colOff>1447800</xdr:colOff>
      <xdr:row>2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2857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19 (Grupo II)  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Desarrollo - 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2da Rueda - 2012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28575</xdr:rowOff>
    </xdr:from>
    <xdr:to>
      <xdr:col>3</xdr:col>
      <xdr:colOff>1447800</xdr:colOff>
      <xdr:row>2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2857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19 (Grupo II)  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Desarrollo- 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2da Rueda - 2012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Equipos B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0</xdr:row>
      <xdr:rowOff>66675</xdr:rowOff>
    </xdr:from>
    <xdr:to>
      <xdr:col>5</xdr:col>
      <xdr:colOff>1285875</xdr:colOff>
      <xdr:row>3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171700" y="66675"/>
          <a:ext cx="3933825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16 (Grupo II)  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Interzonales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- 1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da Rueda - 2012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0</xdr:row>
      <xdr:rowOff>66675</xdr:rowOff>
    </xdr:from>
    <xdr:to>
      <xdr:col>5</xdr:col>
      <xdr:colOff>1285875</xdr:colOff>
      <xdr:row>3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171700" y="66675"/>
          <a:ext cx="3933825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15 (Grupo I)  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Interzonales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- 1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da Rueda - 2012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203"/>
  <sheetViews>
    <sheetView zoomScalePageLayoutView="0" workbookViewId="0" topLeftCell="A1">
      <selection activeCell="B32" sqref="B32"/>
    </sheetView>
  </sheetViews>
  <sheetFormatPr defaultColWidth="11.421875" defaultRowHeight="12.75"/>
  <cols>
    <col min="1" max="1" width="3.7109375" style="21" customWidth="1"/>
    <col min="2" max="2" width="25.7109375" style="0" customWidth="1"/>
    <col min="3" max="3" width="4.8515625" style="0" customWidth="1"/>
    <col min="4" max="4" width="25.7109375" style="1" customWidth="1"/>
    <col min="5" max="5" width="7.8515625" style="14" customWidth="1"/>
  </cols>
  <sheetData>
    <row r="4" spans="1:4" ht="12.75">
      <c r="A4" s="22" t="s">
        <v>2</v>
      </c>
      <c r="B4" s="11" t="s">
        <v>0</v>
      </c>
      <c r="C4" s="2"/>
      <c r="D4" s="11" t="s">
        <v>1</v>
      </c>
    </row>
    <row r="5" spans="1:4" ht="12.75">
      <c r="A5" s="22">
        <v>1</v>
      </c>
      <c r="B5" s="17" t="s">
        <v>7</v>
      </c>
      <c r="D5" s="15">
        <v>41098</v>
      </c>
    </row>
    <row r="6" spans="1:4" ht="12.75">
      <c r="A6" s="22">
        <v>2</v>
      </c>
      <c r="B6" s="17" t="s">
        <v>22</v>
      </c>
      <c r="D6" s="15">
        <v>41105</v>
      </c>
    </row>
    <row r="7" spans="1:4" ht="12.75">
      <c r="A7" s="22">
        <v>3</v>
      </c>
      <c r="B7" s="17" t="s">
        <v>9</v>
      </c>
      <c r="D7" s="15">
        <v>41126</v>
      </c>
    </row>
    <row r="8" spans="1:4" ht="12.75">
      <c r="A8" s="22">
        <v>4</v>
      </c>
      <c r="B8" s="17" t="s">
        <v>10</v>
      </c>
      <c r="D8" s="15">
        <v>41133</v>
      </c>
    </row>
    <row r="9" spans="1:4" ht="12.75">
      <c r="A9" s="22">
        <v>5</v>
      </c>
      <c r="B9" s="17" t="s">
        <v>11</v>
      </c>
      <c r="D9" s="15">
        <v>41140</v>
      </c>
    </row>
    <row r="10" spans="1:4" ht="12.75">
      <c r="A10" s="22">
        <v>6</v>
      </c>
      <c r="B10" s="17" t="s">
        <v>12</v>
      </c>
      <c r="D10" s="15">
        <v>41147</v>
      </c>
    </row>
    <row r="11" spans="1:4" ht="12.75">
      <c r="A11" s="22">
        <v>7</v>
      </c>
      <c r="B11" s="17" t="s">
        <v>13</v>
      </c>
      <c r="D11" s="15">
        <v>41154</v>
      </c>
    </row>
    <row r="12" spans="1:4" ht="12.75">
      <c r="A12" s="22">
        <v>8</v>
      </c>
      <c r="B12" s="17" t="s">
        <v>14</v>
      </c>
      <c r="D12" s="15">
        <v>41161</v>
      </c>
    </row>
    <row r="13" spans="1:4" ht="12.75">
      <c r="A13" s="22">
        <v>9</v>
      </c>
      <c r="B13" s="17" t="s">
        <v>15</v>
      </c>
      <c r="D13" s="15">
        <v>41168</v>
      </c>
    </row>
    <row r="14" spans="1:4" ht="12.75">
      <c r="A14" s="22">
        <v>10</v>
      </c>
      <c r="B14" s="17" t="s">
        <v>16</v>
      </c>
      <c r="D14" s="15">
        <v>41175</v>
      </c>
    </row>
    <row r="15" spans="1:4" ht="12.75">
      <c r="A15" s="22">
        <v>11</v>
      </c>
      <c r="B15" s="17" t="s">
        <v>17</v>
      </c>
      <c r="D15" s="16">
        <v>41189</v>
      </c>
    </row>
    <row r="16" spans="1:4" ht="12.75">
      <c r="A16" s="22">
        <v>12</v>
      </c>
      <c r="B16" s="17" t="s">
        <v>18</v>
      </c>
      <c r="D16" s="16">
        <v>41196</v>
      </c>
    </row>
    <row r="17" spans="1:4" ht="12.75">
      <c r="A17" s="22">
        <v>13</v>
      </c>
      <c r="B17" s="17" t="s">
        <v>19</v>
      </c>
      <c r="D17" s="16">
        <v>41210</v>
      </c>
    </row>
    <row r="18" spans="1:4" ht="12.75">
      <c r="A18" s="22">
        <v>14</v>
      </c>
      <c r="B18" s="17" t="s">
        <v>20</v>
      </c>
      <c r="D18" s="16">
        <v>41217</v>
      </c>
    </row>
    <row r="19" spans="1:4" ht="12.75">
      <c r="A19" s="22">
        <v>15</v>
      </c>
      <c r="B19" s="17" t="s">
        <v>8</v>
      </c>
      <c r="D19" s="16">
        <v>41224</v>
      </c>
    </row>
    <row r="20" spans="1:4" ht="12.75">
      <c r="A20" s="22">
        <v>16</v>
      </c>
      <c r="B20" s="17" t="s">
        <v>21</v>
      </c>
      <c r="D20" s="3"/>
    </row>
    <row r="22" spans="2:4" ht="15.75">
      <c r="B22" s="29" t="s">
        <v>5</v>
      </c>
      <c r="C22" s="30"/>
      <c r="D22" s="31"/>
    </row>
    <row r="24" spans="2:4" ht="12.75">
      <c r="B24" s="32">
        <f>D5</f>
        <v>41098</v>
      </c>
      <c r="C24" s="33"/>
      <c r="D24" s="34"/>
    </row>
    <row r="25" spans="2:5" ht="12.75">
      <c r="B25" s="4" t="s">
        <v>3</v>
      </c>
      <c r="D25" s="4" t="s">
        <v>4</v>
      </c>
      <c r="E25" s="13" t="s">
        <v>2</v>
      </c>
    </row>
    <row r="26" spans="2:4" ht="12.75">
      <c r="B26" s="5" t="str">
        <f aca="true" t="shared" si="0" ref="B26:B32">B5</f>
        <v>CASI A</v>
      </c>
      <c r="C26" s="6"/>
      <c r="D26" s="5" t="str">
        <f>B18</f>
        <v>Buenos Aires A</v>
      </c>
    </row>
    <row r="27" spans="2:4" ht="12.75">
      <c r="B27" s="5" t="str">
        <f t="shared" si="0"/>
        <v>Belgrano Athletic A</v>
      </c>
      <c r="C27" s="6"/>
      <c r="D27" s="5" t="str">
        <f>B17</f>
        <v>Mariano Moreno A</v>
      </c>
    </row>
    <row r="28" spans="2:4" ht="12.75">
      <c r="B28" s="5" t="str">
        <f t="shared" si="0"/>
        <v>Hindu A</v>
      </c>
      <c r="C28" s="6"/>
      <c r="D28" s="5" t="str">
        <f>B16</f>
        <v>Alumni 1 A</v>
      </c>
    </row>
    <row r="29" spans="2:4" ht="12.75">
      <c r="B29" s="5" t="str">
        <f t="shared" si="0"/>
        <v>Pucara A</v>
      </c>
      <c r="C29" s="6"/>
      <c r="D29" s="5" t="str">
        <f>B15</f>
        <v>Deportiva Francesa A</v>
      </c>
    </row>
    <row r="30" spans="2:4" ht="12.75">
      <c r="B30" s="5" t="str">
        <f t="shared" si="0"/>
        <v>La Plata A</v>
      </c>
      <c r="C30" s="6"/>
      <c r="D30" s="5" t="str">
        <f>B14</f>
        <v>Pueyrredon A</v>
      </c>
    </row>
    <row r="31" spans="2:4" ht="12.75">
      <c r="B31" s="5" t="str">
        <f t="shared" si="0"/>
        <v>San Martin A</v>
      </c>
      <c r="C31" s="6"/>
      <c r="D31" s="5" t="str">
        <f>B13</f>
        <v>Hurling A</v>
      </c>
    </row>
    <row r="32" spans="2:4" ht="12.75">
      <c r="B32" s="5" t="str">
        <f t="shared" si="0"/>
        <v>Champagnat A</v>
      </c>
      <c r="C32" s="6"/>
      <c r="D32" s="5" t="str">
        <f>B12</f>
        <v>CUBA A</v>
      </c>
    </row>
    <row r="33" spans="2:4" ht="12.75">
      <c r="B33" s="5" t="str">
        <f>B20</f>
        <v>Newman 2 A</v>
      </c>
      <c r="C33" s="6"/>
      <c r="D33" s="5" t="str">
        <f>B19</f>
        <v>Newman 1 A</v>
      </c>
    </row>
    <row r="35" spans="2:4" ht="12.75">
      <c r="B35" s="32">
        <f>D6</f>
        <v>41105</v>
      </c>
      <c r="C35" s="33"/>
      <c r="D35" s="34"/>
    </row>
    <row r="36" spans="2:4" ht="12.75">
      <c r="B36" s="4" t="s">
        <v>3</v>
      </c>
      <c r="D36" s="4" t="s">
        <v>4</v>
      </c>
    </row>
    <row r="37" spans="2:4" ht="12.75">
      <c r="B37" s="5" t="str">
        <f aca="true" t="shared" si="1" ref="B37:B43">B12</f>
        <v>CUBA A</v>
      </c>
      <c r="C37" s="6"/>
      <c r="D37" s="5" t="str">
        <f>B10</f>
        <v>San Martin A</v>
      </c>
    </row>
    <row r="38" spans="2:4" ht="12.75">
      <c r="B38" s="5" t="str">
        <f t="shared" si="1"/>
        <v>Hurling A</v>
      </c>
      <c r="C38" s="6"/>
      <c r="D38" s="5" t="str">
        <f>B9</f>
        <v>La Plata A</v>
      </c>
    </row>
    <row r="39" spans="1:4" ht="12.75">
      <c r="A39" s="14" t="s">
        <v>105</v>
      </c>
      <c r="B39" s="5" t="str">
        <f t="shared" si="1"/>
        <v>Pueyrredon A</v>
      </c>
      <c r="C39" s="6"/>
      <c r="D39" s="5" t="str">
        <f>B8</f>
        <v>Pucara A</v>
      </c>
    </row>
    <row r="40" spans="2:4" ht="12.75">
      <c r="B40" s="5" t="str">
        <f t="shared" si="1"/>
        <v>Deportiva Francesa A</v>
      </c>
      <c r="C40" s="6"/>
      <c r="D40" s="5" t="str">
        <f>B7</f>
        <v>Hindu A</v>
      </c>
    </row>
    <row r="41" spans="2:4" ht="12.75">
      <c r="B41" s="5" t="str">
        <f t="shared" si="1"/>
        <v>Alumni 1 A</v>
      </c>
      <c r="C41" s="6"/>
      <c r="D41" s="5" t="str">
        <f>B6</f>
        <v>Belgrano Athletic A</v>
      </c>
    </row>
    <row r="42" spans="2:4" ht="12.75">
      <c r="B42" s="5" t="str">
        <f t="shared" si="1"/>
        <v>Mariano Moreno A</v>
      </c>
      <c r="C42" s="6"/>
      <c r="D42" s="5" t="str">
        <f>B5</f>
        <v>CASI A</v>
      </c>
    </row>
    <row r="43" spans="2:4" ht="12.75">
      <c r="B43" s="5" t="str">
        <f t="shared" si="1"/>
        <v>Buenos Aires A</v>
      </c>
      <c r="C43" s="6"/>
      <c r="D43" s="5" t="str">
        <f>B19</f>
        <v>Newman 1 A</v>
      </c>
    </row>
    <row r="44" spans="2:4" ht="12.75">
      <c r="B44" s="5" t="str">
        <f>B11</f>
        <v>Champagnat A</v>
      </c>
      <c r="C44" s="6"/>
      <c r="D44" s="5" t="str">
        <f>B20</f>
        <v>Newman 2 A</v>
      </c>
    </row>
    <row r="45" spans="2:4" ht="12.75">
      <c r="B45" s="7"/>
      <c r="C45" s="7"/>
      <c r="D45" s="8"/>
    </row>
    <row r="46" spans="2:4" ht="12.75">
      <c r="B46" s="32">
        <f>D7</f>
        <v>41126</v>
      </c>
      <c r="C46" s="33"/>
      <c r="D46" s="34"/>
    </row>
    <row r="47" spans="2:4" ht="12.75">
      <c r="B47" s="4" t="s">
        <v>3</v>
      </c>
      <c r="D47" s="4" t="s">
        <v>4</v>
      </c>
    </row>
    <row r="48" spans="2:4" ht="12.75">
      <c r="B48" s="5" t="str">
        <f>B19</f>
        <v>Newman 1 A</v>
      </c>
      <c r="C48" s="6"/>
      <c r="D48" s="5" t="str">
        <f>B17</f>
        <v>Mariano Moreno A</v>
      </c>
    </row>
    <row r="49" spans="2:4" ht="12.75">
      <c r="B49" s="5" t="str">
        <f aca="true" t="shared" si="2" ref="B49:B54">B5</f>
        <v>CASI A</v>
      </c>
      <c r="C49" s="6"/>
      <c r="D49" s="5" t="str">
        <f>B16</f>
        <v>Alumni 1 A</v>
      </c>
    </row>
    <row r="50" spans="2:4" ht="12.75">
      <c r="B50" s="5" t="str">
        <f t="shared" si="2"/>
        <v>Belgrano Athletic A</v>
      </c>
      <c r="C50" s="6"/>
      <c r="D50" s="5" t="str">
        <f>B15</f>
        <v>Deportiva Francesa A</v>
      </c>
    </row>
    <row r="51" spans="2:4" ht="12.75">
      <c r="B51" s="5" t="str">
        <f t="shared" si="2"/>
        <v>Hindu A</v>
      </c>
      <c r="C51" s="6"/>
      <c r="D51" s="5" t="str">
        <f>B14</f>
        <v>Pueyrredon A</v>
      </c>
    </row>
    <row r="52" spans="2:4" ht="12.75">
      <c r="B52" s="5" t="str">
        <f t="shared" si="2"/>
        <v>Pucara A</v>
      </c>
      <c r="C52" s="6"/>
      <c r="D52" s="5" t="str">
        <f>B13</f>
        <v>Hurling A</v>
      </c>
    </row>
    <row r="53" spans="2:4" ht="12.75">
      <c r="B53" s="5" t="str">
        <f t="shared" si="2"/>
        <v>La Plata A</v>
      </c>
      <c r="C53" s="6"/>
      <c r="D53" s="5" t="str">
        <f>B12</f>
        <v>CUBA A</v>
      </c>
    </row>
    <row r="54" spans="2:4" ht="12.75">
      <c r="B54" s="5" t="str">
        <f t="shared" si="2"/>
        <v>San Martin A</v>
      </c>
      <c r="C54" s="6"/>
      <c r="D54" s="5" t="str">
        <f>B11</f>
        <v>Champagnat A</v>
      </c>
    </row>
    <row r="55" spans="2:4" ht="12.75">
      <c r="B55" s="5" t="str">
        <f>B20</f>
        <v>Newman 2 A</v>
      </c>
      <c r="C55" s="6"/>
      <c r="D55" s="5" t="str">
        <f>B18</f>
        <v>Buenos Aires A</v>
      </c>
    </row>
    <row r="56" spans="2:4" ht="12.75">
      <c r="B56" s="9"/>
      <c r="C56" s="10"/>
      <c r="D56" s="9"/>
    </row>
    <row r="57" spans="2:4" ht="12.75">
      <c r="B57" s="9"/>
      <c r="C57" s="10"/>
      <c r="D57" s="9"/>
    </row>
    <row r="58" spans="2:4" ht="12.75">
      <c r="B58" s="9"/>
      <c r="C58" s="10"/>
      <c r="D58" s="9"/>
    </row>
    <row r="59" spans="2:4" ht="12.75">
      <c r="B59" s="9"/>
      <c r="C59" s="10"/>
      <c r="D59" s="9"/>
    </row>
    <row r="60" spans="2:4" ht="12.75">
      <c r="B60" s="32">
        <f>D8</f>
        <v>41133</v>
      </c>
      <c r="C60" s="33"/>
      <c r="D60" s="34"/>
    </row>
    <row r="61" spans="2:4" ht="12.75">
      <c r="B61" s="4" t="s">
        <v>3</v>
      </c>
      <c r="D61" s="4" t="s">
        <v>4</v>
      </c>
    </row>
    <row r="62" spans="2:4" ht="12.75">
      <c r="B62" s="5" t="str">
        <f aca="true" t="shared" si="3" ref="B62:B68">B11</f>
        <v>Champagnat A</v>
      </c>
      <c r="C62" s="6"/>
      <c r="D62" s="5" t="str">
        <f>B9</f>
        <v>La Plata A</v>
      </c>
    </row>
    <row r="63" spans="2:4" ht="12.75">
      <c r="B63" s="5" t="str">
        <f t="shared" si="3"/>
        <v>CUBA A</v>
      </c>
      <c r="C63" s="6"/>
      <c r="D63" s="5" t="str">
        <f>B8</f>
        <v>Pucara A</v>
      </c>
    </row>
    <row r="64" spans="2:4" ht="12.75">
      <c r="B64" s="5" t="str">
        <f t="shared" si="3"/>
        <v>Hurling A</v>
      </c>
      <c r="C64" s="6"/>
      <c r="D64" s="5" t="str">
        <f>B7</f>
        <v>Hindu A</v>
      </c>
    </row>
    <row r="65" spans="1:4" ht="12.75">
      <c r="A65" s="14" t="s">
        <v>105</v>
      </c>
      <c r="B65" s="5" t="str">
        <f t="shared" si="3"/>
        <v>Pueyrredon A</v>
      </c>
      <c r="C65" s="6"/>
      <c r="D65" s="5" t="str">
        <f>B6</f>
        <v>Belgrano Athletic A</v>
      </c>
    </row>
    <row r="66" spans="2:4" ht="12.75">
      <c r="B66" s="5" t="str">
        <f t="shared" si="3"/>
        <v>Deportiva Francesa A</v>
      </c>
      <c r="C66" s="6"/>
      <c r="D66" s="5" t="str">
        <f>B5</f>
        <v>CASI A</v>
      </c>
    </row>
    <row r="67" spans="2:4" ht="12.75">
      <c r="B67" s="5" t="str">
        <f t="shared" si="3"/>
        <v>Alumni 1 A</v>
      </c>
      <c r="C67" s="6"/>
      <c r="D67" s="5" t="str">
        <f>B19</f>
        <v>Newman 1 A</v>
      </c>
    </row>
    <row r="68" spans="2:4" ht="12.75">
      <c r="B68" s="5" t="str">
        <f t="shared" si="3"/>
        <v>Mariano Moreno A</v>
      </c>
      <c r="C68" s="6"/>
      <c r="D68" s="5" t="str">
        <f>B18</f>
        <v>Buenos Aires A</v>
      </c>
    </row>
    <row r="69" spans="2:4" ht="12.75">
      <c r="B69" s="5" t="str">
        <f>B10</f>
        <v>San Martin A</v>
      </c>
      <c r="C69" s="6"/>
      <c r="D69" s="5" t="str">
        <f>B20</f>
        <v>Newman 2 A</v>
      </c>
    </row>
    <row r="70" spans="2:4" ht="12.75">
      <c r="B70" s="9"/>
      <c r="C70" s="10"/>
      <c r="D70" s="9"/>
    </row>
    <row r="71" spans="2:4" ht="12.75">
      <c r="B71" s="32">
        <f>D9</f>
        <v>41140</v>
      </c>
      <c r="C71" s="33"/>
      <c r="D71" s="34"/>
    </row>
    <row r="72" spans="2:4" ht="12.75">
      <c r="B72" s="4" t="s">
        <v>3</v>
      </c>
      <c r="D72" s="4" t="s">
        <v>4</v>
      </c>
    </row>
    <row r="73" spans="2:4" ht="12.75">
      <c r="B73" s="5" t="str">
        <f>B18</f>
        <v>Buenos Aires A</v>
      </c>
      <c r="C73" s="6"/>
      <c r="D73" s="5" t="str">
        <f>B16</f>
        <v>Alumni 1 A</v>
      </c>
    </row>
    <row r="74" spans="2:4" ht="12.75">
      <c r="B74" s="5" t="str">
        <f>B19</f>
        <v>Newman 1 A</v>
      </c>
      <c r="C74" s="6"/>
      <c r="D74" s="5" t="str">
        <f>B15</f>
        <v>Deportiva Francesa A</v>
      </c>
    </row>
    <row r="75" spans="2:4" ht="12.75">
      <c r="B75" s="5" t="str">
        <f>B5</f>
        <v>CASI A</v>
      </c>
      <c r="C75" s="6"/>
      <c r="D75" s="5" t="str">
        <f>B14</f>
        <v>Pueyrredon A</v>
      </c>
    </row>
    <row r="76" spans="2:4" ht="12.75">
      <c r="B76" s="5" t="str">
        <f>B6</f>
        <v>Belgrano Athletic A</v>
      </c>
      <c r="C76" s="6"/>
      <c r="D76" s="5" t="str">
        <f>B13</f>
        <v>Hurling A</v>
      </c>
    </row>
    <row r="77" spans="2:4" ht="12.75">
      <c r="B77" s="5" t="str">
        <f>B7</f>
        <v>Hindu A</v>
      </c>
      <c r="C77" s="6"/>
      <c r="D77" s="5" t="str">
        <f>B12</f>
        <v>CUBA A</v>
      </c>
    </row>
    <row r="78" spans="2:4" ht="12.75">
      <c r="B78" s="5" t="str">
        <f>B8</f>
        <v>Pucara A</v>
      </c>
      <c r="C78" s="6"/>
      <c r="D78" s="5" t="str">
        <f>B11</f>
        <v>Champagnat A</v>
      </c>
    </row>
    <row r="79" spans="2:4" ht="12.75">
      <c r="B79" s="5" t="str">
        <f>B9</f>
        <v>La Plata A</v>
      </c>
      <c r="C79" s="6"/>
      <c r="D79" s="5" t="str">
        <f>B10</f>
        <v>San Martin A</v>
      </c>
    </row>
    <row r="80" spans="2:4" ht="12.75">
      <c r="B80" s="5" t="str">
        <f>B20</f>
        <v>Newman 2 A</v>
      </c>
      <c r="C80" s="6"/>
      <c r="D80" s="5" t="str">
        <f>B17</f>
        <v>Mariano Moreno A</v>
      </c>
    </row>
    <row r="82" spans="2:4" ht="12.75">
      <c r="B82" s="32">
        <f>D10</f>
        <v>41147</v>
      </c>
      <c r="C82" s="33"/>
      <c r="D82" s="34"/>
    </row>
    <row r="83" spans="2:4" ht="12.75">
      <c r="B83" s="4" t="s">
        <v>3</v>
      </c>
      <c r="D83" s="4" t="s">
        <v>4</v>
      </c>
    </row>
    <row r="84" spans="2:4" ht="12.75">
      <c r="B84" s="5" t="str">
        <f aca="true" t="shared" si="4" ref="B84:B90">B10</f>
        <v>San Martin A</v>
      </c>
      <c r="C84" s="6"/>
      <c r="D84" s="5" t="str">
        <f>B8</f>
        <v>Pucara A</v>
      </c>
    </row>
    <row r="85" spans="2:4" ht="12.75">
      <c r="B85" s="5" t="str">
        <f t="shared" si="4"/>
        <v>Champagnat A</v>
      </c>
      <c r="C85" s="6"/>
      <c r="D85" s="5" t="str">
        <f>B7</f>
        <v>Hindu A</v>
      </c>
    </row>
    <row r="86" spans="2:4" ht="12.75">
      <c r="B86" s="5" t="str">
        <f t="shared" si="4"/>
        <v>CUBA A</v>
      </c>
      <c r="C86" s="6"/>
      <c r="D86" s="5" t="str">
        <f>B6</f>
        <v>Belgrano Athletic A</v>
      </c>
    </row>
    <row r="87" spans="2:4" ht="12.75">
      <c r="B87" s="5" t="str">
        <f t="shared" si="4"/>
        <v>Hurling A</v>
      </c>
      <c r="C87" s="6"/>
      <c r="D87" s="5" t="str">
        <f>B5</f>
        <v>CASI A</v>
      </c>
    </row>
    <row r="88" spans="1:4" ht="12.75">
      <c r="A88" s="14" t="s">
        <v>105</v>
      </c>
      <c r="B88" s="5" t="str">
        <f t="shared" si="4"/>
        <v>Pueyrredon A</v>
      </c>
      <c r="C88" s="6"/>
      <c r="D88" s="5" t="str">
        <f>B19</f>
        <v>Newman 1 A</v>
      </c>
    </row>
    <row r="89" spans="2:4" ht="12.75">
      <c r="B89" s="5" t="str">
        <f t="shared" si="4"/>
        <v>Deportiva Francesa A</v>
      </c>
      <c r="C89" s="6"/>
      <c r="D89" s="5" t="str">
        <f>B18</f>
        <v>Buenos Aires A</v>
      </c>
    </row>
    <row r="90" spans="2:4" ht="12.75">
      <c r="B90" s="5" t="str">
        <f t="shared" si="4"/>
        <v>Alumni 1 A</v>
      </c>
      <c r="C90" s="6"/>
      <c r="D90" s="5" t="str">
        <f>B17</f>
        <v>Mariano Moreno A</v>
      </c>
    </row>
    <row r="91" spans="2:4" ht="12.75">
      <c r="B91" s="5" t="str">
        <f>B9</f>
        <v>La Plata A</v>
      </c>
      <c r="C91" s="6"/>
      <c r="D91" s="5" t="str">
        <f>B20</f>
        <v>Newman 2 A</v>
      </c>
    </row>
    <row r="93" spans="2:4" ht="12.75">
      <c r="B93" s="32">
        <f>D11</f>
        <v>41154</v>
      </c>
      <c r="C93" s="33"/>
      <c r="D93" s="34"/>
    </row>
    <row r="94" spans="2:4" ht="12.75">
      <c r="B94" s="4" t="s">
        <v>3</v>
      </c>
      <c r="D94" s="4" t="s">
        <v>4</v>
      </c>
    </row>
    <row r="95" spans="2:4" ht="12.75">
      <c r="B95" s="5" t="str">
        <f>B17</f>
        <v>Mariano Moreno A</v>
      </c>
      <c r="C95" s="6"/>
      <c r="D95" s="5" t="str">
        <f>B15</f>
        <v>Deportiva Francesa A</v>
      </c>
    </row>
    <row r="96" spans="2:4" ht="12.75">
      <c r="B96" s="5" t="str">
        <f>B18</f>
        <v>Buenos Aires A</v>
      </c>
      <c r="C96" s="6"/>
      <c r="D96" s="5" t="str">
        <f>B14</f>
        <v>Pueyrredon A</v>
      </c>
    </row>
    <row r="97" spans="2:4" ht="12.75">
      <c r="B97" s="5" t="str">
        <f>B19</f>
        <v>Newman 1 A</v>
      </c>
      <c r="C97" s="6"/>
      <c r="D97" s="5" t="str">
        <f>B13</f>
        <v>Hurling A</v>
      </c>
    </row>
    <row r="98" spans="2:4" ht="12.75">
      <c r="B98" s="5" t="str">
        <f>B5</f>
        <v>CASI A</v>
      </c>
      <c r="C98" s="6"/>
      <c r="D98" s="5" t="str">
        <f>B12</f>
        <v>CUBA A</v>
      </c>
    </row>
    <row r="99" spans="2:4" ht="12.75">
      <c r="B99" s="5" t="str">
        <f>B6</f>
        <v>Belgrano Athletic A</v>
      </c>
      <c r="C99" s="6"/>
      <c r="D99" s="5" t="str">
        <f>B11</f>
        <v>Champagnat A</v>
      </c>
    </row>
    <row r="100" spans="2:4" ht="12.75">
      <c r="B100" s="5" t="str">
        <f>B7</f>
        <v>Hindu A</v>
      </c>
      <c r="C100" s="6"/>
      <c r="D100" s="5" t="str">
        <f>B10</f>
        <v>San Martin A</v>
      </c>
    </row>
    <row r="101" spans="2:4" ht="12.75">
      <c r="B101" s="5" t="str">
        <f>B8</f>
        <v>Pucara A</v>
      </c>
      <c r="C101" s="6"/>
      <c r="D101" s="5" t="str">
        <f>B9</f>
        <v>La Plata A</v>
      </c>
    </row>
    <row r="102" spans="2:4" ht="12.75">
      <c r="B102" s="5" t="str">
        <f>B20</f>
        <v>Newman 2 A</v>
      </c>
      <c r="C102" s="6"/>
      <c r="D102" s="5" t="str">
        <f>B16</f>
        <v>Alumni 1 A</v>
      </c>
    </row>
    <row r="104" spans="2:4" ht="12.75">
      <c r="B104" s="32">
        <f>D12</f>
        <v>41161</v>
      </c>
      <c r="C104" s="33"/>
      <c r="D104" s="34"/>
    </row>
    <row r="105" spans="2:4" ht="12.75">
      <c r="B105" s="4" t="s">
        <v>3</v>
      </c>
      <c r="D105" s="4" t="s">
        <v>4</v>
      </c>
    </row>
    <row r="106" spans="2:4" ht="12.75">
      <c r="B106" s="5" t="str">
        <f aca="true" t="shared" si="5" ref="B106:B112">B9</f>
        <v>La Plata A</v>
      </c>
      <c r="C106" s="6"/>
      <c r="D106" s="5" t="str">
        <f>B7</f>
        <v>Hindu A</v>
      </c>
    </row>
    <row r="107" spans="2:4" ht="12.75">
      <c r="B107" s="5" t="str">
        <f t="shared" si="5"/>
        <v>San Martin A</v>
      </c>
      <c r="C107" s="6"/>
      <c r="D107" s="5" t="str">
        <f>B6</f>
        <v>Belgrano Athletic A</v>
      </c>
    </row>
    <row r="108" spans="2:4" ht="12.75">
      <c r="B108" s="5" t="str">
        <f t="shared" si="5"/>
        <v>Champagnat A</v>
      </c>
      <c r="C108" s="6"/>
      <c r="D108" s="5" t="str">
        <f>B5</f>
        <v>CASI A</v>
      </c>
    </row>
    <row r="109" spans="2:4" ht="12.75">
      <c r="B109" s="5" t="str">
        <f t="shared" si="5"/>
        <v>CUBA A</v>
      </c>
      <c r="C109" s="6"/>
      <c r="D109" s="5" t="str">
        <f>B19</f>
        <v>Newman 1 A</v>
      </c>
    </row>
    <row r="110" spans="2:4" ht="12.75">
      <c r="B110" s="5" t="str">
        <f t="shared" si="5"/>
        <v>Hurling A</v>
      </c>
      <c r="C110" s="6"/>
      <c r="D110" s="5" t="str">
        <f>B18</f>
        <v>Buenos Aires A</v>
      </c>
    </row>
    <row r="111" spans="1:4" ht="12.75">
      <c r="A111" s="14" t="s">
        <v>105</v>
      </c>
      <c r="B111" s="5" t="str">
        <f t="shared" si="5"/>
        <v>Pueyrredon A</v>
      </c>
      <c r="C111" s="6"/>
      <c r="D111" s="5" t="str">
        <f>B17</f>
        <v>Mariano Moreno A</v>
      </c>
    </row>
    <row r="112" spans="2:4" ht="12.75">
      <c r="B112" s="5" t="str">
        <f t="shared" si="5"/>
        <v>Deportiva Francesa A</v>
      </c>
      <c r="C112" s="6"/>
      <c r="D112" s="5" t="str">
        <f>B16</f>
        <v>Alumni 1 A</v>
      </c>
    </row>
    <row r="113" spans="2:4" ht="12.75">
      <c r="B113" s="5" t="str">
        <f>B8</f>
        <v>Pucara A</v>
      </c>
      <c r="C113" s="6"/>
      <c r="D113" s="5" t="str">
        <f>B20</f>
        <v>Newman 2 A</v>
      </c>
    </row>
    <row r="114" spans="2:4" ht="12.75">
      <c r="B114" s="9"/>
      <c r="C114" s="10"/>
      <c r="D114" s="9"/>
    </row>
    <row r="115" spans="2:4" ht="12.75">
      <c r="B115" s="9"/>
      <c r="C115" s="10"/>
      <c r="D115" s="9"/>
    </row>
    <row r="116" spans="2:4" ht="12.75">
      <c r="B116" s="9"/>
      <c r="C116" s="10"/>
      <c r="D116" s="9"/>
    </row>
    <row r="117" spans="2:4" ht="12.75">
      <c r="B117" s="9"/>
      <c r="C117" s="10"/>
      <c r="D117" s="9"/>
    </row>
    <row r="118" spans="2:4" ht="12.75">
      <c r="B118" s="9"/>
      <c r="C118" s="10"/>
      <c r="D118" s="9"/>
    </row>
    <row r="119" spans="2:4" ht="12.75">
      <c r="B119" s="32">
        <f>D13</f>
        <v>41168</v>
      </c>
      <c r="C119" s="33"/>
      <c r="D119" s="34"/>
    </row>
    <row r="120" spans="2:4" ht="12.75">
      <c r="B120" s="4" t="s">
        <v>3</v>
      </c>
      <c r="D120" s="4" t="s">
        <v>4</v>
      </c>
    </row>
    <row r="121" spans="2:4" ht="12.75">
      <c r="B121" s="5" t="str">
        <f>B16</f>
        <v>Alumni 1 A</v>
      </c>
      <c r="C121" s="6"/>
      <c r="D121" s="5" t="str">
        <f>B14</f>
        <v>Pueyrredon A</v>
      </c>
    </row>
    <row r="122" spans="2:4" ht="12.75">
      <c r="B122" s="5" t="str">
        <f>B17</f>
        <v>Mariano Moreno A</v>
      </c>
      <c r="C122" s="6"/>
      <c r="D122" s="5" t="str">
        <f>B13</f>
        <v>Hurling A</v>
      </c>
    </row>
    <row r="123" spans="2:4" ht="12.75">
      <c r="B123" s="5" t="str">
        <f>B18</f>
        <v>Buenos Aires A</v>
      </c>
      <c r="C123" s="6"/>
      <c r="D123" s="5" t="str">
        <f>B12</f>
        <v>CUBA A</v>
      </c>
    </row>
    <row r="124" spans="2:4" ht="12.75">
      <c r="B124" s="5" t="str">
        <f>B19</f>
        <v>Newman 1 A</v>
      </c>
      <c r="C124" s="6"/>
      <c r="D124" s="5" t="str">
        <f>B11</f>
        <v>Champagnat A</v>
      </c>
    </row>
    <row r="125" spans="2:4" ht="12.75">
      <c r="B125" s="5" t="str">
        <f>B5</f>
        <v>CASI A</v>
      </c>
      <c r="C125" s="6"/>
      <c r="D125" s="5" t="str">
        <f>B10</f>
        <v>San Martin A</v>
      </c>
    </row>
    <row r="126" spans="2:4" ht="12.75">
      <c r="B126" s="5" t="str">
        <f>B6</f>
        <v>Belgrano Athletic A</v>
      </c>
      <c r="C126" s="6"/>
      <c r="D126" s="5" t="str">
        <f>B9</f>
        <v>La Plata A</v>
      </c>
    </row>
    <row r="127" spans="2:4" ht="12.75">
      <c r="B127" s="5" t="str">
        <f>B7</f>
        <v>Hindu A</v>
      </c>
      <c r="C127" s="6"/>
      <c r="D127" s="5" t="str">
        <f>B8</f>
        <v>Pucara A</v>
      </c>
    </row>
    <row r="128" spans="2:4" ht="12.75">
      <c r="B128" s="5" t="str">
        <f>B20</f>
        <v>Newman 2 A</v>
      </c>
      <c r="C128" s="6"/>
      <c r="D128" s="5" t="str">
        <f>B15</f>
        <v>Deportiva Francesa A</v>
      </c>
    </row>
    <row r="129" spans="2:4" ht="12.75">
      <c r="B129" s="9"/>
      <c r="C129" s="10"/>
      <c r="D129" s="9"/>
    </row>
    <row r="130" spans="2:4" ht="12.75">
      <c r="B130" s="32">
        <f>D14</f>
        <v>41175</v>
      </c>
      <c r="C130" s="33"/>
      <c r="D130" s="34"/>
    </row>
    <row r="131" spans="2:4" ht="12.75">
      <c r="B131" s="4" t="s">
        <v>3</v>
      </c>
      <c r="D131" s="4" t="s">
        <v>4</v>
      </c>
    </row>
    <row r="132" spans="2:4" ht="12.75">
      <c r="B132" s="5" t="str">
        <f aca="true" t="shared" si="6" ref="B132:B138">B8</f>
        <v>Pucara A</v>
      </c>
      <c r="C132" s="6"/>
      <c r="D132" s="5" t="str">
        <f>B6</f>
        <v>Belgrano Athletic A</v>
      </c>
    </row>
    <row r="133" spans="2:4" ht="12.75">
      <c r="B133" s="5" t="str">
        <f t="shared" si="6"/>
        <v>La Plata A</v>
      </c>
      <c r="C133" s="6"/>
      <c r="D133" s="5" t="str">
        <f>B5</f>
        <v>CASI A</v>
      </c>
    </row>
    <row r="134" spans="2:4" ht="12.75">
      <c r="B134" s="5" t="str">
        <f t="shared" si="6"/>
        <v>San Martin A</v>
      </c>
      <c r="C134" s="6"/>
      <c r="D134" s="5" t="str">
        <f>B19</f>
        <v>Newman 1 A</v>
      </c>
    </row>
    <row r="135" spans="2:4" ht="12.75">
      <c r="B135" s="5" t="str">
        <f t="shared" si="6"/>
        <v>Champagnat A</v>
      </c>
      <c r="C135" s="6"/>
      <c r="D135" s="5" t="str">
        <f>B18</f>
        <v>Buenos Aires A</v>
      </c>
    </row>
    <row r="136" spans="2:4" ht="12.75">
      <c r="B136" s="5" t="str">
        <f t="shared" si="6"/>
        <v>CUBA A</v>
      </c>
      <c r="C136" s="6"/>
      <c r="D136" s="5" t="str">
        <f>B17</f>
        <v>Mariano Moreno A</v>
      </c>
    </row>
    <row r="137" spans="2:4" ht="12.75">
      <c r="B137" s="5" t="str">
        <f t="shared" si="6"/>
        <v>Hurling A</v>
      </c>
      <c r="C137" s="6"/>
      <c r="D137" s="5" t="str">
        <f>B16</f>
        <v>Alumni 1 A</v>
      </c>
    </row>
    <row r="138" spans="1:4" ht="12.75">
      <c r="A138" s="14" t="s">
        <v>105</v>
      </c>
      <c r="B138" s="5" t="str">
        <f t="shared" si="6"/>
        <v>Pueyrredon A</v>
      </c>
      <c r="C138" s="6"/>
      <c r="D138" s="5" t="str">
        <f>B15</f>
        <v>Deportiva Francesa A</v>
      </c>
    </row>
    <row r="139" spans="2:4" ht="12.75">
      <c r="B139" s="5" t="str">
        <f>B7</f>
        <v>Hindu A</v>
      </c>
      <c r="C139" s="6"/>
      <c r="D139" s="5" t="str">
        <f>B20</f>
        <v>Newman 2 A</v>
      </c>
    </row>
    <row r="141" spans="2:4" ht="12.75">
      <c r="B141" s="32">
        <f>D15</f>
        <v>41189</v>
      </c>
      <c r="C141" s="33"/>
      <c r="D141" s="34"/>
    </row>
    <row r="142" spans="2:4" ht="12.75">
      <c r="B142" s="4" t="s">
        <v>3</v>
      </c>
      <c r="D142" s="4" t="s">
        <v>4</v>
      </c>
    </row>
    <row r="143" spans="2:4" ht="12.75">
      <c r="B143" s="5" t="str">
        <f>B15</f>
        <v>Deportiva Francesa A</v>
      </c>
      <c r="C143" s="6"/>
      <c r="D143" s="5" t="str">
        <f>B13</f>
        <v>Hurling A</v>
      </c>
    </row>
    <row r="144" spans="2:4" ht="12.75">
      <c r="B144" s="5" t="str">
        <f>B16</f>
        <v>Alumni 1 A</v>
      </c>
      <c r="C144" s="6"/>
      <c r="D144" s="5" t="str">
        <f>B12</f>
        <v>CUBA A</v>
      </c>
    </row>
    <row r="145" spans="2:4" ht="12.75">
      <c r="B145" s="5" t="str">
        <f>B17</f>
        <v>Mariano Moreno A</v>
      </c>
      <c r="C145" s="6"/>
      <c r="D145" s="5" t="str">
        <f>B11</f>
        <v>Champagnat A</v>
      </c>
    </row>
    <row r="146" spans="2:4" ht="12.75">
      <c r="B146" s="5" t="str">
        <f>B18</f>
        <v>Buenos Aires A</v>
      </c>
      <c r="C146" s="6"/>
      <c r="D146" s="5" t="str">
        <f>B10</f>
        <v>San Martin A</v>
      </c>
    </row>
    <row r="147" spans="2:4" ht="12.75">
      <c r="B147" s="5" t="str">
        <f>B19</f>
        <v>Newman 1 A</v>
      </c>
      <c r="C147" s="6"/>
      <c r="D147" s="5" t="str">
        <f>B9</f>
        <v>La Plata A</v>
      </c>
    </row>
    <row r="148" spans="2:4" ht="12.75">
      <c r="B148" s="5" t="str">
        <f>B5</f>
        <v>CASI A</v>
      </c>
      <c r="C148" s="6"/>
      <c r="D148" s="5" t="str">
        <f>B8</f>
        <v>Pucara A</v>
      </c>
    </row>
    <row r="149" spans="2:4" ht="12.75">
      <c r="B149" s="5" t="str">
        <f>B6</f>
        <v>Belgrano Athletic A</v>
      </c>
      <c r="C149" s="6"/>
      <c r="D149" s="5" t="str">
        <f>B7</f>
        <v>Hindu A</v>
      </c>
    </row>
    <row r="150" spans="2:4" ht="12.75">
      <c r="B150" s="5" t="str">
        <f>B20</f>
        <v>Newman 2 A</v>
      </c>
      <c r="C150" s="6"/>
      <c r="D150" s="5" t="str">
        <f>B14</f>
        <v>Pueyrredon A</v>
      </c>
    </row>
    <row r="152" spans="2:4" ht="12.75">
      <c r="B152" s="32">
        <f>D16</f>
        <v>41196</v>
      </c>
      <c r="C152" s="33"/>
      <c r="D152" s="34"/>
    </row>
    <row r="153" spans="2:4" ht="12.75">
      <c r="B153" s="4" t="s">
        <v>3</v>
      </c>
      <c r="D153" s="4" t="s">
        <v>4</v>
      </c>
    </row>
    <row r="154" spans="2:4" ht="12.75">
      <c r="B154" s="5" t="str">
        <f aca="true" t="shared" si="7" ref="B154:B160">B7</f>
        <v>Hindu A</v>
      </c>
      <c r="C154" s="6"/>
      <c r="D154" s="5" t="str">
        <f>B5</f>
        <v>CASI A</v>
      </c>
    </row>
    <row r="155" spans="2:4" ht="12.75">
      <c r="B155" s="5" t="str">
        <f t="shared" si="7"/>
        <v>Pucara A</v>
      </c>
      <c r="C155" s="6"/>
      <c r="D155" s="5" t="str">
        <f>B19</f>
        <v>Newman 1 A</v>
      </c>
    </row>
    <row r="156" spans="2:4" ht="12.75">
      <c r="B156" s="5" t="str">
        <f t="shared" si="7"/>
        <v>La Plata A</v>
      </c>
      <c r="C156" s="6"/>
      <c r="D156" s="5" t="str">
        <f>B18</f>
        <v>Buenos Aires A</v>
      </c>
    </row>
    <row r="157" spans="2:4" ht="12.75">
      <c r="B157" s="5" t="str">
        <f t="shared" si="7"/>
        <v>San Martin A</v>
      </c>
      <c r="C157" s="6"/>
      <c r="D157" s="5" t="str">
        <f>B17</f>
        <v>Mariano Moreno A</v>
      </c>
    </row>
    <row r="158" spans="2:4" ht="12.75">
      <c r="B158" s="5" t="str">
        <f t="shared" si="7"/>
        <v>Champagnat A</v>
      </c>
      <c r="C158" s="6"/>
      <c r="D158" s="5" t="str">
        <f>B16</f>
        <v>Alumni 1 A</v>
      </c>
    </row>
    <row r="159" spans="2:4" ht="12.75">
      <c r="B159" s="5" t="str">
        <f t="shared" si="7"/>
        <v>CUBA A</v>
      </c>
      <c r="C159" s="6"/>
      <c r="D159" s="5" t="str">
        <f>B15</f>
        <v>Deportiva Francesa A</v>
      </c>
    </row>
    <row r="160" spans="2:4" ht="12.75">
      <c r="B160" s="5" t="str">
        <f t="shared" si="7"/>
        <v>Hurling A</v>
      </c>
      <c r="C160" s="6"/>
      <c r="D160" s="5" t="str">
        <f>B14</f>
        <v>Pueyrredon A</v>
      </c>
    </row>
    <row r="161" spans="2:4" ht="12.75">
      <c r="B161" s="5" t="str">
        <f>B6</f>
        <v>Belgrano Athletic A</v>
      </c>
      <c r="C161" s="6"/>
      <c r="D161" s="5" t="str">
        <f>B20</f>
        <v>Newman 2 A</v>
      </c>
    </row>
    <row r="163" spans="2:4" ht="12.75">
      <c r="B163" s="32">
        <f>D17</f>
        <v>41210</v>
      </c>
      <c r="C163" s="33"/>
      <c r="D163" s="34"/>
    </row>
    <row r="164" spans="2:4" ht="12.75">
      <c r="B164" s="4" t="s">
        <v>3</v>
      </c>
      <c r="D164" s="4" t="s">
        <v>4</v>
      </c>
    </row>
    <row r="165" spans="1:4" ht="12.75">
      <c r="A165" s="14" t="s">
        <v>105</v>
      </c>
      <c r="B165" s="5" t="str">
        <f aca="true" t="shared" si="8" ref="B165:B170">B14</f>
        <v>Pueyrredon A</v>
      </c>
      <c r="C165" s="6"/>
      <c r="D165" s="5" t="str">
        <f>B12</f>
        <v>CUBA A</v>
      </c>
    </row>
    <row r="166" spans="2:4" ht="12.75">
      <c r="B166" s="5" t="str">
        <f t="shared" si="8"/>
        <v>Deportiva Francesa A</v>
      </c>
      <c r="C166" s="6"/>
      <c r="D166" s="5" t="str">
        <f>B11</f>
        <v>Champagnat A</v>
      </c>
    </row>
    <row r="167" spans="2:4" ht="12.75">
      <c r="B167" s="5" t="str">
        <f t="shared" si="8"/>
        <v>Alumni 1 A</v>
      </c>
      <c r="C167" s="6"/>
      <c r="D167" s="5" t="str">
        <f>B10</f>
        <v>San Martin A</v>
      </c>
    </row>
    <row r="168" spans="2:4" ht="12.75">
      <c r="B168" s="5" t="str">
        <f t="shared" si="8"/>
        <v>Mariano Moreno A</v>
      </c>
      <c r="C168" s="6"/>
      <c r="D168" s="5" t="str">
        <f>B9</f>
        <v>La Plata A</v>
      </c>
    </row>
    <row r="169" spans="2:4" ht="12.75">
      <c r="B169" s="5" t="str">
        <f t="shared" si="8"/>
        <v>Buenos Aires A</v>
      </c>
      <c r="C169" s="6"/>
      <c r="D169" s="5" t="str">
        <f>B8</f>
        <v>Pucara A</v>
      </c>
    </row>
    <row r="170" spans="2:4" ht="12.75">
      <c r="B170" s="5" t="str">
        <f t="shared" si="8"/>
        <v>Newman 1 A</v>
      </c>
      <c r="C170" s="6"/>
      <c r="D170" s="5" t="str">
        <f>B7</f>
        <v>Hindu A</v>
      </c>
    </row>
    <row r="171" spans="2:4" ht="12.75">
      <c r="B171" s="5" t="str">
        <f>B5</f>
        <v>CASI A</v>
      </c>
      <c r="C171" s="6"/>
      <c r="D171" s="5" t="str">
        <f>B6</f>
        <v>Belgrano Athletic A</v>
      </c>
    </row>
    <row r="172" spans="2:4" ht="12.75">
      <c r="B172" s="5" t="str">
        <f>B20</f>
        <v>Newman 2 A</v>
      </c>
      <c r="C172" s="6"/>
      <c r="D172" s="5" t="str">
        <f>B13</f>
        <v>Hurling A</v>
      </c>
    </row>
    <row r="178" spans="2:4" ht="12.75">
      <c r="B178" s="32">
        <f>D18</f>
        <v>41217</v>
      </c>
      <c r="C178" s="33"/>
      <c r="D178" s="34"/>
    </row>
    <row r="179" spans="2:4" ht="12.75">
      <c r="B179" s="4" t="s">
        <v>3</v>
      </c>
      <c r="D179" s="4" t="s">
        <v>4</v>
      </c>
    </row>
    <row r="180" spans="2:4" ht="12.75">
      <c r="B180" s="5" t="str">
        <f aca="true" t="shared" si="9" ref="B180:B186">B6</f>
        <v>Belgrano Athletic A</v>
      </c>
      <c r="C180" s="6"/>
      <c r="D180" s="5" t="str">
        <f>B19</f>
        <v>Newman 1 A</v>
      </c>
    </row>
    <row r="181" spans="2:4" ht="12.75">
      <c r="B181" s="5" t="str">
        <f t="shared" si="9"/>
        <v>Hindu A</v>
      </c>
      <c r="C181" s="6"/>
      <c r="D181" s="5" t="str">
        <f>B18</f>
        <v>Buenos Aires A</v>
      </c>
    </row>
    <row r="182" spans="2:4" ht="12.75">
      <c r="B182" s="5" t="str">
        <f t="shared" si="9"/>
        <v>Pucara A</v>
      </c>
      <c r="C182" s="6"/>
      <c r="D182" s="5" t="str">
        <f>B17</f>
        <v>Mariano Moreno A</v>
      </c>
    </row>
    <row r="183" spans="2:4" ht="12.75">
      <c r="B183" s="5" t="str">
        <f t="shared" si="9"/>
        <v>La Plata A</v>
      </c>
      <c r="C183" s="6"/>
      <c r="D183" s="5" t="str">
        <f>B16</f>
        <v>Alumni 1 A</v>
      </c>
    </row>
    <row r="184" spans="2:4" ht="12.75">
      <c r="B184" s="5" t="str">
        <f t="shared" si="9"/>
        <v>San Martin A</v>
      </c>
      <c r="C184" s="6"/>
      <c r="D184" s="5" t="str">
        <f>B15</f>
        <v>Deportiva Francesa A</v>
      </c>
    </row>
    <row r="185" spans="2:4" ht="12.75">
      <c r="B185" s="5" t="str">
        <f t="shared" si="9"/>
        <v>Champagnat A</v>
      </c>
      <c r="C185" s="6"/>
      <c r="D185" s="5" t="str">
        <f>B14</f>
        <v>Pueyrredon A</v>
      </c>
    </row>
    <row r="186" spans="2:4" ht="12.75">
      <c r="B186" s="5" t="str">
        <f t="shared" si="9"/>
        <v>CUBA A</v>
      </c>
      <c r="C186" s="6"/>
      <c r="D186" s="5" t="str">
        <f>B13</f>
        <v>Hurling A</v>
      </c>
    </row>
    <row r="187" spans="2:4" ht="12.75">
      <c r="B187" s="5" t="str">
        <f>B5</f>
        <v>CASI A</v>
      </c>
      <c r="C187" s="6"/>
      <c r="D187" s="5" t="str">
        <f>B20</f>
        <v>Newman 2 A</v>
      </c>
    </row>
    <row r="189" spans="2:4" ht="12.75">
      <c r="B189" s="32">
        <f>D19</f>
        <v>41224</v>
      </c>
      <c r="C189" s="33"/>
      <c r="D189" s="34"/>
    </row>
    <row r="190" spans="2:4" ht="12.75">
      <c r="B190" s="4" t="s">
        <v>3</v>
      </c>
      <c r="D190" s="4" t="s">
        <v>4</v>
      </c>
    </row>
    <row r="191" spans="2:4" ht="12.75">
      <c r="B191" s="5" t="str">
        <f aca="true" t="shared" si="10" ref="B191:B198">B13</f>
        <v>Hurling A</v>
      </c>
      <c r="C191" s="6"/>
      <c r="D191" s="5" t="str">
        <f>B11</f>
        <v>Champagnat A</v>
      </c>
    </row>
    <row r="192" spans="1:4" ht="12.75">
      <c r="A192" s="14" t="s">
        <v>105</v>
      </c>
      <c r="B192" s="5" t="str">
        <f t="shared" si="10"/>
        <v>Pueyrredon A</v>
      </c>
      <c r="C192" s="6"/>
      <c r="D192" s="5" t="str">
        <f>B10</f>
        <v>San Martin A</v>
      </c>
    </row>
    <row r="193" spans="2:4" ht="12.75">
      <c r="B193" s="5" t="str">
        <f t="shared" si="10"/>
        <v>Deportiva Francesa A</v>
      </c>
      <c r="C193" s="6"/>
      <c r="D193" s="5" t="str">
        <f>B9</f>
        <v>La Plata A</v>
      </c>
    </row>
    <row r="194" spans="2:4" ht="12.75">
      <c r="B194" s="5" t="str">
        <f t="shared" si="10"/>
        <v>Alumni 1 A</v>
      </c>
      <c r="C194" s="6"/>
      <c r="D194" s="5" t="str">
        <f>B8</f>
        <v>Pucara A</v>
      </c>
    </row>
    <row r="195" spans="2:4" ht="12.75">
      <c r="B195" s="5" t="str">
        <f t="shared" si="10"/>
        <v>Mariano Moreno A</v>
      </c>
      <c r="C195" s="6"/>
      <c r="D195" s="5" t="str">
        <f>B7</f>
        <v>Hindu A</v>
      </c>
    </row>
    <row r="196" spans="2:4" ht="12.75">
      <c r="B196" s="5" t="str">
        <f t="shared" si="10"/>
        <v>Buenos Aires A</v>
      </c>
      <c r="C196" s="6"/>
      <c r="D196" s="5" t="str">
        <f>B6</f>
        <v>Belgrano Athletic A</v>
      </c>
    </row>
    <row r="197" spans="2:4" ht="12.75">
      <c r="B197" s="5" t="str">
        <f t="shared" si="10"/>
        <v>Newman 1 A</v>
      </c>
      <c r="C197" s="6"/>
      <c r="D197" s="5" t="str">
        <f>B5</f>
        <v>CASI A</v>
      </c>
    </row>
    <row r="198" spans="2:4" ht="12.75">
      <c r="B198" s="5" t="str">
        <f t="shared" si="10"/>
        <v>Newman 2 A</v>
      </c>
      <c r="C198" s="6"/>
      <c r="D198" s="5" t="str">
        <f>B12</f>
        <v>CUBA A</v>
      </c>
    </row>
    <row r="200" spans="2:4" ht="12.75">
      <c r="B200" s="23" t="s">
        <v>6</v>
      </c>
      <c r="D200" s="25" t="s">
        <v>23</v>
      </c>
    </row>
    <row r="201" spans="2:5" ht="12.75">
      <c r="B201" s="23" t="s">
        <v>6</v>
      </c>
      <c r="C201" s="19"/>
      <c r="D201" s="25" t="s">
        <v>24</v>
      </c>
      <c r="E201" s="18"/>
    </row>
    <row r="202" spans="2:5" ht="12.75">
      <c r="B202" s="24"/>
      <c r="D202" s="20"/>
      <c r="E202" s="18"/>
    </row>
    <row r="203" spans="1:2" ht="12.75">
      <c r="A203" s="14" t="s">
        <v>105</v>
      </c>
      <c r="B203" s="12" t="s">
        <v>108</v>
      </c>
    </row>
  </sheetData>
  <sheetProtection/>
  <mergeCells count="16">
    <mergeCell ref="B60:D60"/>
    <mergeCell ref="B189:D189"/>
    <mergeCell ref="B71:D71"/>
    <mergeCell ref="B82:D82"/>
    <mergeCell ref="B93:D93"/>
    <mergeCell ref="B104:D104"/>
    <mergeCell ref="B22:D22"/>
    <mergeCell ref="B152:D152"/>
    <mergeCell ref="B163:D163"/>
    <mergeCell ref="B178:D178"/>
    <mergeCell ref="B119:D119"/>
    <mergeCell ref="B130:D130"/>
    <mergeCell ref="B141:D141"/>
    <mergeCell ref="B24:D24"/>
    <mergeCell ref="B35:D35"/>
    <mergeCell ref="B46:D46"/>
  </mergeCells>
  <printOptions horizontalCentered="1"/>
  <pageMargins left="0.7480314960629921" right="0.15748031496062992" top="0.35433070866141736" bottom="0.984251968503937" header="0" footer="0"/>
  <pageSetup horizontalDpi="600" verticalDpi="600" orientation="portrait" scale="95" r:id="rId2"/>
  <headerFooter alignWithMargins="0">
    <oddFooter>&amp;L&amp;14Unión de Rugby de Buenos Aires&amp;RDivisión Menores de 19 (Grupo II - Ganadores)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4:E203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3.7109375" style="1" customWidth="1"/>
    <col min="2" max="2" width="25.7109375" style="0" customWidth="1"/>
    <col min="3" max="3" width="4.8515625" style="0" customWidth="1"/>
    <col min="4" max="4" width="25.7109375" style="1" customWidth="1"/>
    <col min="5" max="5" width="7.8515625" style="14" customWidth="1"/>
  </cols>
  <sheetData>
    <row r="4" spans="1:4" ht="12.75">
      <c r="A4" s="11" t="s">
        <v>2</v>
      </c>
      <c r="B4" s="11" t="s">
        <v>0</v>
      </c>
      <c r="C4" s="2"/>
      <c r="D4" s="11" t="s">
        <v>1</v>
      </c>
    </row>
    <row r="5" spans="1:4" ht="12.75">
      <c r="A5" s="11">
        <v>1</v>
      </c>
      <c r="B5" s="26" t="s">
        <v>26</v>
      </c>
      <c r="D5" s="15">
        <v>41098</v>
      </c>
    </row>
    <row r="6" spans="1:4" ht="12.75">
      <c r="A6" s="11">
        <v>2</v>
      </c>
      <c r="B6" s="26" t="s">
        <v>27</v>
      </c>
      <c r="D6" s="15">
        <v>41105</v>
      </c>
    </row>
    <row r="7" spans="1:4" ht="12.75">
      <c r="A7" s="11">
        <v>3</v>
      </c>
      <c r="B7" s="26" t="s">
        <v>28</v>
      </c>
      <c r="D7" s="15">
        <v>41126</v>
      </c>
    </row>
    <row r="8" spans="1:4" ht="12.75">
      <c r="A8" s="11">
        <v>4</v>
      </c>
      <c r="B8" s="26" t="s">
        <v>29</v>
      </c>
      <c r="D8" s="15">
        <v>41133</v>
      </c>
    </row>
    <row r="9" spans="1:4" ht="12.75">
      <c r="A9" s="11">
        <v>5</v>
      </c>
      <c r="B9" s="26" t="s">
        <v>30</v>
      </c>
      <c r="D9" s="15">
        <v>41140</v>
      </c>
    </row>
    <row r="10" spans="1:4" ht="12.75">
      <c r="A10" s="11">
        <v>6</v>
      </c>
      <c r="B10" s="26" t="s">
        <v>31</v>
      </c>
      <c r="D10" s="15">
        <v>41147</v>
      </c>
    </row>
    <row r="11" spans="1:4" ht="12.75">
      <c r="A11" s="11">
        <v>7</v>
      </c>
      <c r="B11" s="26" t="s">
        <v>32</v>
      </c>
      <c r="D11" s="15">
        <v>41154</v>
      </c>
    </row>
    <row r="12" spans="1:4" ht="12.75">
      <c r="A12" s="11">
        <v>8</v>
      </c>
      <c r="B12" s="26" t="s">
        <v>33</v>
      </c>
      <c r="D12" s="15">
        <v>41161</v>
      </c>
    </row>
    <row r="13" spans="1:4" ht="12.75">
      <c r="A13" s="11">
        <v>9</v>
      </c>
      <c r="B13" s="26" t="s">
        <v>34</v>
      </c>
      <c r="D13" s="15">
        <v>41168</v>
      </c>
    </row>
    <row r="14" spans="1:4" ht="12.75">
      <c r="A14" s="11">
        <v>10</v>
      </c>
      <c r="B14" s="26" t="s">
        <v>35</v>
      </c>
      <c r="D14" s="15">
        <v>41175</v>
      </c>
    </row>
    <row r="15" spans="1:4" ht="12.75">
      <c r="A15" s="11">
        <v>11</v>
      </c>
      <c r="B15" s="26" t="s">
        <v>36</v>
      </c>
      <c r="D15" s="16">
        <v>41189</v>
      </c>
    </row>
    <row r="16" spans="1:4" ht="12.75">
      <c r="A16" s="11">
        <v>12</v>
      </c>
      <c r="B16" s="26" t="s">
        <v>37</v>
      </c>
      <c r="D16" s="16">
        <v>41196</v>
      </c>
    </row>
    <row r="17" spans="1:4" ht="12.75">
      <c r="A17" s="11">
        <v>13</v>
      </c>
      <c r="B17" s="26" t="s">
        <v>38</v>
      </c>
      <c r="D17" s="16">
        <v>41210</v>
      </c>
    </row>
    <row r="18" spans="1:4" ht="12.75">
      <c r="A18" s="11">
        <v>14</v>
      </c>
      <c r="B18" s="26" t="s">
        <v>39</v>
      </c>
      <c r="D18" s="16">
        <v>41217</v>
      </c>
    </row>
    <row r="19" spans="1:4" ht="12.75">
      <c r="A19" s="11">
        <v>15</v>
      </c>
      <c r="B19" s="26" t="s">
        <v>40</v>
      </c>
      <c r="D19" s="16">
        <v>41224</v>
      </c>
    </row>
    <row r="20" spans="1:4" ht="12.75">
      <c r="A20" s="11">
        <v>16</v>
      </c>
      <c r="B20" s="26" t="s">
        <v>41</v>
      </c>
      <c r="D20" s="3"/>
    </row>
    <row r="22" spans="2:4" ht="15.75">
      <c r="B22" s="29" t="s">
        <v>25</v>
      </c>
      <c r="C22" s="30"/>
      <c r="D22" s="31"/>
    </row>
    <row r="24" spans="1:4" ht="12.75">
      <c r="A24" s="21"/>
      <c r="B24" s="32">
        <f>D5</f>
        <v>41098</v>
      </c>
      <c r="C24" s="33"/>
      <c r="D24" s="34"/>
    </row>
    <row r="25" spans="1:5" ht="12.75">
      <c r="A25" s="21"/>
      <c r="B25" s="4" t="s">
        <v>3</v>
      </c>
      <c r="D25" s="4" t="s">
        <v>4</v>
      </c>
      <c r="E25" s="13" t="s">
        <v>2</v>
      </c>
    </row>
    <row r="26" spans="1:4" ht="12.75">
      <c r="A26" s="21"/>
      <c r="B26" s="5" t="str">
        <f aca="true" t="shared" si="0" ref="B26:B32">B5</f>
        <v>CASI B</v>
      </c>
      <c r="C26" s="6"/>
      <c r="D26" s="5" t="str">
        <f>B18</f>
        <v>Buenos Aires B</v>
      </c>
    </row>
    <row r="27" spans="1:4" ht="12.75">
      <c r="A27" s="21"/>
      <c r="B27" s="5" t="str">
        <f t="shared" si="0"/>
        <v>Belgrano Athletic B</v>
      </c>
      <c r="C27" s="6"/>
      <c r="D27" s="5" t="str">
        <f>B17</f>
        <v>Mariano Moreno B</v>
      </c>
    </row>
    <row r="28" spans="1:4" ht="12.75">
      <c r="A28" s="21"/>
      <c r="B28" s="5" t="str">
        <f t="shared" si="0"/>
        <v>Hindu B</v>
      </c>
      <c r="C28" s="6"/>
      <c r="D28" s="5" t="str">
        <f>B16</f>
        <v>Alumni 1 B</v>
      </c>
    </row>
    <row r="29" spans="1:4" ht="12.75">
      <c r="A29" s="21"/>
      <c r="B29" s="5" t="str">
        <f t="shared" si="0"/>
        <v>Pucara B</v>
      </c>
      <c r="C29" s="6"/>
      <c r="D29" s="5" t="str">
        <f>B15</f>
        <v>Deportiva Francesa B</v>
      </c>
    </row>
    <row r="30" spans="1:4" ht="12.75">
      <c r="A30" s="21"/>
      <c r="B30" s="5" t="str">
        <f t="shared" si="0"/>
        <v>La Plata B</v>
      </c>
      <c r="C30" s="6"/>
      <c r="D30" s="5" t="str">
        <f>B14</f>
        <v>Pueyrredon B</v>
      </c>
    </row>
    <row r="31" spans="1:4" ht="12.75">
      <c r="A31" s="21"/>
      <c r="B31" s="5" t="str">
        <f t="shared" si="0"/>
        <v>San Martin B</v>
      </c>
      <c r="C31" s="6"/>
      <c r="D31" s="5" t="str">
        <f>B13</f>
        <v>Hurling B</v>
      </c>
    </row>
    <row r="32" spans="1:4" ht="12.75">
      <c r="A32" s="21"/>
      <c r="B32" s="5" t="str">
        <f t="shared" si="0"/>
        <v>Champagnat B</v>
      </c>
      <c r="C32" s="6"/>
      <c r="D32" s="5" t="str">
        <f>B12</f>
        <v>CUBA B</v>
      </c>
    </row>
    <row r="33" spans="1:4" ht="12.75">
      <c r="A33" s="21"/>
      <c r="B33" s="5" t="str">
        <f>B20</f>
        <v>Newman 2 B</v>
      </c>
      <c r="C33" s="6"/>
      <c r="D33" s="5" t="str">
        <f>B19</f>
        <v>Newman 1 B</v>
      </c>
    </row>
    <row r="34" ht="12.75">
      <c r="A34" s="21"/>
    </row>
    <row r="35" spans="1:4" ht="12.75">
      <c r="A35" s="21"/>
      <c r="B35" s="32">
        <f>D6</f>
        <v>41105</v>
      </c>
      <c r="C35" s="33"/>
      <c r="D35" s="34"/>
    </row>
    <row r="36" spans="1:4" ht="12.75">
      <c r="A36" s="21"/>
      <c r="B36" s="4" t="s">
        <v>3</v>
      </c>
      <c r="D36" s="4" t="s">
        <v>4</v>
      </c>
    </row>
    <row r="37" spans="1:4" ht="12.75">
      <c r="A37" s="21"/>
      <c r="B37" s="5" t="str">
        <f aca="true" t="shared" si="1" ref="B37:B43">B12</f>
        <v>CUBA B</v>
      </c>
      <c r="C37" s="6"/>
      <c r="D37" s="5" t="str">
        <f>B10</f>
        <v>San Martin B</v>
      </c>
    </row>
    <row r="38" spans="1:4" ht="12.75">
      <c r="A38" s="21"/>
      <c r="B38" s="5" t="str">
        <f t="shared" si="1"/>
        <v>Hurling B</v>
      </c>
      <c r="C38" s="6"/>
      <c r="D38" s="5" t="str">
        <f>B9</f>
        <v>La Plata B</v>
      </c>
    </row>
    <row r="39" spans="1:4" ht="12.75">
      <c r="A39" s="14" t="s">
        <v>105</v>
      </c>
      <c r="B39" s="5" t="str">
        <f t="shared" si="1"/>
        <v>Pueyrredon B</v>
      </c>
      <c r="C39" s="6"/>
      <c r="D39" s="5" t="str">
        <f>B8</f>
        <v>Pucara B</v>
      </c>
    </row>
    <row r="40" spans="1:4" ht="12.75">
      <c r="A40" s="21"/>
      <c r="B40" s="5" t="str">
        <f t="shared" si="1"/>
        <v>Deportiva Francesa B</v>
      </c>
      <c r="C40" s="6"/>
      <c r="D40" s="5" t="str">
        <f>B7</f>
        <v>Hindu B</v>
      </c>
    </row>
    <row r="41" spans="1:4" ht="12.75">
      <c r="A41" s="21"/>
      <c r="B41" s="5" t="str">
        <f t="shared" si="1"/>
        <v>Alumni 1 B</v>
      </c>
      <c r="C41" s="6"/>
      <c r="D41" s="5" t="str">
        <f>B6</f>
        <v>Belgrano Athletic B</v>
      </c>
    </row>
    <row r="42" spans="1:4" ht="12.75">
      <c r="A42" s="21"/>
      <c r="B42" s="5" t="str">
        <f t="shared" si="1"/>
        <v>Mariano Moreno B</v>
      </c>
      <c r="C42" s="6"/>
      <c r="D42" s="5" t="str">
        <f>B5</f>
        <v>CASI B</v>
      </c>
    </row>
    <row r="43" spans="1:4" ht="12.75">
      <c r="A43" s="21"/>
      <c r="B43" s="5" t="str">
        <f t="shared" si="1"/>
        <v>Buenos Aires B</v>
      </c>
      <c r="C43" s="6"/>
      <c r="D43" s="5" t="str">
        <f>B19</f>
        <v>Newman 1 B</v>
      </c>
    </row>
    <row r="44" spans="1:4" ht="12.75">
      <c r="A44" s="21"/>
      <c r="B44" s="5" t="str">
        <f>B11</f>
        <v>Champagnat B</v>
      </c>
      <c r="C44" s="6"/>
      <c r="D44" s="5" t="str">
        <f>B20</f>
        <v>Newman 2 B</v>
      </c>
    </row>
    <row r="45" spans="1:4" ht="12.75">
      <c r="A45" s="21"/>
      <c r="B45" s="7"/>
      <c r="C45" s="7"/>
      <c r="D45" s="8"/>
    </row>
    <row r="46" spans="1:4" ht="12.75">
      <c r="A46" s="21"/>
      <c r="B46" s="32">
        <f>D7</f>
        <v>41126</v>
      </c>
      <c r="C46" s="33"/>
      <c r="D46" s="34"/>
    </row>
    <row r="47" spans="1:4" ht="12.75">
      <c r="A47" s="21"/>
      <c r="B47" s="4" t="s">
        <v>3</v>
      </c>
      <c r="D47" s="4" t="s">
        <v>4</v>
      </c>
    </row>
    <row r="48" spans="1:4" ht="12.75">
      <c r="A48" s="21"/>
      <c r="B48" s="5" t="str">
        <f>B19</f>
        <v>Newman 1 B</v>
      </c>
      <c r="C48" s="6"/>
      <c r="D48" s="5" t="str">
        <f>B17</f>
        <v>Mariano Moreno B</v>
      </c>
    </row>
    <row r="49" spans="1:4" ht="12.75">
      <c r="A49" s="21"/>
      <c r="B49" s="5" t="str">
        <f aca="true" t="shared" si="2" ref="B49:B54">B5</f>
        <v>CASI B</v>
      </c>
      <c r="C49" s="6"/>
      <c r="D49" s="5" t="str">
        <f>B16</f>
        <v>Alumni 1 B</v>
      </c>
    </row>
    <row r="50" spans="1:4" ht="12.75">
      <c r="A50" s="21"/>
      <c r="B50" s="5" t="str">
        <f t="shared" si="2"/>
        <v>Belgrano Athletic B</v>
      </c>
      <c r="C50" s="6"/>
      <c r="D50" s="5" t="str">
        <f>B15</f>
        <v>Deportiva Francesa B</v>
      </c>
    </row>
    <row r="51" spans="1:4" ht="12.75">
      <c r="A51" s="21"/>
      <c r="B51" s="5" t="str">
        <f t="shared" si="2"/>
        <v>Hindu B</v>
      </c>
      <c r="C51" s="6"/>
      <c r="D51" s="5" t="str">
        <f>B14</f>
        <v>Pueyrredon B</v>
      </c>
    </row>
    <row r="52" spans="1:4" ht="12.75">
      <c r="A52" s="21"/>
      <c r="B52" s="5" t="str">
        <f t="shared" si="2"/>
        <v>Pucara B</v>
      </c>
      <c r="C52" s="6"/>
      <c r="D52" s="5" t="str">
        <f>B13</f>
        <v>Hurling B</v>
      </c>
    </row>
    <row r="53" spans="1:4" ht="12.75">
      <c r="A53" s="21"/>
      <c r="B53" s="5" t="str">
        <f t="shared" si="2"/>
        <v>La Plata B</v>
      </c>
      <c r="C53" s="6"/>
      <c r="D53" s="5" t="str">
        <f>B12</f>
        <v>CUBA B</v>
      </c>
    </row>
    <row r="54" spans="1:4" ht="12.75">
      <c r="A54" s="21"/>
      <c r="B54" s="5" t="str">
        <f t="shared" si="2"/>
        <v>San Martin B</v>
      </c>
      <c r="C54" s="6"/>
      <c r="D54" s="5" t="str">
        <f>B11</f>
        <v>Champagnat B</v>
      </c>
    </row>
    <row r="55" spans="1:4" ht="12.75">
      <c r="A55" s="21"/>
      <c r="B55" s="5" t="str">
        <f>B20</f>
        <v>Newman 2 B</v>
      </c>
      <c r="C55" s="6"/>
      <c r="D55" s="5" t="str">
        <f>B18</f>
        <v>Buenos Aires B</v>
      </c>
    </row>
    <row r="56" spans="1:4" ht="12.75">
      <c r="A56" s="21"/>
      <c r="B56" s="9"/>
      <c r="C56" s="10"/>
      <c r="D56" s="9"/>
    </row>
    <row r="57" spans="1:4" ht="12.75">
      <c r="A57" s="21"/>
      <c r="B57" s="9"/>
      <c r="C57" s="10"/>
      <c r="D57" s="9"/>
    </row>
    <row r="58" spans="1:4" ht="12.75">
      <c r="A58" s="21"/>
      <c r="B58" s="9"/>
      <c r="C58" s="10"/>
      <c r="D58" s="9"/>
    </row>
    <row r="59" spans="1:4" ht="12.75">
      <c r="A59" s="21"/>
      <c r="B59" s="9"/>
      <c r="C59" s="10"/>
      <c r="D59" s="9"/>
    </row>
    <row r="60" spans="1:4" ht="12.75">
      <c r="A60" s="21"/>
      <c r="B60" s="32">
        <f>D8</f>
        <v>41133</v>
      </c>
      <c r="C60" s="33"/>
      <c r="D60" s="34"/>
    </row>
    <row r="61" spans="1:4" ht="12.75">
      <c r="A61" s="21"/>
      <c r="B61" s="4" t="s">
        <v>3</v>
      </c>
      <c r="D61" s="4" t="s">
        <v>4</v>
      </c>
    </row>
    <row r="62" spans="1:4" ht="12.75">
      <c r="A62" s="21"/>
      <c r="B62" s="5" t="str">
        <f aca="true" t="shared" si="3" ref="B62:B68">B11</f>
        <v>Champagnat B</v>
      </c>
      <c r="C62" s="6"/>
      <c r="D62" s="5" t="str">
        <f>B9</f>
        <v>La Plata B</v>
      </c>
    </row>
    <row r="63" spans="1:4" ht="12.75">
      <c r="A63" s="21"/>
      <c r="B63" s="5" t="str">
        <f t="shared" si="3"/>
        <v>CUBA B</v>
      </c>
      <c r="C63" s="6"/>
      <c r="D63" s="5" t="str">
        <f>B8</f>
        <v>Pucara B</v>
      </c>
    </row>
    <row r="64" spans="1:4" ht="12.75">
      <c r="A64" s="21"/>
      <c r="B64" s="5" t="str">
        <f t="shared" si="3"/>
        <v>Hurling B</v>
      </c>
      <c r="C64" s="6"/>
      <c r="D64" s="5" t="str">
        <f>B7</f>
        <v>Hindu B</v>
      </c>
    </row>
    <row r="65" spans="1:4" ht="12.75">
      <c r="A65" s="14" t="s">
        <v>105</v>
      </c>
      <c r="B65" s="5" t="str">
        <f t="shared" si="3"/>
        <v>Pueyrredon B</v>
      </c>
      <c r="C65" s="6"/>
      <c r="D65" s="5" t="str">
        <f>B6</f>
        <v>Belgrano Athletic B</v>
      </c>
    </row>
    <row r="66" spans="1:4" ht="12.75">
      <c r="A66" s="21"/>
      <c r="B66" s="5" t="str">
        <f t="shared" si="3"/>
        <v>Deportiva Francesa B</v>
      </c>
      <c r="C66" s="6"/>
      <c r="D66" s="5" t="str">
        <f>B5</f>
        <v>CASI B</v>
      </c>
    </row>
    <row r="67" spans="1:4" ht="12.75">
      <c r="A67" s="21"/>
      <c r="B67" s="5" t="str">
        <f t="shared" si="3"/>
        <v>Alumni 1 B</v>
      </c>
      <c r="C67" s="6"/>
      <c r="D67" s="5" t="str">
        <f>B19</f>
        <v>Newman 1 B</v>
      </c>
    </row>
    <row r="68" spans="1:4" ht="12.75">
      <c r="A68" s="21"/>
      <c r="B68" s="5" t="str">
        <f t="shared" si="3"/>
        <v>Mariano Moreno B</v>
      </c>
      <c r="C68" s="6"/>
      <c r="D68" s="5" t="str">
        <f>B18</f>
        <v>Buenos Aires B</v>
      </c>
    </row>
    <row r="69" spans="1:4" ht="12.75">
      <c r="A69" s="21"/>
      <c r="B69" s="5" t="str">
        <f>B10</f>
        <v>San Martin B</v>
      </c>
      <c r="C69" s="6"/>
      <c r="D69" s="5" t="str">
        <f>B20</f>
        <v>Newman 2 B</v>
      </c>
    </row>
    <row r="70" spans="1:4" ht="12.75">
      <c r="A70" s="21"/>
      <c r="B70" s="9"/>
      <c r="C70" s="10"/>
      <c r="D70" s="9"/>
    </row>
    <row r="71" spans="1:4" ht="12.75">
      <c r="A71" s="21"/>
      <c r="B71" s="32">
        <f>D9</f>
        <v>41140</v>
      </c>
      <c r="C71" s="33"/>
      <c r="D71" s="34"/>
    </row>
    <row r="72" spans="1:4" ht="12.75">
      <c r="A72" s="21"/>
      <c r="B72" s="4" t="s">
        <v>3</v>
      </c>
      <c r="D72" s="4" t="s">
        <v>4</v>
      </c>
    </row>
    <row r="73" spans="1:4" ht="12.75">
      <c r="A73" s="21"/>
      <c r="B73" s="5" t="str">
        <f>B18</f>
        <v>Buenos Aires B</v>
      </c>
      <c r="C73" s="6"/>
      <c r="D73" s="5" t="str">
        <f>B16</f>
        <v>Alumni 1 B</v>
      </c>
    </row>
    <row r="74" spans="1:4" ht="12.75">
      <c r="A74" s="21"/>
      <c r="B74" s="5" t="str">
        <f>B19</f>
        <v>Newman 1 B</v>
      </c>
      <c r="C74" s="6"/>
      <c r="D74" s="5" t="str">
        <f>B15</f>
        <v>Deportiva Francesa B</v>
      </c>
    </row>
    <row r="75" spans="1:4" ht="12.75">
      <c r="A75" s="21"/>
      <c r="B75" s="5" t="str">
        <f>B5</f>
        <v>CASI B</v>
      </c>
      <c r="C75" s="6"/>
      <c r="D75" s="5" t="str">
        <f>B14</f>
        <v>Pueyrredon B</v>
      </c>
    </row>
    <row r="76" spans="1:4" ht="12.75">
      <c r="A76" s="21"/>
      <c r="B76" s="5" t="str">
        <f>B6</f>
        <v>Belgrano Athletic B</v>
      </c>
      <c r="C76" s="6"/>
      <c r="D76" s="5" t="str">
        <f>B13</f>
        <v>Hurling B</v>
      </c>
    </row>
    <row r="77" spans="1:4" ht="12.75">
      <c r="A77" s="21"/>
      <c r="B77" s="5" t="str">
        <f>B7</f>
        <v>Hindu B</v>
      </c>
      <c r="C77" s="6"/>
      <c r="D77" s="5" t="str">
        <f>B12</f>
        <v>CUBA B</v>
      </c>
    </row>
    <row r="78" spans="1:4" ht="12.75">
      <c r="A78" s="21"/>
      <c r="B78" s="5" t="str">
        <f>B8</f>
        <v>Pucara B</v>
      </c>
      <c r="C78" s="6"/>
      <c r="D78" s="5" t="str">
        <f>B11</f>
        <v>Champagnat B</v>
      </c>
    </row>
    <row r="79" spans="1:4" ht="12.75">
      <c r="A79" s="21"/>
      <c r="B79" s="5" t="str">
        <f>B9</f>
        <v>La Plata B</v>
      </c>
      <c r="C79" s="6"/>
      <c r="D79" s="5" t="str">
        <f>B10</f>
        <v>San Martin B</v>
      </c>
    </row>
    <row r="80" spans="1:4" ht="12.75">
      <c r="A80" s="21"/>
      <c r="B80" s="5" t="str">
        <f>B20</f>
        <v>Newman 2 B</v>
      </c>
      <c r="C80" s="6"/>
      <c r="D80" s="5" t="str">
        <f>B17</f>
        <v>Mariano Moreno B</v>
      </c>
    </row>
    <row r="81" ht="12.75">
      <c r="A81" s="21"/>
    </row>
    <row r="82" spans="1:4" ht="12.75">
      <c r="A82" s="21"/>
      <c r="B82" s="32">
        <f>D10</f>
        <v>41147</v>
      </c>
      <c r="C82" s="33"/>
      <c r="D82" s="34"/>
    </row>
    <row r="83" spans="1:4" ht="12.75">
      <c r="A83" s="21"/>
      <c r="B83" s="4" t="s">
        <v>3</v>
      </c>
      <c r="D83" s="4" t="s">
        <v>4</v>
      </c>
    </row>
    <row r="84" spans="1:4" ht="12.75">
      <c r="A84" s="21"/>
      <c r="B84" s="5" t="str">
        <f aca="true" t="shared" si="4" ref="B84:B90">B10</f>
        <v>San Martin B</v>
      </c>
      <c r="C84" s="6"/>
      <c r="D84" s="5" t="str">
        <f>B8</f>
        <v>Pucara B</v>
      </c>
    </row>
    <row r="85" spans="1:4" ht="12.75">
      <c r="A85" s="21"/>
      <c r="B85" s="5" t="str">
        <f t="shared" si="4"/>
        <v>Champagnat B</v>
      </c>
      <c r="C85" s="6"/>
      <c r="D85" s="5" t="str">
        <f>B7</f>
        <v>Hindu B</v>
      </c>
    </row>
    <row r="86" spans="1:4" ht="12.75">
      <c r="A86" s="21"/>
      <c r="B86" s="5" t="str">
        <f t="shared" si="4"/>
        <v>CUBA B</v>
      </c>
      <c r="C86" s="6"/>
      <c r="D86" s="5" t="str">
        <f>B6</f>
        <v>Belgrano Athletic B</v>
      </c>
    </row>
    <row r="87" spans="1:4" ht="12.75">
      <c r="A87" s="21"/>
      <c r="B87" s="5" t="str">
        <f t="shared" si="4"/>
        <v>Hurling B</v>
      </c>
      <c r="C87" s="6"/>
      <c r="D87" s="5" t="str">
        <f>B5</f>
        <v>CASI B</v>
      </c>
    </row>
    <row r="88" spans="1:4" ht="12.75">
      <c r="A88" s="14" t="s">
        <v>105</v>
      </c>
      <c r="B88" s="5" t="str">
        <f t="shared" si="4"/>
        <v>Pueyrredon B</v>
      </c>
      <c r="C88" s="6"/>
      <c r="D88" s="5" t="str">
        <f>B19</f>
        <v>Newman 1 B</v>
      </c>
    </row>
    <row r="89" spans="1:4" ht="12.75">
      <c r="A89" s="21"/>
      <c r="B89" s="5" t="str">
        <f t="shared" si="4"/>
        <v>Deportiva Francesa B</v>
      </c>
      <c r="C89" s="6"/>
      <c r="D89" s="5" t="str">
        <f>B18</f>
        <v>Buenos Aires B</v>
      </c>
    </row>
    <row r="90" spans="1:4" ht="12.75">
      <c r="A90" s="21"/>
      <c r="B90" s="5" t="str">
        <f t="shared" si="4"/>
        <v>Alumni 1 B</v>
      </c>
      <c r="C90" s="6"/>
      <c r="D90" s="5" t="str">
        <f>B17</f>
        <v>Mariano Moreno B</v>
      </c>
    </row>
    <row r="91" spans="1:4" ht="12.75">
      <c r="A91" s="21"/>
      <c r="B91" s="5" t="str">
        <f>B9</f>
        <v>La Plata B</v>
      </c>
      <c r="C91" s="6"/>
      <c r="D91" s="5" t="str">
        <f>B20</f>
        <v>Newman 2 B</v>
      </c>
    </row>
    <row r="92" ht="12.75">
      <c r="A92" s="21"/>
    </row>
    <row r="93" spans="1:4" ht="12.75">
      <c r="A93" s="21"/>
      <c r="B93" s="32">
        <f>D11</f>
        <v>41154</v>
      </c>
      <c r="C93" s="33"/>
      <c r="D93" s="34"/>
    </row>
    <row r="94" spans="1:4" ht="12.75">
      <c r="A94" s="21"/>
      <c r="B94" s="4" t="s">
        <v>3</v>
      </c>
      <c r="D94" s="4" t="s">
        <v>4</v>
      </c>
    </row>
    <row r="95" spans="1:4" ht="12.75">
      <c r="A95" s="21"/>
      <c r="B95" s="5" t="str">
        <f>B17</f>
        <v>Mariano Moreno B</v>
      </c>
      <c r="C95" s="6"/>
      <c r="D95" s="5" t="str">
        <f>B15</f>
        <v>Deportiva Francesa B</v>
      </c>
    </row>
    <row r="96" spans="1:4" ht="12.75">
      <c r="A96" s="21"/>
      <c r="B96" s="5" t="str">
        <f>B18</f>
        <v>Buenos Aires B</v>
      </c>
      <c r="C96" s="6"/>
      <c r="D96" s="5" t="str">
        <f>B14</f>
        <v>Pueyrredon B</v>
      </c>
    </row>
    <row r="97" spans="1:4" ht="12.75">
      <c r="A97" s="21"/>
      <c r="B97" s="5" t="str">
        <f>B19</f>
        <v>Newman 1 B</v>
      </c>
      <c r="C97" s="6"/>
      <c r="D97" s="5" t="str">
        <f>B13</f>
        <v>Hurling B</v>
      </c>
    </row>
    <row r="98" spans="1:4" ht="12.75">
      <c r="A98" s="21"/>
      <c r="B98" s="5" t="str">
        <f>B5</f>
        <v>CASI B</v>
      </c>
      <c r="C98" s="6"/>
      <c r="D98" s="5" t="str">
        <f>B12</f>
        <v>CUBA B</v>
      </c>
    </row>
    <row r="99" spans="1:4" ht="12.75">
      <c r="A99" s="21"/>
      <c r="B99" s="5" t="str">
        <f>B6</f>
        <v>Belgrano Athletic B</v>
      </c>
      <c r="C99" s="6"/>
      <c r="D99" s="5" t="str">
        <f>B11</f>
        <v>Champagnat B</v>
      </c>
    </row>
    <row r="100" spans="1:4" ht="12.75">
      <c r="A100" s="21"/>
      <c r="B100" s="5" t="str">
        <f>B7</f>
        <v>Hindu B</v>
      </c>
      <c r="C100" s="6"/>
      <c r="D100" s="5" t="str">
        <f>B10</f>
        <v>San Martin B</v>
      </c>
    </row>
    <row r="101" spans="1:4" ht="12.75">
      <c r="A101" s="21"/>
      <c r="B101" s="5" t="str">
        <f>B8</f>
        <v>Pucara B</v>
      </c>
      <c r="C101" s="6"/>
      <c r="D101" s="5" t="str">
        <f>B9</f>
        <v>La Plata B</v>
      </c>
    </row>
    <row r="102" spans="1:4" ht="12.75">
      <c r="A102" s="21"/>
      <c r="B102" s="5" t="str">
        <f>B20</f>
        <v>Newman 2 B</v>
      </c>
      <c r="C102" s="6"/>
      <c r="D102" s="5" t="str">
        <f>B16</f>
        <v>Alumni 1 B</v>
      </c>
    </row>
    <row r="103" ht="12.75">
      <c r="A103" s="21"/>
    </row>
    <row r="104" spans="1:4" ht="12.75">
      <c r="A104" s="21"/>
      <c r="B104" s="32">
        <f>D12</f>
        <v>41161</v>
      </c>
      <c r="C104" s="33"/>
      <c r="D104" s="34"/>
    </row>
    <row r="105" spans="1:4" ht="12.75">
      <c r="A105" s="21"/>
      <c r="B105" s="4" t="s">
        <v>3</v>
      </c>
      <c r="D105" s="4" t="s">
        <v>4</v>
      </c>
    </row>
    <row r="106" spans="1:4" ht="12.75">
      <c r="A106" s="21"/>
      <c r="B106" s="5" t="str">
        <f aca="true" t="shared" si="5" ref="B106:B112">B9</f>
        <v>La Plata B</v>
      </c>
      <c r="C106" s="6"/>
      <c r="D106" s="5" t="str">
        <f>B7</f>
        <v>Hindu B</v>
      </c>
    </row>
    <row r="107" spans="1:4" ht="12.75">
      <c r="A107" s="21"/>
      <c r="B107" s="5" t="str">
        <f t="shared" si="5"/>
        <v>San Martin B</v>
      </c>
      <c r="C107" s="6"/>
      <c r="D107" s="5" t="str">
        <f>B6</f>
        <v>Belgrano Athletic B</v>
      </c>
    </row>
    <row r="108" spans="1:4" ht="12.75">
      <c r="A108" s="21"/>
      <c r="B108" s="5" t="str">
        <f t="shared" si="5"/>
        <v>Champagnat B</v>
      </c>
      <c r="C108" s="6"/>
      <c r="D108" s="5" t="str">
        <f>B5</f>
        <v>CASI B</v>
      </c>
    </row>
    <row r="109" spans="1:4" ht="12.75">
      <c r="A109" s="21"/>
      <c r="B109" s="5" t="str">
        <f t="shared" si="5"/>
        <v>CUBA B</v>
      </c>
      <c r="C109" s="6"/>
      <c r="D109" s="5" t="str">
        <f>B19</f>
        <v>Newman 1 B</v>
      </c>
    </row>
    <row r="110" spans="1:4" ht="12.75">
      <c r="A110" s="21"/>
      <c r="B110" s="5" t="str">
        <f t="shared" si="5"/>
        <v>Hurling B</v>
      </c>
      <c r="C110" s="6"/>
      <c r="D110" s="5" t="str">
        <f>B18</f>
        <v>Buenos Aires B</v>
      </c>
    </row>
    <row r="111" spans="1:4" ht="12.75">
      <c r="A111" s="14" t="s">
        <v>105</v>
      </c>
      <c r="B111" s="5" t="str">
        <f t="shared" si="5"/>
        <v>Pueyrredon B</v>
      </c>
      <c r="C111" s="6"/>
      <c r="D111" s="5" t="str">
        <f>B17</f>
        <v>Mariano Moreno B</v>
      </c>
    </row>
    <row r="112" spans="1:4" ht="12.75">
      <c r="A112" s="21"/>
      <c r="B112" s="5" t="str">
        <f t="shared" si="5"/>
        <v>Deportiva Francesa B</v>
      </c>
      <c r="C112" s="6"/>
      <c r="D112" s="5" t="str">
        <f>B16</f>
        <v>Alumni 1 B</v>
      </c>
    </row>
    <row r="113" spans="1:4" ht="12.75">
      <c r="A113" s="21"/>
      <c r="B113" s="5" t="str">
        <f>B8</f>
        <v>Pucara B</v>
      </c>
      <c r="C113" s="6"/>
      <c r="D113" s="5" t="str">
        <f>B20</f>
        <v>Newman 2 B</v>
      </c>
    </row>
    <row r="114" spans="1:4" ht="12.75">
      <c r="A114" s="21"/>
      <c r="B114" s="9"/>
      <c r="C114" s="10"/>
      <c r="D114" s="9"/>
    </row>
    <row r="115" spans="1:4" ht="12.75">
      <c r="A115" s="21"/>
      <c r="B115" s="9"/>
      <c r="C115" s="10"/>
      <c r="D115" s="9"/>
    </row>
    <row r="116" spans="1:4" ht="12.75">
      <c r="A116" s="21"/>
      <c r="B116" s="9"/>
      <c r="C116" s="10"/>
      <c r="D116" s="9"/>
    </row>
    <row r="117" spans="1:4" ht="12.75">
      <c r="A117" s="21"/>
      <c r="B117" s="9"/>
      <c r="C117" s="10"/>
      <c r="D117" s="9"/>
    </row>
    <row r="118" spans="1:4" ht="12.75">
      <c r="A118" s="21"/>
      <c r="B118" s="9"/>
      <c r="C118" s="10"/>
      <c r="D118" s="9"/>
    </row>
    <row r="119" spans="1:4" ht="12.75">
      <c r="A119" s="21"/>
      <c r="B119" s="32">
        <f>D13</f>
        <v>41168</v>
      </c>
      <c r="C119" s="33"/>
      <c r="D119" s="34"/>
    </row>
    <row r="120" spans="1:4" ht="12.75">
      <c r="A120" s="21"/>
      <c r="B120" s="4" t="s">
        <v>3</v>
      </c>
      <c r="D120" s="4" t="s">
        <v>4</v>
      </c>
    </row>
    <row r="121" spans="1:4" ht="12.75">
      <c r="A121" s="21"/>
      <c r="B121" s="5" t="str">
        <f>B16</f>
        <v>Alumni 1 B</v>
      </c>
      <c r="C121" s="6"/>
      <c r="D121" s="5" t="str">
        <f>B14</f>
        <v>Pueyrredon B</v>
      </c>
    </row>
    <row r="122" spans="1:4" ht="12.75">
      <c r="A122" s="21"/>
      <c r="B122" s="5" t="str">
        <f>B17</f>
        <v>Mariano Moreno B</v>
      </c>
      <c r="C122" s="6"/>
      <c r="D122" s="5" t="str">
        <f>B13</f>
        <v>Hurling B</v>
      </c>
    </row>
    <row r="123" spans="1:4" ht="12.75">
      <c r="A123" s="21"/>
      <c r="B123" s="5" t="str">
        <f>B18</f>
        <v>Buenos Aires B</v>
      </c>
      <c r="C123" s="6"/>
      <c r="D123" s="5" t="str">
        <f>B12</f>
        <v>CUBA B</v>
      </c>
    </row>
    <row r="124" spans="1:4" ht="12.75">
      <c r="A124" s="21"/>
      <c r="B124" s="5" t="str">
        <f>B19</f>
        <v>Newman 1 B</v>
      </c>
      <c r="C124" s="6"/>
      <c r="D124" s="5" t="str">
        <f>B11</f>
        <v>Champagnat B</v>
      </c>
    </row>
    <row r="125" spans="1:4" ht="12.75">
      <c r="A125" s="21"/>
      <c r="B125" s="5" t="str">
        <f>B5</f>
        <v>CASI B</v>
      </c>
      <c r="C125" s="6"/>
      <c r="D125" s="5" t="str">
        <f>B10</f>
        <v>San Martin B</v>
      </c>
    </row>
    <row r="126" spans="1:4" ht="12.75">
      <c r="A126" s="21"/>
      <c r="B126" s="5" t="str">
        <f>B6</f>
        <v>Belgrano Athletic B</v>
      </c>
      <c r="C126" s="6"/>
      <c r="D126" s="5" t="str">
        <f>B9</f>
        <v>La Plata B</v>
      </c>
    </row>
    <row r="127" spans="1:4" ht="12.75">
      <c r="A127" s="21"/>
      <c r="B127" s="5" t="str">
        <f>B7</f>
        <v>Hindu B</v>
      </c>
      <c r="C127" s="6"/>
      <c r="D127" s="5" t="str">
        <f>B8</f>
        <v>Pucara B</v>
      </c>
    </row>
    <row r="128" spans="1:4" ht="12.75">
      <c r="A128" s="21"/>
      <c r="B128" s="5" t="str">
        <f>B20</f>
        <v>Newman 2 B</v>
      </c>
      <c r="C128" s="6"/>
      <c r="D128" s="5" t="str">
        <f>B15</f>
        <v>Deportiva Francesa B</v>
      </c>
    </row>
    <row r="129" spans="1:4" ht="12.75">
      <c r="A129" s="21"/>
      <c r="B129" s="9"/>
      <c r="C129" s="10"/>
      <c r="D129" s="9"/>
    </row>
    <row r="130" spans="1:4" ht="12.75">
      <c r="A130" s="21"/>
      <c r="B130" s="32">
        <f>D14</f>
        <v>41175</v>
      </c>
      <c r="C130" s="33"/>
      <c r="D130" s="34"/>
    </row>
    <row r="131" spans="1:4" ht="12.75">
      <c r="A131" s="21"/>
      <c r="B131" s="4" t="s">
        <v>3</v>
      </c>
      <c r="D131" s="4" t="s">
        <v>4</v>
      </c>
    </row>
    <row r="132" spans="1:4" ht="12.75">
      <c r="A132" s="21"/>
      <c r="B132" s="5" t="str">
        <f aca="true" t="shared" si="6" ref="B132:B138">B8</f>
        <v>Pucara B</v>
      </c>
      <c r="C132" s="6"/>
      <c r="D132" s="5" t="str">
        <f>B6</f>
        <v>Belgrano Athletic B</v>
      </c>
    </row>
    <row r="133" spans="1:4" ht="12.75">
      <c r="A133" s="21"/>
      <c r="B133" s="5" t="str">
        <f t="shared" si="6"/>
        <v>La Plata B</v>
      </c>
      <c r="C133" s="6"/>
      <c r="D133" s="5" t="str">
        <f>B5</f>
        <v>CASI B</v>
      </c>
    </row>
    <row r="134" spans="1:4" ht="12.75">
      <c r="A134" s="21"/>
      <c r="B134" s="5" t="str">
        <f t="shared" si="6"/>
        <v>San Martin B</v>
      </c>
      <c r="C134" s="6"/>
      <c r="D134" s="5" t="str">
        <f>B19</f>
        <v>Newman 1 B</v>
      </c>
    </row>
    <row r="135" spans="1:4" ht="12.75">
      <c r="A135" s="21"/>
      <c r="B135" s="5" t="str">
        <f t="shared" si="6"/>
        <v>Champagnat B</v>
      </c>
      <c r="C135" s="6"/>
      <c r="D135" s="5" t="str">
        <f>B18</f>
        <v>Buenos Aires B</v>
      </c>
    </row>
    <row r="136" spans="1:4" ht="12.75">
      <c r="A136" s="21"/>
      <c r="B136" s="5" t="str">
        <f t="shared" si="6"/>
        <v>CUBA B</v>
      </c>
      <c r="C136" s="6"/>
      <c r="D136" s="5" t="str">
        <f>B17</f>
        <v>Mariano Moreno B</v>
      </c>
    </row>
    <row r="137" spans="1:4" ht="12.75">
      <c r="A137" s="21"/>
      <c r="B137" s="5" t="str">
        <f t="shared" si="6"/>
        <v>Hurling B</v>
      </c>
      <c r="C137" s="6"/>
      <c r="D137" s="5" t="str">
        <f>B16</f>
        <v>Alumni 1 B</v>
      </c>
    </row>
    <row r="138" spans="1:4" ht="12.75">
      <c r="A138" s="14" t="s">
        <v>105</v>
      </c>
      <c r="B138" s="5" t="str">
        <f t="shared" si="6"/>
        <v>Pueyrredon B</v>
      </c>
      <c r="C138" s="6"/>
      <c r="D138" s="5" t="str">
        <f>B15</f>
        <v>Deportiva Francesa B</v>
      </c>
    </row>
    <row r="139" spans="1:4" ht="12.75">
      <c r="A139" s="21"/>
      <c r="B139" s="5" t="str">
        <f>B7</f>
        <v>Hindu B</v>
      </c>
      <c r="C139" s="6"/>
      <c r="D139" s="5" t="str">
        <f>B20</f>
        <v>Newman 2 B</v>
      </c>
    </row>
    <row r="140" ht="12.75">
      <c r="A140" s="21"/>
    </row>
    <row r="141" spans="1:4" ht="12.75">
      <c r="A141" s="21"/>
      <c r="B141" s="32">
        <f>D15</f>
        <v>41189</v>
      </c>
      <c r="C141" s="33"/>
      <c r="D141" s="34"/>
    </row>
    <row r="142" spans="1:4" ht="12.75">
      <c r="A142" s="21"/>
      <c r="B142" s="4" t="s">
        <v>3</v>
      </c>
      <c r="D142" s="4" t="s">
        <v>4</v>
      </c>
    </row>
    <row r="143" spans="1:4" ht="12.75">
      <c r="A143" s="21"/>
      <c r="B143" s="5" t="str">
        <f>B15</f>
        <v>Deportiva Francesa B</v>
      </c>
      <c r="C143" s="6"/>
      <c r="D143" s="5" t="str">
        <f>B13</f>
        <v>Hurling B</v>
      </c>
    </row>
    <row r="144" spans="1:4" ht="12.75">
      <c r="A144" s="21"/>
      <c r="B144" s="5" t="str">
        <f>B16</f>
        <v>Alumni 1 B</v>
      </c>
      <c r="C144" s="6"/>
      <c r="D144" s="5" t="str">
        <f>B12</f>
        <v>CUBA B</v>
      </c>
    </row>
    <row r="145" spans="1:4" ht="12.75">
      <c r="A145" s="21"/>
      <c r="B145" s="5" t="str">
        <f>B17</f>
        <v>Mariano Moreno B</v>
      </c>
      <c r="C145" s="6"/>
      <c r="D145" s="5" t="str">
        <f>B11</f>
        <v>Champagnat B</v>
      </c>
    </row>
    <row r="146" spans="1:4" ht="12.75">
      <c r="A146" s="21"/>
      <c r="B146" s="5" t="str">
        <f>B18</f>
        <v>Buenos Aires B</v>
      </c>
      <c r="C146" s="6"/>
      <c r="D146" s="5" t="str">
        <f>B10</f>
        <v>San Martin B</v>
      </c>
    </row>
    <row r="147" spans="1:4" ht="12.75">
      <c r="A147" s="21"/>
      <c r="B147" s="5" t="str">
        <f>B19</f>
        <v>Newman 1 B</v>
      </c>
      <c r="C147" s="6"/>
      <c r="D147" s="5" t="str">
        <f>B9</f>
        <v>La Plata B</v>
      </c>
    </row>
    <row r="148" spans="1:4" ht="12.75">
      <c r="A148" s="21"/>
      <c r="B148" s="5" t="str">
        <f>B5</f>
        <v>CASI B</v>
      </c>
      <c r="C148" s="6"/>
      <c r="D148" s="5" t="str">
        <f>B8</f>
        <v>Pucara B</v>
      </c>
    </row>
    <row r="149" spans="1:4" ht="12.75">
      <c r="A149" s="21"/>
      <c r="B149" s="5" t="str">
        <f>B6</f>
        <v>Belgrano Athletic B</v>
      </c>
      <c r="C149" s="6"/>
      <c r="D149" s="5" t="str">
        <f>B7</f>
        <v>Hindu B</v>
      </c>
    </row>
    <row r="150" spans="1:4" ht="12.75">
      <c r="A150" s="21"/>
      <c r="B150" s="5" t="str">
        <f>B20</f>
        <v>Newman 2 B</v>
      </c>
      <c r="C150" s="6"/>
      <c r="D150" s="5" t="str">
        <f>B14</f>
        <v>Pueyrredon B</v>
      </c>
    </row>
    <row r="151" ht="12.75">
      <c r="A151" s="21"/>
    </row>
    <row r="152" spans="1:4" ht="12.75">
      <c r="A152" s="21"/>
      <c r="B152" s="32">
        <f>D16</f>
        <v>41196</v>
      </c>
      <c r="C152" s="33"/>
      <c r="D152" s="34"/>
    </row>
    <row r="153" spans="1:4" ht="12.75">
      <c r="A153" s="21"/>
      <c r="B153" s="4" t="s">
        <v>3</v>
      </c>
      <c r="D153" s="4" t="s">
        <v>4</v>
      </c>
    </row>
    <row r="154" spans="1:4" ht="12.75">
      <c r="A154" s="21"/>
      <c r="B154" s="5" t="str">
        <f aca="true" t="shared" si="7" ref="B154:B160">B7</f>
        <v>Hindu B</v>
      </c>
      <c r="C154" s="6"/>
      <c r="D154" s="5" t="str">
        <f>B5</f>
        <v>CASI B</v>
      </c>
    </row>
    <row r="155" spans="1:4" ht="12.75">
      <c r="A155" s="21"/>
      <c r="B155" s="5" t="str">
        <f t="shared" si="7"/>
        <v>Pucara B</v>
      </c>
      <c r="C155" s="6"/>
      <c r="D155" s="5" t="str">
        <f>B19</f>
        <v>Newman 1 B</v>
      </c>
    </row>
    <row r="156" spans="1:4" ht="12.75">
      <c r="A156" s="21"/>
      <c r="B156" s="5" t="str">
        <f t="shared" si="7"/>
        <v>La Plata B</v>
      </c>
      <c r="C156" s="6"/>
      <c r="D156" s="5" t="str">
        <f>B18</f>
        <v>Buenos Aires B</v>
      </c>
    </row>
    <row r="157" spans="1:4" ht="12.75">
      <c r="A157" s="21"/>
      <c r="B157" s="5" t="str">
        <f t="shared" si="7"/>
        <v>San Martin B</v>
      </c>
      <c r="C157" s="6"/>
      <c r="D157" s="5" t="str">
        <f>B17</f>
        <v>Mariano Moreno B</v>
      </c>
    </row>
    <row r="158" spans="1:4" ht="12.75">
      <c r="A158" s="21"/>
      <c r="B158" s="5" t="str">
        <f t="shared" si="7"/>
        <v>Champagnat B</v>
      </c>
      <c r="C158" s="6"/>
      <c r="D158" s="5" t="str">
        <f>B16</f>
        <v>Alumni 1 B</v>
      </c>
    </row>
    <row r="159" spans="1:4" ht="12.75">
      <c r="A159" s="21"/>
      <c r="B159" s="5" t="str">
        <f t="shared" si="7"/>
        <v>CUBA B</v>
      </c>
      <c r="C159" s="6"/>
      <c r="D159" s="5" t="str">
        <f>B15</f>
        <v>Deportiva Francesa B</v>
      </c>
    </row>
    <row r="160" spans="1:4" ht="12.75">
      <c r="A160" s="21"/>
      <c r="B160" s="5" t="str">
        <f t="shared" si="7"/>
        <v>Hurling B</v>
      </c>
      <c r="C160" s="6"/>
      <c r="D160" s="5" t="str">
        <f>B14</f>
        <v>Pueyrredon B</v>
      </c>
    </row>
    <row r="161" spans="1:4" ht="12.75">
      <c r="A161" s="21"/>
      <c r="B161" s="5" t="str">
        <f>B6</f>
        <v>Belgrano Athletic B</v>
      </c>
      <c r="C161" s="6"/>
      <c r="D161" s="5" t="str">
        <f>B20</f>
        <v>Newman 2 B</v>
      </c>
    </row>
    <row r="162" ht="12.75">
      <c r="A162" s="21"/>
    </row>
    <row r="163" spans="1:4" ht="12.75">
      <c r="A163" s="21"/>
      <c r="B163" s="32">
        <f>D17</f>
        <v>41210</v>
      </c>
      <c r="C163" s="33"/>
      <c r="D163" s="34"/>
    </row>
    <row r="164" spans="1:4" ht="12.75">
      <c r="A164" s="21"/>
      <c r="B164" s="4" t="s">
        <v>3</v>
      </c>
      <c r="D164" s="4" t="s">
        <v>4</v>
      </c>
    </row>
    <row r="165" spans="1:4" ht="12.75">
      <c r="A165" s="14" t="s">
        <v>105</v>
      </c>
      <c r="B165" s="5" t="str">
        <f aca="true" t="shared" si="8" ref="B165:B170">B14</f>
        <v>Pueyrredon B</v>
      </c>
      <c r="C165" s="6"/>
      <c r="D165" s="5" t="str">
        <f>B12</f>
        <v>CUBA B</v>
      </c>
    </row>
    <row r="166" spans="1:4" ht="12.75">
      <c r="A166" s="21"/>
      <c r="B166" s="5" t="str">
        <f t="shared" si="8"/>
        <v>Deportiva Francesa B</v>
      </c>
      <c r="C166" s="6"/>
      <c r="D166" s="5" t="str">
        <f>B11</f>
        <v>Champagnat B</v>
      </c>
    </row>
    <row r="167" spans="1:4" ht="12.75">
      <c r="A167" s="21"/>
      <c r="B167" s="5" t="str">
        <f t="shared" si="8"/>
        <v>Alumni 1 B</v>
      </c>
      <c r="C167" s="6"/>
      <c r="D167" s="5" t="str">
        <f>B10</f>
        <v>San Martin B</v>
      </c>
    </row>
    <row r="168" spans="1:4" ht="12.75">
      <c r="A168" s="21"/>
      <c r="B168" s="5" t="str">
        <f t="shared" si="8"/>
        <v>Mariano Moreno B</v>
      </c>
      <c r="C168" s="6"/>
      <c r="D168" s="5" t="str">
        <f>B9</f>
        <v>La Plata B</v>
      </c>
    </row>
    <row r="169" spans="1:4" ht="12.75">
      <c r="A169" s="21"/>
      <c r="B169" s="5" t="str">
        <f t="shared" si="8"/>
        <v>Buenos Aires B</v>
      </c>
      <c r="C169" s="6"/>
      <c r="D169" s="5" t="str">
        <f>B8</f>
        <v>Pucara B</v>
      </c>
    </row>
    <row r="170" spans="1:4" ht="12.75">
      <c r="A170" s="21"/>
      <c r="B170" s="5" t="str">
        <f t="shared" si="8"/>
        <v>Newman 1 B</v>
      </c>
      <c r="C170" s="6"/>
      <c r="D170" s="5" t="str">
        <f>B7</f>
        <v>Hindu B</v>
      </c>
    </row>
    <row r="171" spans="1:4" ht="12.75">
      <c r="A171" s="21"/>
      <c r="B171" s="5" t="str">
        <f>B5</f>
        <v>CASI B</v>
      </c>
      <c r="C171" s="6"/>
      <c r="D171" s="5" t="str">
        <f>B6</f>
        <v>Belgrano Athletic B</v>
      </c>
    </row>
    <row r="172" spans="1:4" ht="12.75">
      <c r="A172" s="21"/>
      <c r="B172" s="5" t="str">
        <f>B20</f>
        <v>Newman 2 B</v>
      </c>
      <c r="C172" s="6"/>
      <c r="D172" s="5" t="str">
        <f>B13</f>
        <v>Hurling B</v>
      </c>
    </row>
    <row r="173" ht="12.75">
      <c r="A173" s="21"/>
    </row>
    <row r="174" ht="12.75">
      <c r="A174" s="21"/>
    </row>
    <row r="175" ht="12.75">
      <c r="A175" s="21"/>
    </row>
    <row r="176" ht="12.75">
      <c r="A176" s="21"/>
    </row>
    <row r="177" ht="12.75">
      <c r="A177" s="21"/>
    </row>
    <row r="178" spans="1:4" ht="12.75">
      <c r="A178" s="21"/>
      <c r="B178" s="32">
        <f>D18</f>
        <v>41217</v>
      </c>
      <c r="C178" s="33"/>
      <c r="D178" s="34"/>
    </row>
    <row r="179" spans="1:4" ht="12.75">
      <c r="A179" s="21"/>
      <c r="B179" s="4" t="s">
        <v>3</v>
      </c>
      <c r="D179" s="4" t="s">
        <v>4</v>
      </c>
    </row>
    <row r="180" spans="1:4" ht="12.75">
      <c r="A180" s="21"/>
      <c r="B180" s="5" t="str">
        <f aca="true" t="shared" si="9" ref="B180:B186">B6</f>
        <v>Belgrano Athletic B</v>
      </c>
      <c r="C180" s="6"/>
      <c r="D180" s="5" t="str">
        <f>B19</f>
        <v>Newman 1 B</v>
      </c>
    </row>
    <row r="181" spans="1:4" ht="12.75">
      <c r="A181" s="21"/>
      <c r="B181" s="5" t="str">
        <f t="shared" si="9"/>
        <v>Hindu B</v>
      </c>
      <c r="C181" s="6"/>
      <c r="D181" s="5" t="str">
        <f>B18</f>
        <v>Buenos Aires B</v>
      </c>
    </row>
    <row r="182" spans="1:4" ht="12.75">
      <c r="A182" s="21"/>
      <c r="B182" s="5" t="str">
        <f t="shared" si="9"/>
        <v>Pucara B</v>
      </c>
      <c r="C182" s="6"/>
      <c r="D182" s="5" t="str">
        <f>B17</f>
        <v>Mariano Moreno B</v>
      </c>
    </row>
    <row r="183" spans="1:4" ht="12.75">
      <c r="A183" s="21"/>
      <c r="B183" s="5" t="str">
        <f t="shared" si="9"/>
        <v>La Plata B</v>
      </c>
      <c r="C183" s="6"/>
      <c r="D183" s="5" t="str">
        <f>B16</f>
        <v>Alumni 1 B</v>
      </c>
    </row>
    <row r="184" spans="1:4" ht="12.75">
      <c r="A184" s="21"/>
      <c r="B184" s="5" t="str">
        <f t="shared" si="9"/>
        <v>San Martin B</v>
      </c>
      <c r="C184" s="6"/>
      <c r="D184" s="5" t="str">
        <f>B15</f>
        <v>Deportiva Francesa B</v>
      </c>
    </row>
    <row r="185" spans="1:4" ht="12.75">
      <c r="A185" s="21"/>
      <c r="B185" s="5" t="str">
        <f t="shared" si="9"/>
        <v>Champagnat B</v>
      </c>
      <c r="C185" s="6"/>
      <c r="D185" s="5" t="str">
        <f>B14</f>
        <v>Pueyrredon B</v>
      </c>
    </row>
    <row r="186" spans="1:4" ht="12.75">
      <c r="A186" s="21"/>
      <c r="B186" s="5" t="str">
        <f t="shared" si="9"/>
        <v>CUBA B</v>
      </c>
      <c r="C186" s="6"/>
      <c r="D186" s="5" t="str">
        <f>B13</f>
        <v>Hurling B</v>
      </c>
    </row>
    <row r="187" spans="1:4" ht="12.75">
      <c r="A187" s="21"/>
      <c r="B187" s="5" t="str">
        <f>B5</f>
        <v>CASI B</v>
      </c>
      <c r="C187" s="6"/>
      <c r="D187" s="5" t="str">
        <f>B20</f>
        <v>Newman 2 B</v>
      </c>
    </row>
    <row r="188" ht="12.75">
      <c r="A188" s="21"/>
    </row>
    <row r="189" spans="1:4" ht="12.75">
      <c r="A189" s="21"/>
      <c r="B189" s="32">
        <f>D19</f>
        <v>41224</v>
      </c>
      <c r="C189" s="33"/>
      <c r="D189" s="34"/>
    </row>
    <row r="190" spans="1:4" ht="12.75">
      <c r="A190" s="21"/>
      <c r="B190" s="4" t="s">
        <v>3</v>
      </c>
      <c r="D190" s="4" t="s">
        <v>4</v>
      </c>
    </row>
    <row r="191" spans="1:4" ht="12.75">
      <c r="A191" s="21"/>
      <c r="B191" s="5" t="str">
        <f aca="true" t="shared" si="10" ref="B191:B198">B13</f>
        <v>Hurling B</v>
      </c>
      <c r="C191" s="6"/>
      <c r="D191" s="5" t="str">
        <f>B11</f>
        <v>Champagnat B</v>
      </c>
    </row>
    <row r="192" spans="1:4" ht="12.75">
      <c r="A192" s="14" t="s">
        <v>105</v>
      </c>
      <c r="B192" s="5" t="str">
        <f t="shared" si="10"/>
        <v>Pueyrredon B</v>
      </c>
      <c r="C192" s="6"/>
      <c r="D192" s="5" t="str">
        <f>B10</f>
        <v>San Martin B</v>
      </c>
    </row>
    <row r="193" spans="1:4" ht="12.75">
      <c r="A193" s="21"/>
      <c r="B193" s="5" t="str">
        <f t="shared" si="10"/>
        <v>Deportiva Francesa B</v>
      </c>
      <c r="C193" s="6"/>
      <c r="D193" s="5" t="str">
        <f>B9</f>
        <v>La Plata B</v>
      </c>
    </row>
    <row r="194" spans="1:4" ht="12.75">
      <c r="A194" s="21"/>
      <c r="B194" s="5" t="str">
        <f t="shared" si="10"/>
        <v>Alumni 1 B</v>
      </c>
      <c r="C194" s="6"/>
      <c r="D194" s="5" t="str">
        <f>B8</f>
        <v>Pucara B</v>
      </c>
    </row>
    <row r="195" spans="1:4" ht="12.75">
      <c r="A195" s="21"/>
      <c r="B195" s="5" t="str">
        <f t="shared" si="10"/>
        <v>Mariano Moreno B</v>
      </c>
      <c r="C195" s="6"/>
      <c r="D195" s="5" t="str">
        <f>B7</f>
        <v>Hindu B</v>
      </c>
    </row>
    <row r="196" spans="1:4" ht="12.75">
      <c r="A196" s="21"/>
      <c r="B196" s="5" t="str">
        <f t="shared" si="10"/>
        <v>Buenos Aires B</v>
      </c>
      <c r="C196" s="6"/>
      <c r="D196" s="5" t="str">
        <f>B6</f>
        <v>Belgrano Athletic B</v>
      </c>
    </row>
    <row r="197" spans="1:4" ht="12.75">
      <c r="A197" s="21"/>
      <c r="B197" s="5" t="str">
        <f t="shared" si="10"/>
        <v>Newman 1 B</v>
      </c>
      <c r="C197" s="6"/>
      <c r="D197" s="5" t="str">
        <f>B5</f>
        <v>CASI B</v>
      </c>
    </row>
    <row r="198" spans="1:4" ht="12.75">
      <c r="A198" s="21"/>
      <c r="B198" s="5" t="str">
        <f t="shared" si="10"/>
        <v>Newman 2 B</v>
      </c>
      <c r="C198" s="6"/>
      <c r="D198" s="5" t="str">
        <f>B12</f>
        <v>CUBA B</v>
      </c>
    </row>
    <row r="200" spans="2:4" ht="12.75">
      <c r="B200" s="23" t="s">
        <v>6</v>
      </c>
      <c r="D200" s="25" t="s">
        <v>23</v>
      </c>
    </row>
    <row r="201" spans="2:5" ht="12.75">
      <c r="B201" s="23" t="s">
        <v>6</v>
      </c>
      <c r="C201" s="19"/>
      <c r="D201" s="25" t="s">
        <v>24</v>
      </c>
      <c r="E201" s="18"/>
    </row>
    <row r="202" spans="2:5" ht="12.75">
      <c r="B202" s="24"/>
      <c r="D202" s="20"/>
      <c r="E202" s="18"/>
    </row>
    <row r="203" spans="1:2" ht="12.75">
      <c r="A203" s="14" t="s">
        <v>105</v>
      </c>
      <c r="B203" s="12" t="s">
        <v>108</v>
      </c>
    </row>
  </sheetData>
  <sheetProtection/>
  <mergeCells count="16">
    <mergeCell ref="B152:D152"/>
    <mergeCell ref="B163:D163"/>
    <mergeCell ref="B178:D178"/>
    <mergeCell ref="B189:D189"/>
    <mergeCell ref="B82:D82"/>
    <mergeCell ref="B93:D93"/>
    <mergeCell ref="B104:D104"/>
    <mergeCell ref="B119:D119"/>
    <mergeCell ref="B130:D130"/>
    <mergeCell ref="B141:D141"/>
    <mergeCell ref="B22:D22"/>
    <mergeCell ref="B24:D24"/>
    <mergeCell ref="B35:D35"/>
    <mergeCell ref="B46:D46"/>
    <mergeCell ref="B60:D60"/>
    <mergeCell ref="B71:D71"/>
  </mergeCells>
  <printOptions horizontalCentered="1"/>
  <pageMargins left="0.7480314960629921" right="0.15748031496062992" top="0.35433070866141736" bottom="0.984251968503937" header="0" footer="0"/>
  <pageSetup horizontalDpi="600" verticalDpi="600" orientation="portrait" scale="95" r:id="rId2"/>
  <headerFooter alignWithMargins="0">
    <oddFooter>&amp;L&amp;14Unión de Rugby de Buenos Aires&amp;RDivisión Menores de 19 (Grupo II - Ganadores) Equipos B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E203"/>
  <sheetViews>
    <sheetView zoomScalePageLayoutView="0" workbookViewId="0" topLeftCell="A1">
      <selection activeCell="D26" sqref="D26"/>
    </sheetView>
  </sheetViews>
  <sheetFormatPr defaultColWidth="11.421875" defaultRowHeight="12.75"/>
  <cols>
    <col min="1" max="1" width="3.7109375" style="21" customWidth="1"/>
    <col min="2" max="2" width="25.7109375" style="0" customWidth="1"/>
    <col min="3" max="3" width="4.8515625" style="0" customWidth="1"/>
    <col min="4" max="4" width="25.7109375" style="1" customWidth="1"/>
    <col min="5" max="5" width="7.8515625" style="14" customWidth="1"/>
  </cols>
  <sheetData>
    <row r="4" spans="1:4" ht="12.75">
      <c r="A4" s="22" t="s">
        <v>2</v>
      </c>
      <c r="B4" s="11" t="s">
        <v>0</v>
      </c>
      <c r="C4" s="2"/>
      <c r="D4" s="11" t="s">
        <v>1</v>
      </c>
    </row>
    <row r="5" spans="1:4" ht="12.75">
      <c r="A5" s="22">
        <v>1</v>
      </c>
      <c r="B5" s="17" t="s">
        <v>42</v>
      </c>
      <c r="D5" s="15">
        <v>41098</v>
      </c>
    </row>
    <row r="6" spans="1:4" ht="12.75">
      <c r="A6" s="22">
        <v>2</v>
      </c>
      <c r="B6" s="17" t="s">
        <v>43</v>
      </c>
      <c r="D6" s="15">
        <v>41105</v>
      </c>
    </row>
    <row r="7" spans="1:4" ht="12.75">
      <c r="A7" s="22">
        <v>3</v>
      </c>
      <c r="B7" s="17" t="s">
        <v>44</v>
      </c>
      <c r="D7" s="15">
        <v>41126</v>
      </c>
    </row>
    <row r="8" spans="1:4" ht="12.75">
      <c r="A8" s="22">
        <v>4</v>
      </c>
      <c r="B8" s="17" t="s">
        <v>45</v>
      </c>
      <c r="D8" s="15">
        <v>41133</v>
      </c>
    </row>
    <row r="9" spans="1:4" ht="12.75">
      <c r="A9" s="22">
        <v>5</v>
      </c>
      <c r="B9" s="17" t="s">
        <v>46</v>
      </c>
      <c r="D9" s="15">
        <v>41140</v>
      </c>
    </row>
    <row r="10" spans="1:4" ht="12.75">
      <c r="A10" s="22">
        <v>6</v>
      </c>
      <c r="B10" s="17" t="s">
        <v>47</v>
      </c>
      <c r="D10" s="15">
        <v>41147</v>
      </c>
    </row>
    <row r="11" spans="1:4" ht="12.75">
      <c r="A11" s="22">
        <v>7</v>
      </c>
      <c r="B11" s="17" t="s">
        <v>48</v>
      </c>
      <c r="D11" s="15">
        <v>41154</v>
      </c>
    </row>
    <row r="12" spans="1:4" ht="12.75">
      <c r="A12" s="22">
        <v>8</v>
      </c>
      <c r="B12" s="17" t="s">
        <v>49</v>
      </c>
      <c r="D12" s="15">
        <v>41161</v>
      </c>
    </row>
    <row r="13" spans="1:4" ht="12.75">
      <c r="A13" s="22">
        <v>9</v>
      </c>
      <c r="B13" s="17" t="s">
        <v>50</v>
      </c>
      <c r="D13" s="15">
        <v>41168</v>
      </c>
    </row>
    <row r="14" spans="1:4" ht="12.75">
      <c r="A14" s="22">
        <v>10</v>
      </c>
      <c r="B14" s="17" t="s">
        <v>51</v>
      </c>
      <c r="D14" s="15">
        <v>41175</v>
      </c>
    </row>
    <row r="15" spans="1:4" ht="12.75">
      <c r="A15" s="22">
        <v>11</v>
      </c>
      <c r="B15" s="17" t="s">
        <v>52</v>
      </c>
      <c r="D15" s="16">
        <v>41189</v>
      </c>
    </row>
    <row r="16" spans="1:4" ht="12.75">
      <c r="A16" s="22">
        <v>12</v>
      </c>
      <c r="B16" s="17" t="s">
        <v>53</v>
      </c>
      <c r="D16" s="16">
        <v>41196</v>
      </c>
    </row>
    <row r="17" spans="1:4" ht="12.75">
      <c r="A17" s="22">
        <v>13</v>
      </c>
      <c r="B17" s="17" t="s">
        <v>54</v>
      </c>
      <c r="D17" s="16">
        <v>41210</v>
      </c>
    </row>
    <row r="18" spans="1:4" ht="12.75">
      <c r="A18" s="22">
        <v>14</v>
      </c>
      <c r="B18" s="17" t="s">
        <v>55</v>
      </c>
      <c r="D18" s="16">
        <v>41217</v>
      </c>
    </row>
    <row r="19" spans="1:4" ht="12.75">
      <c r="A19" s="22">
        <v>15</v>
      </c>
      <c r="B19" s="17" t="s">
        <v>56</v>
      </c>
      <c r="D19" s="16">
        <v>41224</v>
      </c>
    </row>
    <row r="20" spans="1:4" ht="12.75">
      <c r="A20" s="22">
        <v>16</v>
      </c>
      <c r="B20" s="17" t="s">
        <v>57</v>
      </c>
      <c r="D20" s="3"/>
    </row>
    <row r="22" spans="2:4" ht="15.75">
      <c r="B22" s="29" t="s">
        <v>5</v>
      </c>
      <c r="C22" s="30"/>
      <c r="D22" s="31"/>
    </row>
    <row r="24" spans="2:4" ht="12.75">
      <c r="B24" s="32">
        <f>D5</f>
        <v>41098</v>
      </c>
      <c r="C24" s="33"/>
      <c r="D24" s="34"/>
    </row>
    <row r="25" spans="2:5" ht="12.75">
      <c r="B25" s="4" t="s">
        <v>3</v>
      </c>
      <c r="D25" s="4" t="s">
        <v>4</v>
      </c>
      <c r="E25" s="13" t="s">
        <v>2</v>
      </c>
    </row>
    <row r="26" spans="2:4" ht="12.75">
      <c r="B26" s="5" t="str">
        <f aca="true" t="shared" si="0" ref="B26:B32">B5</f>
        <v>Ciudad de Bs.As. A</v>
      </c>
      <c r="C26" s="6"/>
      <c r="D26" s="5" t="str">
        <f>B18</f>
        <v>Olivos A</v>
      </c>
    </row>
    <row r="27" spans="2:4" ht="12.75">
      <c r="B27" s="5" t="str">
        <f t="shared" si="0"/>
        <v>C.U. de Quilmes A</v>
      </c>
      <c r="C27" s="6"/>
      <c r="D27" s="5" t="str">
        <f>B17</f>
        <v>Lomas Athletic A</v>
      </c>
    </row>
    <row r="28" spans="2:4" ht="12.75">
      <c r="B28" s="5" t="str">
        <f t="shared" si="0"/>
        <v>San Albano A</v>
      </c>
      <c r="C28" s="6"/>
      <c r="D28" s="5" t="str">
        <f>B16</f>
        <v>Alumni 2 A</v>
      </c>
    </row>
    <row r="29" spans="2:4" ht="12.75">
      <c r="B29" s="5" t="str">
        <f t="shared" si="0"/>
        <v>San Carlos A</v>
      </c>
      <c r="C29" s="6"/>
      <c r="D29" s="5" t="str">
        <f>B15</f>
        <v>San Cirano A</v>
      </c>
    </row>
    <row r="30" spans="2:4" ht="12.75">
      <c r="B30" s="5" t="str">
        <f t="shared" si="0"/>
        <v>Gimnasia y Esgrima A</v>
      </c>
      <c r="C30" s="6"/>
      <c r="D30" s="5" t="str">
        <f>B14</f>
        <v>Los Cedros A</v>
      </c>
    </row>
    <row r="31" spans="2:4" ht="12.75">
      <c r="B31" s="5" t="str">
        <f t="shared" si="0"/>
        <v>Albatros A</v>
      </c>
      <c r="C31" s="6"/>
      <c r="D31" s="5" t="str">
        <f>B13</f>
        <v>Banco Nacion A</v>
      </c>
    </row>
    <row r="32" spans="2:4" ht="12.75">
      <c r="B32" s="5" t="str">
        <f t="shared" si="0"/>
        <v>Regatas Bella Vista A</v>
      </c>
      <c r="C32" s="6"/>
      <c r="D32" s="5" t="str">
        <f>B12</f>
        <v>Don Bosco A</v>
      </c>
    </row>
    <row r="33" spans="2:4" ht="12.75">
      <c r="B33" s="5" t="str">
        <f>B20</f>
        <v>SIC 1 A</v>
      </c>
      <c r="C33" s="6"/>
      <c r="D33" s="5" t="str">
        <f>B19</f>
        <v>San Luis A</v>
      </c>
    </row>
    <row r="35" spans="2:4" ht="12.75">
      <c r="B35" s="32">
        <f>D6</f>
        <v>41105</v>
      </c>
      <c r="C35" s="33"/>
      <c r="D35" s="34"/>
    </row>
    <row r="36" spans="2:4" ht="12.75">
      <c r="B36" s="4" t="s">
        <v>3</v>
      </c>
      <c r="D36" s="4" t="s">
        <v>4</v>
      </c>
    </row>
    <row r="37" spans="1:4" ht="12.75">
      <c r="A37" s="14" t="s">
        <v>105</v>
      </c>
      <c r="B37" s="5" t="str">
        <f aca="true" t="shared" si="1" ref="B37:B43">B12</f>
        <v>Don Bosco A</v>
      </c>
      <c r="C37" s="6"/>
      <c r="D37" s="5" t="str">
        <f>B10</f>
        <v>Albatros A</v>
      </c>
    </row>
    <row r="38" spans="2:4" ht="12.75">
      <c r="B38" s="5" t="str">
        <f t="shared" si="1"/>
        <v>Banco Nacion A</v>
      </c>
      <c r="C38" s="6"/>
      <c r="D38" s="5" t="str">
        <f>B9</f>
        <v>Gimnasia y Esgrima A</v>
      </c>
    </row>
    <row r="39" spans="2:4" ht="12.75">
      <c r="B39" s="5" t="str">
        <f t="shared" si="1"/>
        <v>Los Cedros A</v>
      </c>
      <c r="C39" s="6"/>
      <c r="D39" s="5" t="str">
        <f>B8</f>
        <v>San Carlos A</v>
      </c>
    </row>
    <row r="40" spans="2:4" ht="12.75">
      <c r="B40" s="5" t="str">
        <f t="shared" si="1"/>
        <v>San Cirano A</v>
      </c>
      <c r="C40" s="6"/>
      <c r="D40" s="5" t="str">
        <f>B7</f>
        <v>San Albano A</v>
      </c>
    </row>
    <row r="41" spans="2:4" ht="12.75">
      <c r="B41" s="5" t="str">
        <f t="shared" si="1"/>
        <v>Alumni 2 A</v>
      </c>
      <c r="C41" s="6"/>
      <c r="D41" s="5" t="str">
        <f>B6</f>
        <v>C.U. de Quilmes A</v>
      </c>
    </row>
    <row r="42" spans="2:4" ht="12.75">
      <c r="B42" s="5" t="str">
        <f t="shared" si="1"/>
        <v>Lomas Athletic A</v>
      </c>
      <c r="C42" s="6"/>
      <c r="D42" s="5" t="str">
        <f>B5</f>
        <v>Ciudad de Bs.As. A</v>
      </c>
    </row>
    <row r="43" spans="2:4" ht="12.75">
      <c r="B43" s="5" t="str">
        <f t="shared" si="1"/>
        <v>Olivos A</v>
      </c>
      <c r="C43" s="6"/>
      <c r="D43" s="5" t="str">
        <f>B19</f>
        <v>San Luis A</v>
      </c>
    </row>
    <row r="44" spans="2:4" ht="12.75">
      <c r="B44" s="5" t="str">
        <f>B11</f>
        <v>Regatas Bella Vista A</v>
      </c>
      <c r="C44" s="6"/>
      <c r="D44" s="5" t="str">
        <f>B20</f>
        <v>SIC 1 A</v>
      </c>
    </row>
    <row r="45" spans="2:4" ht="12.75">
      <c r="B45" s="7"/>
      <c r="C45" s="7"/>
      <c r="D45" s="8"/>
    </row>
    <row r="46" spans="2:4" ht="12.75">
      <c r="B46" s="32">
        <f>D7</f>
        <v>41126</v>
      </c>
      <c r="C46" s="33"/>
      <c r="D46" s="34"/>
    </row>
    <row r="47" spans="2:4" ht="12.75">
      <c r="B47" s="4" t="s">
        <v>3</v>
      </c>
      <c r="D47" s="4" t="s">
        <v>4</v>
      </c>
    </row>
    <row r="48" spans="2:4" ht="12.75">
      <c r="B48" s="5" t="str">
        <f>B19</f>
        <v>San Luis A</v>
      </c>
      <c r="C48" s="6"/>
      <c r="D48" s="5" t="str">
        <f>B17</f>
        <v>Lomas Athletic A</v>
      </c>
    </row>
    <row r="49" spans="2:4" ht="12.75">
      <c r="B49" s="5" t="str">
        <f aca="true" t="shared" si="2" ref="B49:B54">B5</f>
        <v>Ciudad de Bs.As. A</v>
      </c>
      <c r="C49" s="6"/>
      <c r="D49" s="5" t="str">
        <f>B16</f>
        <v>Alumni 2 A</v>
      </c>
    </row>
    <row r="50" spans="2:4" ht="12.75">
      <c r="B50" s="5" t="str">
        <f t="shared" si="2"/>
        <v>C.U. de Quilmes A</v>
      </c>
      <c r="C50" s="6"/>
      <c r="D50" s="5" t="str">
        <f>B15</f>
        <v>San Cirano A</v>
      </c>
    </row>
    <row r="51" spans="2:4" ht="12.75">
      <c r="B51" s="5" t="str">
        <f t="shared" si="2"/>
        <v>San Albano A</v>
      </c>
      <c r="C51" s="6"/>
      <c r="D51" s="5" t="str">
        <f>B14</f>
        <v>Los Cedros A</v>
      </c>
    </row>
    <row r="52" spans="2:4" ht="12.75">
      <c r="B52" s="5" t="str">
        <f t="shared" si="2"/>
        <v>San Carlos A</v>
      </c>
      <c r="C52" s="6"/>
      <c r="D52" s="5" t="str">
        <f>B13</f>
        <v>Banco Nacion A</v>
      </c>
    </row>
    <row r="53" spans="2:4" ht="12.75">
      <c r="B53" s="5" t="str">
        <f t="shared" si="2"/>
        <v>Gimnasia y Esgrima A</v>
      </c>
      <c r="C53" s="6"/>
      <c r="D53" s="5" t="str">
        <f>B12</f>
        <v>Don Bosco A</v>
      </c>
    </row>
    <row r="54" spans="2:4" ht="12.75">
      <c r="B54" s="5" t="str">
        <f t="shared" si="2"/>
        <v>Albatros A</v>
      </c>
      <c r="C54" s="6"/>
      <c r="D54" s="5" t="str">
        <f>B11</f>
        <v>Regatas Bella Vista A</v>
      </c>
    </row>
    <row r="55" spans="2:4" ht="12.75">
      <c r="B55" s="5" t="str">
        <f>B20</f>
        <v>SIC 1 A</v>
      </c>
      <c r="C55" s="6"/>
      <c r="D55" s="5" t="str">
        <f>B18</f>
        <v>Olivos A</v>
      </c>
    </row>
    <row r="56" spans="2:4" ht="12.75">
      <c r="B56" s="9"/>
      <c r="C56" s="10"/>
      <c r="D56" s="9"/>
    </row>
    <row r="57" spans="2:4" ht="12.75">
      <c r="B57" s="9"/>
      <c r="C57" s="10"/>
      <c r="D57" s="9"/>
    </row>
    <row r="58" spans="2:4" ht="12.75">
      <c r="B58" s="9"/>
      <c r="C58" s="10"/>
      <c r="D58" s="9"/>
    </row>
    <row r="59" spans="2:4" ht="12.75">
      <c r="B59" s="9"/>
      <c r="C59" s="10"/>
      <c r="D59" s="9"/>
    </row>
    <row r="60" spans="2:4" ht="12.75">
      <c r="B60" s="32">
        <f>D8</f>
        <v>41133</v>
      </c>
      <c r="C60" s="33"/>
      <c r="D60" s="34"/>
    </row>
    <row r="61" spans="2:4" ht="12.75">
      <c r="B61" s="4" t="s">
        <v>3</v>
      </c>
      <c r="D61" s="4" t="s">
        <v>4</v>
      </c>
    </row>
    <row r="62" spans="2:4" ht="12.75">
      <c r="B62" s="5" t="str">
        <f aca="true" t="shared" si="3" ref="B62:B68">B11</f>
        <v>Regatas Bella Vista A</v>
      </c>
      <c r="C62" s="6"/>
      <c r="D62" s="5" t="str">
        <f>B9</f>
        <v>Gimnasia y Esgrima A</v>
      </c>
    </row>
    <row r="63" spans="1:4" ht="12.75">
      <c r="A63" s="14" t="s">
        <v>105</v>
      </c>
      <c r="B63" s="5" t="str">
        <f t="shared" si="3"/>
        <v>Don Bosco A</v>
      </c>
      <c r="C63" s="6"/>
      <c r="D63" s="5" t="str">
        <f>B8</f>
        <v>San Carlos A</v>
      </c>
    </row>
    <row r="64" spans="2:4" ht="12.75">
      <c r="B64" s="5" t="str">
        <f t="shared" si="3"/>
        <v>Banco Nacion A</v>
      </c>
      <c r="C64" s="6"/>
      <c r="D64" s="5" t="str">
        <f>B7</f>
        <v>San Albano A</v>
      </c>
    </row>
    <row r="65" spans="2:4" ht="12.75">
      <c r="B65" s="5" t="str">
        <f t="shared" si="3"/>
        <v>Los Cedros A</v>
      </c>
      <c r="C65" s="6"/>
      <c r="D65" s="5" t="str">
        <f>B6</f>
        <v>C.U. de Quilmes A</v>
      </c>
    </row>
    <row r="66" spans="2:4" ht="12.75">
      <c r="B66" s="5" t="str">
        <f t="shared" si="3"/>
        <v>San Cirano A</v>
      </c>
      <c r="C66" s="6"/>
      <c r="D66" s="5" t="str">
        <f>B5</f>
        <v>Ciudad de Bs.As. A</v>
      </c>
    </row>
    <row r="67" spans="2:4" ht="12.75">
      <c r="B67" s="5" t="str">
        <f t="shared" si="3"/>
        <v>Alumni 2 A</v>
      </c>
      <c r="C67" s="6"/>
      <c r="D67" s="5" t="str">
        <f>B19</f>
        <v>San Luis A</v>
      </c>
    </row>
    <row r="68" spans="2:4" ht="12.75">
      <c r="B68" s="5" t="str">
        <f t="shared" si="3"/>
        <v>Lomas Athletic A</v>
      </c>
      <c r="C68" s="6"/>
      <c r="D68" s="5" t="str">
        <f>B18</f>
        <v>Olivos A</v>
      </c>
    </row>
    <row r="69" spans="2:4" ht="12.75">
      <c r="B69" s="5" t="str">
        <f>B10</f>
        <v>Albatros A</v>
      </c>
      <c r="C69" s="6"/>
      <c r="D69" s="5" t="str">
        <f>B20</f>
        <v>SIC 1 A</v>
      </c>
    </row>
    <row r="70" spans="2:4" ht="12.75">
      <c r="B70" s="9"/>
      <c r="C70" s="10"/>
      <c r="D70" s="9"/>
    </row>
    <row r="71" spans="2:4" ht="12.75">
      <c r="B71" s="32">
        <f>D9</f>
        <v>41140</v>
      </c>
      <c r="C71" s="33"/>
      <c r="D71" s="34"/>
    </row>
    <row r="72" spans="2:4" ht="12.75">
      <c r="B72" s="4" t="s">
        <v>3</v>
      </c>
      <c r="D72" s="4" t="s">
        <v>4</v>
      </c>
    </row>
    <row r="73" spans="2:4" ht="12.75">
      <c r="B73" s="5" t="str">
        <f>B18</f>
        <v>Olivos A</v>
      </c>
      <c r="C73" s="6"/>
      <c r="D73" s="5" t="str">
        <f>B16</f>
        <v>Alumni 2 A</v>
      </c>
    </row>
    <row r="74" spans="2:4" ht="12.75">
      <c r="B74" s="5" t="str">
        <f>B19</f>
        <v>San Luis A</v>
      </c>
      <c r="C74" s="6"/>
      <c r="D74" s="5" t="str">
        <f>B15</f>
        <v>San Cirano A</v>
      </c>
    </row>
    <row r="75" spans="2:4" ht="12.75">
      <c r="B75" s="5" t="str">
        <f>B5</f>
        <v>Ciudad de Bs.As. A</v>
      </c>
      <c r="C75" s="6"/>
      <c r="D75" s="5" t="str">
        <f>B14</f>
        <v>Los Cedros A</v>
      </c>
    </row>
    <row r="76" spans="2:4" ht="12.75">
      <c r="B76" s="5" t="str">
        <f>B6</f>
        <v>C.U. de Quilmes A</v>
      </c>
      <c r="C76" s="6"/>
      <c r="D76" s="5" t="str">
        <f>B13</f>
        <v>Banco Nacion A</v>
      </c>
    </row>
    <row r="77" spans="2:4" ht="12.75">
      <c r="B77" s="5" t="str">
        <f>B7</f>
        <v>San Albano A</v>
      </c>
      <c r="C77" s="6"/>
      <c r="D77" s="5" t="str">
        <f>B12</f>
        <v>Don Bosco A</v>
      </c>
    </row>
    <row r="78" spans="2:4" ht="12.75">
      <c r="B78" s="5" t="str">
        <f>B8</f>
        <v>San Carlos A</v>
      </c>
      <c r="C78" s="6"/>
      <c r="D78" s="5" t="str">
        <f>B11</f>
        <v>Regatas Bella Vista A</v>
      </c>
    </row>
    <row r="79" spans="2:4" ht="12.75">
      <c r="B79" s="5" t="str">
        <f>B9</f>
        <v>Gimnasia y Esgrima A</v>
      </c>
      <c r="C79" s="6"/>
      <c r="D79" s="5" t="str">
        <f>B10</f>
        <v>Albatros A</v>
      </c>
    </row>
    <row r="80" spans="2:4" ht="12.75">
      <c r="B80" s="5" t="str">
        <f>B20</f>
        <v>SIC 1 A</v>
      </c>
      <c r="C80" s="6"/>
      <c r="D80" s="5" t="str">
        <f>B17</f>
        <v>Lomas Athletic A</v>
      </c>
    </row>
    <row r="82" spans="2:4" ht="12.75">
      <c r="B82" s="32">
        <f>D10</f>
        <v>41147</v>
      </c>
      <c r="C82" s="33"/>
      <c r="D82" s="34"/>
    </row>
    <row r="83" spans="2:4" ht="12.75">
      <c r="B83" s="4" t="s">
        <v>3</v>
      </c>
      <c r="D83" s="4" t="s">
        <v>4</v>
      </c>
    </row>
    <row r="84" spans="2:4" ht="12.75">
      <c r="B84" s="5" t="str">
        <f aca="true" t="shared" si="4" ref="B84:B90">B10</f>
        <v>Albatros A</v>
      </c>
      <c r="C84" s="6"/>
      <c r="D84" s="5" t="str">
        <f>B8</f>
        <v>San Carlos A</v>
      </c>
    </row>
    <row r="85" spans="2:4" ht="12.75">
      <c r="B85" s="5" t="str">
        <f t="shared" si="4"/>
        <v>Regatas Bella Vista A</v>
      </c>
      <c r="C85" s="6"/>
      <c r="D85" s="5" t="str">
        <f>B7</f>
        <v>San Albano A</v>
      </c>
    </row>
    <row r="86" spans="1:4" ht="12.75">
      <c r="A86" s="14" t="s">
        <v>105</v>
      </c>
      <c r="B86" s="5" t="str">
        <f t="shared" si="4"/>
        <v>Don Bosco A</v>
      </c>
      <c r="C86" s="6"/>
      <c r="D86" s="5" t="str">
        <f>B6</f>
        <v>C.U. de Quilmes A</v>
      </c>
    </row>
    <row r="87" spans="2:4" ht="12.75">
      <c r="B87" s="5" t="str">
        <f t="shared" si="4"/>
        <v>Banco Nacion A</v>
      </c>
      <c r="C87" s="6"/>
      <c r="D87" s="5" t="str">
        <f>B5</f>
        <v>Ciudad de Bs.As. A</v>
      </c>
    </row>
    <row r="88" spans="2:4" ht="12.75">
      <c r="B88" s="5" t="str">
        <f t="shared" si="4"/>
        <v>Los Cedros A</v>
      </c>
      <c r="C88" s="6"/>
      <c r="D88" s="5" t="str">
        <f>B19</f>
        <v>San Luis A</v>
      </c>
    </row>
    <row r="89" spans="2:4" ht="12.75">
      <c r="B89" s="5" t="str">
        <f t="shared" si="4"/>
        <v>San Cirano A</v>
      </c>
      <c r="C89" s="6"/>
      <c r="D89" s="5" t="str">
        <f>B18</f>
        <v>Olivos A</v>
      </c>
    </row>
    <row r="90" spans="2:4" ht="12.75">
      <c r="B90" s="5" t="str">
        <f t="shared" si="4"/>
        <v>Alumni 2 A</v>
      </c>
      <c r="C90" s="6"/>
      <c r="D90" s="5" t="str">
        <f>B17</f>
        <v>Lomas Athletic A</v>
      </c>
    </row>
    <row r="91" spans="2:4" ht="12.75">
      <c r="B91" s="5" t="str">
        <f>B9</f>
        <v>Gimnasia y Esgrima A</v>
      </c>
      <c r="C91" s="6"/>
      <c r="D91" s="5" t="str">
        <f>B20</f>
        <v>SIC 1 A</v>
      </c>
    </row>
    <row r="93" spans="2:4" ht="12.75">
      <c r="B93" s="32">
        <f>D11</f>
        <v>41154</v>
      </c>
      <c r="C93" s="33"/>
      <c r="D93" s="34"/>
    </row>
    <row r="94" spans="2:4" ht="12.75">
      <c r="B94" s="4" t="s">
        <v>3</v>
      </c>
      <c r="D94" s="4" t="s">
        <v>4</v>
      </c>
    </row>
    <row r="95" spans="2:4" ht="12.75">
      <c r="B95" s="5" t="str">
        <f>B17</f>
        <v>Lomas Athletic A</v>
      </c>
      <c r="C95" s="6"/>
      <c r="D95" s="5" t="str">
        <f>B15</f>
        <v>San Cirano A</v>
      </c>
    </row>
    <row r="96" spans="2:4" ht="12.75">
      <c r="B96" s="5" t="str">
        <f>B18</f>
        <v>Olivos A</v>
      </c>
      <c r="C96" s="6"/>
      <c r="D96" s="5" t="str">
        <f>B14</f>
        <v>Los Cedros A</v>
      </c>
    </row>
    <row r="97" spans="2:4" ht="12.75">
      <c r="B97" s="5" t="str">
        <f>B19</f>
        <v>San Luis A</v>
      </c>
      <c r="C97" s="6"/>
      <c r="D97" s="5" t="str">
        <f>B13</f>
        <v>Banco Nacion A</v>
      </c>
    </row>
    <row r="98" spans="2:4" ht="12.75">
      <c r="B98" s="5" t="str">
        <f>B5</f>
        <v>Ciudad de Bs.As. A</v>
      </c>
      <c r="C98" s="6"/>
      <c r="D98" s="5" t="str">
        <f>B12</f>
        <v>Don Bosco A</v>
      </c>
    </row>
    <row r="99" spans="2:4" ht="12.75">
      <c r="B99" s="5" t="str">
        <f>B6</f>
        <v>C.U. de Quilmes A</v>
      </c>
      <c r="C99" s="6"/>
      <c r="D99" s="5" t="str">
        <f>B11</f>
        <v>Regatas Bella Vista A</v>
      </c>
    </row>
    <row r="100" spans="2:4" ht="12.75">
      <c r="B100" s="5" t="str">
        <f>B7</f>
        <v>San Albano A</v>
      </c>
      <c r="C100" s="6"/>
      <c r="D100" s="5" t="str">
        <f>B10</f>
        <v>Albatros A</v>
      </c>
    </row>
    <row r="101" spans="2:4" ht="12.75">
      <c r="B101" s="5" t="str">
        <f>B8</f>
        <v>San Carlos A</v>
      </c>
      <c r="C101" s="6"/>
      <c r="D101" s="5" t="str">
        <f>B9</f>
        <v>Gimnasia y Esgrima A</v>
      </c>
    </row>
    <row r="102" spans="2:4" ht="12.75">
      <c r="B102" s="5" t="str">
        <f>B20</f>
        <v>SIC 1 A</v>
      </c>
      <c r="C102" s="6"/>
      <c r="D102" s="5" t="str">
        <f>B16</f>
        <v>Alumni 2 A</v>
      </c>
    </row>
    <row r="104" spans="2:4" ht="12.75">
      <c r="B104" s="32">
        <f>D12</f>
        <v>41161</v>
      </c>
      <c r="C104" s="33"/>
      <c r="D104" s="34"/>
    </row>
    <row r="105" spans="2:4" ht="12.75">
      <c r="B105" s="4" t="s">
        <v>3</v>
      </c>
      <c r="D105" s="4" t="s">
        <v>4</v>
      </c>
    </row>
    <row r="106" spans="2:4" ht="12.75">
      <c r="B106" s="5" t="str">
        <f aca="true" t="shared" si="5" ref="B106:B112">B9</f>
        <v>Gimnasia y Esgrima A</v>
      </c>
      <c r="C106" s="6"/>
      <c r="D106" s="5" t="str">
        <f>B7</f>
        <v>San Albano A</v>
      </c>
    </row>
    <row r="107" spans="2:4" ht="12.75">
      <c r="B107" s="5" t="str">
        <f t="shared" si="5"/>
        <v>Albatros A</v>
      </c>
      <c r="C107" s="6"/>
      <c r="D107" s="5" t="str">
        <f>B6</f>
        <v>C.U. de Quilmes A</v>
      </c>
    </row>
    <row r="108" spans="2:4" ht="12.75">
      <c r="B108" s="5" t="str">
        <f t="shared" si="5"/>
        <v>Regatas Bella Vista A</v>
      </c>
      <c r="C108" s="6"/>
      <c r="D108" s="5" t="str">
        <f>B5</f>
        <v>Ciudad de Bs.As. A</v>
      </c>
    </row>
    <row r="109" spans="1:4" ht="12.75">
      <c r="A109" s="14" t="s">
        <v>105</v>
      </c>
      <c r="B109" s="5" t="str">
        <f t="shared" si="5"/>
        <v>Don Bosco A</v>
      </c>
      <c r="C109" s="6"/>
      <c r="D109" s="5" t="str">
        <f>B19</f>
        <v>San Luis A</v>
      </c>
    </row>
    <row r="110" spans="2:4" ht="12.75">
      <c r="B110" s="5" t="str">
        <f t="shared" si="5"/>
        <v>Banco Nacion A</v>
      </c>
      <c r="C110" s="6"/>
      <c r="D110" s="5" t="str">
        <f>B18</f>
        <v>Olivos A</v>
      </c>
    </row>
    <row r="111" spans="2:4" ht="12.75">
      <c r="B111" s="5" t="str">
        <f t="shared" si="5"/>
        <v>Los Cedros A</v>
      </c>
      <c r="C111" s="6"/>
      <c r="D111" s="5" t="str">
        <f>B17</f>
        <v>Lomas Athletic A</v>
      </c>
    </row>
    <row r="112" spans="2:4" ht="12.75">
      <c r="B112" s="5" t="str">
        <f t="shared" si="5"/>
        <v>San Cirano A</v>
      </c>
      <c r="C112" s="6"/>
      <c r="D112" s="5" t="str">
        <f>B16</f>
        <v>Alumni 2 A</v>
      </c>
    </row>
    <row r="113" spans="2:4" ht="12.75">
      <c r="B113" s="5" t="str">
        <f>B8</f>
        <v>San Carlos A</v>
      </c>
      <c r="C113" s="6"/>
      <c r="D113" s="5" t="str">
        <f>B20</f>
        <v>SIC 1 A</v>
      </c>
    </row>
    <row r="114" spans="2:4" ht="12.75">
      <c r="B114" s="9"/>
      <c r="C114" s="10"/>
      <c r="D114" s="9"/>
    </row>
    <row r="115" spans="2:4" ht="12.75">
      <c r="B115" s="9"/>
      <c r="C115" s="10"/>
      <c r="D115" s="9"/>
    </row>
    <row r="116" spans="2:4" ht="12.75">
      <c r="B116" s="9"/>
      <c r="C116" s="10"/>
      <c r="D116" s="9"/>
    </row>
    <row r="117" spans="2:4" ht="12.75">
      <c r="B117" s="9"/>
      <c r="C117" s="10"/>
      <c r="D117" s="9"/>
    </row>
    <row r="118" spans="2:4" ht="12.75">
      <c r="B118" s="9"/>
      <c r="C118" s="10"/>
      <c r="D118" s="9"/>
    </row>
    <row r="119" spans="2:4" ht="12.75">
      <c r="B119" s="32">
        <f>D13</f>
        <v>41168</v>
      </c>
      <c r="C119" s="33"/>
      <c r="D119" s="34"/>
    </row>
    <row r="120" spans="2:4" ht="12.75">
      <c r="B120" s="4" t="s">
        <v>3</v>
      </c>
      <c r="D120" s="4" t="s">
        <v>4</v>
      </c>
    </row>
    <row r="121" spans="2:4" ht="12.75">
      <c r="B121" s="5" t="str">
        <f>B16</f>
        <v>Alumni 2 A</v>
      </c>
      <c r="C121" s="6"/>
      <c r="D121" s="5" t="str">
        <f>B14</f>
        <v>Los Cedros A</v>
      </c>
    </row>
    <row r="122" spans="2:4" ht="12.75">
      <c r="B122" s="5" t="str">
        <f>B17</f>
        <v>Lomas Athletic A</v>
      </c>
      <c r="C122" s="6"/>
      <c r="D122" s="5" t="str">
        <f>B13</f>
        <v>Banco Nacion A</v>
      </c>
    </row>
    <row r="123" spans="2:4" ht="12.75">
      <c r="B123" s="5" t="str">
        <f>B18</f>
        <v>Olivos A</v>
      </c>
      <c r="C123" s="6"/>
      <c r="D123" s="5" t="str">
        <f>B12</f>
        <v>Don Bosco A</v>
      </c>
    </row>
    <row r="124" spans="2:4" ht="12.75">
      <c r="B124" s="5" t="str">
        <f>B19</f>
        <v>San Luis A</v>
      </c>
      <c r="C124" s="6"/>
      <c r="D124" s="5" t="str">
        <f>B11</f>
        <v>Regatas Bella Vista A</v>
      </c>
    </row>
    <row r="125" spans="2:4" ht="12.75">
      <c r="B125" s="5" t="str">
        <f>B5</f>
        <v>Ciudad de Bs.As. A</v>
      </c>
      <c r="C125" s="6"/>
      <c r="D125" s="5" t="str">
        <f>B10</f>
        <v>Albatros A</v>
      </c>
    </row>
    <row r="126" spans="2:4" ht="12.75">
      <c r="B126" s="5" t="str">
        <f>B6</f>
        <v>C.U. de Quilmes A</v>
      </c>
      <c r="C126" s="6"/>
      <c r="D126" s="5" t="str">
        <f>B9</f>
        <v>Gimnasia y Esgrima A</v>
      </c>
    </row>
    <row r="127" spans="2:4" ht="12.75">
      <c r="B127" s="5" t="str">
        <f>B7</f>
        <v>San Albano A</v>
      </c>
      <c r="C127" s="6"/>
      <c r="D127" s="5" t="str">
        <f>B8</f>
        <v>San Carlos A</v>
      </c>
    </row>
    <row r="128" spans="2:4" ht="12.75">
      <c r="B128" s="5" t="str">
        <f>B20</f>
        <v>SIC 1 A</v>
      </c>
      <c r="C128" s="6"/>
      <c r="D128" s="5" t="str">
        <f>B15</f>
        <v>San Cirano A</v>
      </c>
    </row>
    <row r="129" spans="2:4" ht="12.75">
      <c r="B129" s="9"/>
      <c r="C129" s="10"/>
      <c r="D129" s="9"/>
    </row>
    <row r="130" spans="2:4" ht="12.75">
      <c r="B130" s="32">
        <f>D14</f>
        <v>41175</v>
      </c>
      <c r="C130" s="33"/>
      <c r="D130" s="34"/>
    </row>
    <row r="131" spans="2:4" ht="12.75">
      <c r="B131" s="4" t="s">
        <v>3</v>
      </c>
      <c r="D131" s="4" t="s">
        <v>4</v>
      </c>
    </row>
    <row r="132" spans="2:4" ht="12.75">
      <c r="B132" s="5" t="str">
        <f aca="true" t="shared" si="6" ref="B132:B138">B8</f>
        <v>San Carlos A</v>
      </c>
      <c r="C132" s="6"/>
      <c r="D132" s="5" t="str">
        <f>B6</f>
        <v>C.U. de Quilmes A</v>
      </c>
    </row>
    <row r="133" spans="2:4" ht="12.75">
      <c r="B133" s="5" t="str">
        <f t="shared" si="6"/>
        <v>Gimnasia y Esgrima A</v>
      </c>
      <c r="C133" s="6"/>
      <c r="D133" s="5" t="str">
        <f>B5</f>
        <v>Ciudad de Bs.As. A</v>
      </c>
    </row>
    <row r="134" spans="2:4" ht="12.75">
      <c r="B134" s="5" t="str">
        <f t="shared" si="6"/>
        <v>Albatros A</v>
      </c>
      <c r="C134" s="6"/>
      <c r="D134" s="5" t="str">
        <f>B19</f>
        <v>San Luis A</v>
      </c>
    </row>
    <row r="135" spans="2:4" ht="12.75">
      <c r="B135" s="5" t="str">
        <f t="shared" si="6"/>
        <v>Regatas Bella Vista A</v>
      </c>
      <c r="C135" s="6"/>
      <c r="D135" s="5" t="str">
        <f>B18</f>
        <v>Olivos A</v>
      </c>
    </row>
    <row r="136" spans="1:4" ht="12.75">
      <c r="A136" s="14" t="s">
        <v>105</v>
      </c>
      <c r="B136" s="5" t="str">
        <f t="shared" si="6"/>
        <v>Don Bosco A</v>
      </c>
      <c r="C136" s="6"/>
      <c r="D136" s="5" t="str">
        <f>B17</f>
        <v>Lomas Athletic A</v>
      </c>
    </row>
    <row r="137" spans="2:4" ht="12.75">
      <c r="B137" s="5" t="str">
        <f t="shared" si="6"/>
        <v>Banco Nacion A</v>
      </c>
      <c r="C137" s="6"/>
      <c r="D137" s="5" t="str">
        <f>B16</f>
        <v>Alumni 2 A</v>
      </c>
    </row>
    <row r="138" spans="2:4" ht="12.75">
      <c r="B138" s="5" t="str">
        <f t="shared" si="6"/>
        <v>Los Cedros A</v>
      </c>
      <c r="C138" s="6"/>
      <c r="D138" s="5" t="str">
        <f>B15</f>
        <v>San Cirano A</v>
      </c>
    </row>
    <row r="139" spans="2:4" ht="12.75">
      <c r="B139" s="5" t="str">
        <f>B7</f>
        <v>San Albano A</v>
      </c>
      <c r="C139" s="6"/>
      <c r="D139" s="5" t="str">
        <f>B20</f>
        <v>SIC 1 A</v>
      </c>
    </row>
    <row r="141" spans="2:4" ht="12.75">
      <c r="B141" s="32">
        <f>D15</f>
        <v>41189</v>
      </c>
      <c r="C141" s="33"/>
      <c r="D141" s="34"/>
    </row>
    <row r="142" spans="2:4" ht="12.75">
      <c r="B142" s="4" t="s">
        <v>3</v>
      </c>
      <c r="D142" s="4" t="s">
        <v>4</v>
      </c>
    </row>
    <row r="143" spans="2:4" ht="12.75">
      <c r="B143" s="5" t="str">
        <f>B15</f>
        <v>San Cirano A</v>
      </c>
      <c r="C143" s="6"/>
      <c r="D143" s="5" t="str">
        <f>B13</f>
        <v>Banco Nacion A</v>
      </c>
    </row>
    <row r="144" spans="2:4" ht="12.75">
      <c r="B144" s="5" t="str">
        <f>B16</f>
        <v>Alumni 2 A</v>
      </c>
      <c r="C144" s="6"/>
      <c r="D144" s="5" t="str">
        <f>B12</f>
        <v>Don Bosco A</v>
      </c>
    </row>
    <row r="145" spans="2:4" ht="12.75">
      <c r="B145" s="5" t="str">
        <f>B17</f>
        <v>Lomas Athletic A</v>
      </c>
      <c r="C145" s="6"/>
      <c r="D145" s="5" t="str">
        <f>B11</f>
        <v>Regatas Bella Vista A</v>
      </c>
    </row>
    <row r="146" spans="2:4" ht="12.75">
      <c r="B146" s="5" t="str">
        <f>B18</f>
        <v>Olivos A</v>
      </c>
      <c r="C146" s="6"/>
      <c r="D146" s="5" t="str">
        <f>B10</f>
        <v>Albatros A</v>
      </c>
    </row>
    <row r="147" spans="2:4" ht="12.75">
      <c r="B147" s="5" t="str">
        <f>B19</f>
        <v>San Luis A</v>
      </c>
      <c r="C147" s="6"/>
      <c r="D147" s="5" t="str">
        <f>B9</f>
        <v>Gimnasia y Esgrima A</v>
      </c>
    </row>
    <row r="148" spans="2:4" ht="12.75">
      <c r="B148" s="5" t="str">
        <f>B5</f>
        <v>Ciudad de Bs.As. A</v>
      </c>
      <c r="C148" s="6"/>
      <c r="D148" s="5" t="str">
        <f>B8</f>
        <v>San Carlos A</v>
      </c>
    </row>
    <row r="149" spans="2:4" ht="12.75">
      <c r="B149" s="5" t="str">
        <f>B6</f>
        <v>C.U. de Quilmes A</v>
      </c>
      <c r="C149" s="6"/>
      <c r="D149" s="5" t="str">
        <f>B7</f>
        <v>San Albano A</v>
      </c>
    </row>
    <row r="150" spans="2:4" ht="12.75">
      <c r="B150" s="5" t="str">
        <f>B20</f>
        <v>SIC 1 A</v>
      </c>
      <c r="C150" s="6"/>
      <c r="D150" s="5" t="str">
        <f>B14</f>
        <v>Los Cedros A</v>
      </c>
    </row>
    <row r="152" spans="2:4" ht="12.75">
      <c r="B152" s="32">
        <f>D16</f>
        <v>41196</v>
      </c>
      <c r="C152" s="33"/>
      <c r="D152" s="34"/>
    </row>
    <row r="153" spans="2:4" ht="12.75">
      <c r="B153" s="4" t="s">
        <v>3</v>
      </c>
      <c r="D153" s="4" t="s">
        <v>4</v>
      </c>
    </row>
    <row r="154" spans="2:4" ht="12.75">
      <c r="B154" s="5" t="str">
        <f aca="true" t="shared" si="7" ref="B154:B160">B7</f>
        <v>San Albano A</v>
      </c>
      <c r="C154" s="6"/>
      <c r="D154" s="5" t="str">
        <f>B5</f>
        <v>Ciudad de Bs.As. A</v>
      </c>
    </row>
    <row r="155" spans="2:4" ht="12.75">
      <c r="B155" s="5" t="str">
        <f t="shared" si="7"/>
        <v>San Carlos A</v>
      </c>
      <c r="C155" s="6"/>
      <c r="D155" s="5" t="str">
        <f>B19</f>
        <v>San Luis A</v>
      </c>
    </row>
    <row r="156" spans="2:4" ht="12.75">
      <c r="B156" s="5" t="str">
        <f t="shared" si="7"/>
        <v>Gimnasia y Esgrima A</v>
      </c>
      <c r="C156" s="6"/>
      <c r="D156" s="5" t="str">
        <f>B18</f>
        <v>Olivos A</v>
      </c>
    </row>
    <row r="157" spans="2:4" ht="12.75">
      <c r="B157" s="5" t="str">
        <f t="shared" si="7"/>
        <v>Albatros A</v>
      </c>
      <c r="C157" s="6"/>
      <c r="D157" s="5" t="str">
        <f>B17</f>
        <v>Lomas Athletic A</v>
      </c>
    </row>
    <row r="158" spans="2:4" ht="12.75">
      <c r="B158" s="5" t="str">
        <f t="shared" si="7"/>
        <v>Regatas Bella Vista A</v>
      </c>
      <c r="C158" s="6"/>
      <c r="D158" s="5" t="str">
        <f>B16</f>
        <v>Alumni 2 A</v>
      </c>
    </row>
    <row r="159" spans="1:4" ht="12.75">
      <c r="A159" s="14" t="s">
        <v>105</v>
      </c>
      <c r="B159" s="5" t="str">
        <f t="shared" si="7"/>
        <v>Don Bosco A</v>
      </c>
      <c r="C159" s="6"/>
      <c r="D159" s="5" t="str">
        <f>B15</f>
        <v>San Cirano A</v>
      </c>
    </row>
    <row r="160" spans="2:4" ht="12.75">
      <c r="B160" s="5" t="str">
        <f t="shared" si="7"/>
        <v>Banco Nacion A</v>
      </c>
      <c r="C160" s="6"/>
      <c r="D160" s="5" t="str">
        <f>B14</f>
        <v>Los Cedros A</v>
      </c>
    </row>
    <row r="161" spans="2:4" ht="12.75">
      <c r="B161" s="5" t="str">
        <f>B6</f>
        <v>C.U. de Quilmes A</v>
      </c>
      <c r="C161" s="6"/>
      <c r="D161" s="5" t="str">
        <f>B20</f>
        <v>SIC 1 A</v>
      </c>
    </row>
    <row r="163" spans="2:4" ht="12.75">
      <c r="B163" s="32">
        <f>D17</f>
        <v>41210</v>
      </c>
      <c r="C163" s="33"/>
      <c r="D163" s="34"/>
    </row>
    <row r="164" spans="2:4" ht="12.75">
      <c r="B164" s="4" t="s">
        <v>3</v>
      </c>
      <c r="D164" s="4" t="s">
        <v>4</v>
      </c>
    </row>
    <row r="165" spans="2:4" ht="12.75">
      <c r="B165" s="5" t="str">
        <f aca="true" t="shared" si="8" ref="B165:B170">B14</f>
        <v>Los Cedros A</v>
      </c>
      <c r="C165" s="6"/>
      <c r="D165" s="5" t="str">
        <f>B12</f>
        <v>Don Bosco A</v>
      </c>
    </row>
    <row r="166" spans="2:4" ht="12.75">
      <c r="B166" s="5" t="str">
        <f t="shared" si="8"/>
        <v>San Cirano A</v>
      </c>
      <c r="C166" s="6"/>
      <c r="D166" s="5" t="str">
        <f>B11</f>
        <v>Regatas Bella Vista A</v>
      </c>
    </row>
    <row r="167" spans="2:4" ht="12.75">
      <c r="B167" s="5" t="str">
        <f t="shared" si="8"/>
        <v>Alumni 2 A</v>
      </c>
      <c r="C167" s="6"/>
      <c r="D167" s="5" t="str">
        <f>B10</f>
        <v>Albatros A</v>
      </c>
    </row>
    <row r="168" spans="2:4" ht="12.75">
      <c r="B168" s="5" t="str">
        <f t="shared" si="8"/>
        <v>Lomas Athletic A</v>
      </c>
      <c r="C168" s="6"/>
      <c r="D168" s="5" t="str">
        <f>B9</f>
        <v>Gimnasia y Esgrima A</v>
      </c>
    </row>
    <row r="169" spans="2:4" ht="12.75">
      <c r="B169" s="5" t="str">
        <f t="shared" si="8"/>
        <v>Olivos A</v>
      </c>
      <c r="C169" s="6"/>
      <c r="D169" s="5" t="str">
        <f>B8</f>
        <v>San Carlos A</v>
      </c>
    </row>
    <row r="170" spans="2:4" ht="12.75">
      <c r="B170" s="5" t="str">
        <f t="shared" si="8"/>
        <v>San Luis A</v>
      </c>
      <c r="C170" s="6"/>
      <c r="D170" s="5" t="str">
        <f>B7</f>
        <v>San Albano A</v>
      </c>
    </row>
    <row r="171" spans="2:4" ht="12.75">
      <c r="B171" s="5" t="str">
        <f>B5</f>
        <v>Ciudad de Bs.As. A</v>
      </c>
      <c r="C171" s="6"/>
      <c r="D171" s="5" t="str">
        <f>B6</f>
        <v>C.U. de Quilmes A</v>
      </c>
    </row>
    <row r="172" spans="2:4" ht="12.75">
      <c r="B172" s="5" t="str">
        <f>B20</f>
        <v>SIC 1 A</v>
      </c>
      <c r="C172" s="6"/>
      <c r="D172" s="5" t="str">
        <f>B13</f>
        <v>Banco Nacion A</v>
      </c>
    </row>
    <row r="178" spans="2:4" ht="12.75">
      <c r="B178" s="32">
        <f>D18</f>
        <v>41217</v>
      </c>
      <c r="C178" s="33"/>
      <c r="D178" s="34"/>
    </row>
    <row r="179" spans="2:4" ht="12.75">
      <c r="B179" s="4" t="s">
        <v>3</v>
      </c>
      <c r="D179" s="4" t="s">
        <v>4</v>
      </c>
    </row>
    <row r="180" spans="2:4" ht="12.75">
      <c r="B180" s="5" t="str">
        <f aca="true" t="shared" si="9" ref="B180:B186">B6</f>
        <v>C.U. de Quilmes A</v>
      </c>
      <c r="C180" s="6"/>
      <c r="D180" s="5" t="str">
        <f>B19</f>
        <v>San Luis A</v>
      </c>
    </row>
    <row r="181" spans="2:4" ht="12.75">
      <c r="B181" s="5" t="str">
        <f t="shared" si="9"/>
        <v>San Albano A</v>
      </c>
      <c r="C181" s="6"/>
      <c r="D181" s="5" t="str">
        <f>B18</f>
        <v>Olivos A</v>
      </c>
    </row>
    <row r="182" spans="2:4" ht="12.75">
      <c r="B182" s="5" t="str">
        <f t="shared" si="9"/>
        <v>San Carlos A</v>
      </c>
      <c r="C182" s="6"/>
      <c r="D182" s="5" t="str">
        <f>B17</f>
        <v>Lomas Athletic A</v>
      </c>
    </row>
    <row r="183" spans="2:4" ht="12.75">
      <c r="B183" s="5" t="str">
        <f t="shared" si="9"/>
        <v>Gimnasia y Esgrima A</v>
      </c>
      <c r="C183" s="6"/>
      <c r="D183" s="5" t="str">
        <f>B16</f>
        <v>Alumni 2 A</v>
      </c>
    </row>
    <row r="184" spans="2:4" ht="12.75">
      <c r="B184" s="5" t="str">
        <f t="shared" si="9"/>
        <v>Albatros A</v>
      </c>
      <c r="C184" s="6"/>
      <c r="D184" s="5" t="str">
        <f>B15</f>
        <v>San Cirano A</v>
      </c>
    </row>
    <row r="185" spans="2:4" ht="12.75">
      <c r="B185" s="5" t="str">
        <f t="shared" si="9"/>
        <v>Regatas Bella Vista A</v>
      </c>
      <c r="C185" s="6"/>
      <c r="D185" s="5" t="str">
        <f>B14</f>
        <v>Los Cedros A</v>
      </c>
    </row>
    <row r="186" spans="1:4" ht="12.75">
      <c r="A186" s="14" t="s">
        <v>105</v>
      </c>
      <c r="B186" s="5" t="str">
        <f t="shared" si="9"/>
        <v>Don Bosco A</v>
      </c>
      <c r="C186" s="6"/>
      <c r="D186" s="5" t="str">
        <f>B13</f>
        <v>Banco Nacion A</v>
      </c>
    </row>
    <row r="187" spans="2:4" ht="12.75">
      <c r="B187" s="5" t="str">
        <f>B5</f>
        <v>Ciudad de Bs.As. A</v>
      </c>
      <c r="C187" s="6"/>
      <c r="D187" s="5" t="str">
        <f>B20</f>
        <v>SIC 1 A</v>
      </c>
    </row>
    <row r="189" spans="2:4" ht="12.75">
      <c r="B189" s="32">
        <f>D19</f>
        <v>41224</v>
      </c>
      <c r="C189" s="33"/>
      <c r="D189" s="34"/>
    </row>
    <row r="190" spans="2:4" ht="12.75">
      <c r="B190" s="4" t="s">
        <v>3</v>
      </c>
      <c r="D190" s="4" t="s">
        <v>4</v>
      </c>
    </row>
    <row r="191" spans="2:4" ht="12.75">
      <c r="B191" s="5" t="str">
        <f aca="true" t="shared" si="10" ref="B191:B198">B13</f>
        <v>Banco Nacion A</v>
      </c>
      <c r="C191" s="6"/>
      <c r="D191" s="5" t="str">
        <f>B11</f>
        <v>Regatas Bella Vista A</v>
      </c>
    </row>
    <row r="192" spans="2:4" ht="12.75">
      <c r="B192" s="5" t="str">
        <f t="shared" si="10"/>
        <v>Los Cedros A</v>
      </c>
      <c r="C192" s="6"/>
      <c r="D192" s="5" t="str">
        <f>B10</f>
        <v>Albatros A</v>
      </c>
    </row>
    <row r="193" spans="2:4" ht="12.75">
      <c r="B193" s="5" t="str">
        <f t="shared" si="10"/>
        <v>San Cirano A</v>
      </c>
      <c r="C193" s="6"/>
      <c r="D193" s="5" t="str">
        <f>B9</f>
        <v>Gimnasia y Esgrima A</v>
      </c>
    </row>
    <row r="194" spans="2:4" ht="12.75">
      <c r="B194" s="5" t="str">
        <f t="shared" si="10"/>
        <v>Alumni 2 A</v>
      </c>
      <c r="C194" s="6"/>
      <c r="D194" s="5" t="str">
        <f>B8</f>
        <v>San Carlos A</v>
      </c>
    </row>
    <row r="195" spans="2:4" ht="12.75">
      <c r="B195" s="5" t="str">
        <f t="shared" si="10"/>
        <v>Lomas Athletic A</v>
      </c>
      <c r="C195" s="6"/>
      <c r="D195" s="5" t="str">
        <f>B7</f>
        <v>San Albano A</v>
      </c>
    </row>
    <row r="196" spans="2:4" ht="12.75">
      <c r="B196" s="5" t="str">
        <f t="shared" si="10"/>
        <v>Olivos A</v>
      </c>
      <c r="C196" s="6"/>
      <c r="D196" s="5" t="str">
        <f>B6</f>
        <v>C.U. de Quilmes A</v>
      </c>
    </row>
    <row r="197" spans="2:4" ht="12.75">
      <c r="B197" s="5" t="str">
        <f t="shared" si="10"/>
        <v>San Luis A</v>
      </c>
      <c r="C197" s="6"/>
      <c r="D197" s="5" t="str">
        <f>B5</f>
        <v>Ciudad de Bs.As. A</v>
      </c>
    </row>
    <row r="198" spans="2:4" ht="12.75">
      <c r="B198" s="5" t="str">
        <f t="shared" si="10"/>
        <v>SIC 1 A</v>
      </c>
      <c r="C198" s="6"/>
      <c r="D198" s="5" t="str">
        <f>B12</f>
        <v>Don Bosco A</v>
      </c>
    </row>
    <row r="200" spans="2:4" ht="12.75">
      <c r="B200" s="23" t="s">
        <v>6</v>
      </c>
      <c r="D200" s="25" t="s">
        <v>23</v>
      </c>
    </row>
    <row r="201" spans="2:5" ht="12.75">
      <c r="B201" s="23" t="s">
        <v>6</v>
      </c>
      <c r="C201" s="19"/>
      <c r="D201" s="25" t="s">
        <v>24</v>
      </c>
      <c r="E201" s="18"/>
    </row>
    <row r="202" spans="2:5" ht="12.75">
      <c r="B202" s="24"/>
      <c r="D202" s="20"/>
      <c r="E202" s="18"/>
    </row>
    <row r="203" spans="1:2" ht="12.75">
      <c r="A203" s="14" t="s">
        <v>105</v>
      </c>
      <c r="B203" s="12" t="s">
        <v>106</v>
      </c>
    </row>
  </sheetData>
  <sheetProtection/>
  <mergeCells count="16">
    <mergeCell ref="B152:D152"/>
    <mergeCell ref="B163:D163"/>
    <mergeCell ref="B178:D178"/>
    <mergeCell ref="B189:D189"/>
    <mergeCell ref="B82:D82"/>
    <mergeCell ref="B93:D93"/>
    <mergeCell ref="B104:D104"/>
    <mergeCell ref="B119:D119"/>
    <mergeCell ref="B130:D130"/>
    <mergeCell ref="B141:D141"/>
    <mergeCell ref="B22:D22"/>
    <mergeCell ref="B24:D24"/>
    <mergeCell ref="B35:D35"/>
    <mergeCell ref="B46:D46"/>
    <mergeCell ref="B60:D60"/>
    <mergeCell ref="B71:D71"/>
  </mergeCells>
  <printOptions horizontalCentered="1"/>
  <pageMargins left="0.7480314960629921" right="0.15748031496062992" top="0.35433070866141736" bottom="0.984251968503937" header="0" footer="0"/>
  <pageSetup horizontalDpi="600" verticalDpi="600" orientation="portrait" scale="95" r:id="rId2"/>
  <headerFooter alignWithMargins="0">
    <oddFooter>&amp;L&amp;14Unión de Rugby de Buenos Aires&amp;RDivisión Menores de 19 (Grupo II - Intermedia)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4:E203"/>
  <sheetViews>
    <sheetView zoomScalePageLayoutView="0" workbookViewId="0" topLeftCell="A1">
      <selection activeCell="D19" sqref="D19"/>
    </sheetView>
  </sheetViews>
  <sheetFormatPr defaultColWidth="11.421875" defaultRowHeight="12.75"/>
  <cols>
    <col min="1" max="1" width="3.7109375" style="1" customWidth="1"/>
    <col min="2" max="2" width="25.7109375" style="0" customWidth="1"/>
    <col min="3" max="3" width="4.8515625" style="0" customWidth="1"/>
    <col min="4" max="4" width="25.7109375" style="1" customWidth="1"/>
    <col min="5" max="5" width="7.8515625" style="14" customWidth="1"/>
  </cols>
  <sheetData>
    <row r="4" spans="1:4" ht="12.75">
      <c r="A4" s="11" t="s">
        <v>2</v>
      </c>
      <c r="B4" s="11" t="s">
        <v>0</v>
      </c>
      <c r="C4" s="2"/>
      <c r="D4" s="11" t="s">
        <v>1</v>
      </c>
    </row>
    <row r="5" spans="1:4" ht="12.75">
      <c r="A5" s="11">
        <v>1</v>
      </c>
      <c r="B5" s="26" t="s">
        <v>58</v>
      </c>
      <c r="D5" s="15">
        <v>41098</v>
      </c>
    </row>
    <row r="6" spans="1:4" ht="12.75">
      <c r="A6" s="11">
        <v>2</v>
      </c>
      <c r="B6" s="26" t="s">
        <v>59</v>
      </c>
      <c r="D6" s="15">
        <v>41105</v>
      </c>
    </row>
    <row r="7" spans="1:4" ht="12.75">
      <c r="A7" s="11">
        <v>3</v>
      </c>
      <c r="B7" s="26" t="s">
        <v>60</v>
      </c>
      <c r="D7" s="15">
        <v>41126</v>
      </c>
    </row>
    <row r="8" spans="1:4" ht="12.75">
      <c r="A8" s="11">
        <v>4</v>
      </c>
      <c r="B8" s="26" t="s">
        <v>61</v>
      </c>
      <c r="D8" s="15">
        <v>41133</v>
      </c>
    </row>
    <row r="9" spans="1:4" ht="12.75">
      <c r="A9" s="11">
        <v>5</v>
      </c>
      <c r="B9" s="26" t="s">
        <v>62</v>
      </c>
      <c r="D9" s="15">
        <v>41140</v>
      </c>
    </row>
    <row r="10" spans="1:4" ht="12.75">
      <c r="A10" s="11">
        <v>6</v>
      </c>
      <c r="B10" s="26" t="s">
        <v>63</v>
      </c>
      <c r="D10" s="15">
        <v>41147</v>
      </c>
    </row>
    <row r="11" spans="1:4" ht="12.75">
      <c r="A11" s="11">
        <v>7</v>
      </c>
      <c r="B11" s="26" t="s">
        <v>64</v>
      </c>
      <c r="D11" s="15">
        <v>41154</v>
      </c>
    </row>
    <row r="12" spans="1:4" ht="12.75">
      <c r="A12" s="11">
        <v>8</v>
      </c>
      <c r="B12" s="26" t="s">
        <v>65</v>
      </c>
      <c r="D12" s="15">
        <v>41161</v>
      </c>
    </row>
    <row r="13" spans="1:4" ht="12.75">
      <c r="A13" s="11">
        <v>9</v>
      </c>
      <c r="B13" s="26" t="s">
        <v>66</v>
      </c>
      <c r="D13" s="15">
        <v>41168</v>
      </c>
    </row>
    <row r="14" spans="1:4" ht="12.75">
      <c r="A14" s="11">
        <v>10</v>
      </c>
      <c r="B14" s="26" t="s">
        <v>67</v>
      </c>
      <c r="D14" s="15">
        <v>41175</v>
      </c>
    </row>
    <row r="15" spans="1:4" ht="12.75">
      <c r="A15" s="11">
        <v>11</v>
      </c>
      <c r="B15" s="26" t="s">
        <v>68</v>
      </c>
      <c r="D15" s="16">
        <v>41189</v>
      </c>
    </row>
    <row r="16" spans="1:4" ht="12.75">
      <c r="A16" s="11">
        <v>12</v>
      </c>
      <c r="B16" s="26" t="s">
        <v>69</v>
      </c>
      <c r="D16" s="16">
        <v>41196</v>
      </c>
    </row>
    <row r="17" spans="1:4" ht="12.75">
      <c r="A17" s="11">
        <v>13</v>
      </c>
      <c r="B17" s="26" t="s">
        <v>70</v>
      </c>
      <c r="D17" s="16">
        <v>41210</v>
      </c>
    </row>
    <row r="18" spans="1:4" ht="12.75">
      <c r="A18" s="11">
        <v>14</v>
      </c>
      <c r="B18" s="26" t="s">
        <v>71</v>
      </c>
      <c r="D18" s="16">
        <v>41217</v>
      </c>
    </row>
    <row r="19" spans="1:4" ht="12.75">
      <c r="A19" s="11">
        <v>15</v>
      </c>
      <c r="B19" s="26" t="s">
        <v>72</v>
      </c>
      <c r="D19" s="16">
        <v>41224</v>
      </c>
    </row>
    <row r="20" spans="1:4" ht="12.75">
      <c r="A20" s="11">
        <v>16</v>
      </c>
      <c r="B20" s="26" t="s">
        <v>73</v>
      </c>
      <c r="D20" s="3"/>
    </row>
    <row r="22" spans="2:4" ht="15.75">
      <c r="B22" s="29" t="s">
        <v>25</v>
      </c>
      <c r="C22" s="30"/>
      <c r="D22" s="31"/>
    </row>
    <row r="24" spans="1:4" ht="12.75">
      <c r="A24" s="21"/>
      <c r="B24" s="32">
        <f>D5</f>
        <v>41098</v>
      </c>
      <c r="C24" s="33"/>
      <c r="D24" s="34"/>
    </row>
    <row r="25" spans="1:5" ht="12.75">
      <c r="A25" s="21"/>
      <c r="B25" s="4" t="s">
        <v>3</v>
      </c>
      <c r="D25" s="4" t="s">
        <v>4</v>
      </c>
      <c r="E25" s="13" t="s">
        <v>2</v>
      </c>
    </row>
    <row r="26" spans="1:4" ht="12.75">
      <c r="A26" s="21"/>
      <c r="B26" s="5" t="str">
        <f aca="true" t="shared" si="0" ref="B26:B32">B5</f>
        <v>Ciudad de Bs.As. B</v>
      </c>
      <c r="C26" s="6"/>
      <c r="D26" s="5" t="str">
        <f>B18</f>
        <v>Olivos B</v>
      </c>
    </row>
    <row r="27" spans="1:4" ht="12.75">
      <c r="A27" s="21"/>
      <c r="B27" s="5" t="str">
        <f t="shared" si="0"/>
        <v>C.U. de Quilmes B</v>
      </c>
      <c r="C27" s="6"/>
      <c r="D27" s="5" t="str">
        <f>B17</f>
        <v>Lomas Athletic B</v>
      </c>
    </row>
    <row r="28" spans="1:4" ht="12.75">
      <c r="A28" s="21"/>
      <c r="B28" s="5" t="str">
        <f t="shared" si="0"/>
        <v>San Albano B</v>
      </c>
      <c r="C28" s="6"/>
      <c r="D28" s="5" t="str">
        <f>B16</f>
        <v>Alumni 2 B</v>
      </c>
    </row>
    <row r="29" spans="1:4" ht="12.75">
      <c r="A29" s="21"/>
      <c r="B29" s="5" t="str">
        <f t="shared" si="0"/>
        <v>San Carlos B</v>
      </c>
      <c r="C29" s="6"/>
      <c r="D29" s="5" t="str">
        <f>B15</f>
        <v>San Cirano B</v>
      </c>
    </row>
    <row r="30" spans="1:4" ht="12.75">
      <c r="A30" s="21"/>
      <c r="B30" s="5" t="str">
        <f t="shared" si="0"/>
        <v>Gimnasia y Esgrima B</v>
      </c>
      <c r="C30" s="6"/>
      <c r="D30" s="5" t="str">
        <f>B14</f>
        <v>Los Cedros B</v>
      </c>
    </row>
    <row r="31" spans="1:4" ht="12.75">
      <c r="A31" s="21"/>
      <c r="B31" s="5" t="str">
        <f t="shared" si="0"/>
        <v>Albatros B</v>
      </c>
      <c r="C31" s="6"/>
      <c r="D31" s="5" t="str">
        <f>B13</f>
        <v>Banco Nacion B</v>
      </c>
    </row>
    <row r="32" spans="1:4" ht="12.75">
      <c r="A32" s="21"/>
      <c r="B32" s="5" t="str">
        <f t="shared" si="0"/>
        <v>Regatas Bella Vista B</v>
      </c>
      <c r="C32" s="6"/>
      <c r="D32" s="5" t="str">
        <f>B12</f>
        <v>Don Bosco B</v>
      </c>
    </row>
    <row r="33" spans="1:4" ht="12.75">
      <c r="A33" s="21"/>
      <c r="B33" s="5" t="str">
        <f>B20</f>
        <v>SIC 1 B</v>
      </c>
      <c r="C33" s="6"/>
      <c r="D33" s="5" t="str">
        <f>B19</f>
        <v>San Luis B</v>
      </c>
    </row>
    <row r="34" ht="12.75">
      <c r="A34" s="21"/>
    </row>
    <row r="35" spans="1:4" ht="12.75">
      <c r="A35" s="21"/>
      <c r="B35" s="32">
        <f>D6</f>
        <v>41105</v>
      </c>
      <c r="C35" s="33"/>
      <c r="D35" s="34"/>
    </row>
    <row r="36" spans="1:4" ht="12.75">
      <c r="A36" s="21"/>
      <c r="B36" s="4" t="s">
        <v>3</v>
      </c>
      <c r="D36" s="4" t="s">
        <v>4</v>
      </c>
    </row>
    <row r="37" spans="1:4" ht="12.75">
      <c r="A37" s="14" t="s">
        <v>105</v>
      </c>
      <c r="B37" s="5" t="str">
        <f aca="true" t="shared" si="1" ref="B37:B43">B12</f>
        <v>Don Bosco B</v>
      </c>
      <c r="C37" s="6"/>
      <c r="D37" s="5" t="str">
        <f>B10</f>
        <v>Albatros B</v>
      </c>
    </row>
    <row r="38" spans="1:4" ht="12.75">
      <c r="A38" s="21"/>
      <c r="B38" s="5" t="str">
        <f t="shared" si="1"/>
        <v>Banco Nacion B</v>
      </c>
      <c r="C38" s="6"/>
      <c r="D38" s="5" t="str">
        <f>B9</f>
        <v>Gimnasia y Esgrima B</v>
      </c>
    </row>
    <row r="39" spans="1:4" ht="12.75">
      <c r="A39" s="21"/>
      <c r="B39" s="5" t="str">
        <f t="shared" si="1"/>
        <v>Los Cedros B</v>
      </c>
      <c r="C39" s="6"/>
      <c r="D39" s="5" t="str">
        <f>B8</f>
        <v>San Carlos B</v>
      </c>
    </row>
    <row r="40" spans="1:4" ht="12.75">
      <c r="A40" s="21"/>
      <c r="B40" s="5" t="str">
        <f t="shared" si="1"/>
        <v>San Cirano B</v>
      </c>
      <c r="C40" s="6"/>
      <c r="D40" s="5" t="str">
        <f>B7</f>
        <v>San Albano B</v>
      </c>
    </row>
    <row r="41" spans="1:4" ht="12.75">
      <c r="A41" s="21"/>
      <c r="B41" s="5" t="str">
        <f t="shared" si="1"/>
        <v>Alumni 2 B</v>
      </c>
      <c r="C41" s="6"/>
      <c r="D41" s="5" t="str">
        <f>B6</f>
        <v>C.U. de Quilmes B</v>
      </c>
    </row>
    <row r="42" spans="1:4" ht="12.75">
      <c r="A42" s="21"/>
      <c r="B42" s="5" t="str">
        <f t="shared" si="1"/>
        <v>Lomas Athletic B</v>
      </c>
      <c r="C42" s="6"/>
      <c r="D42" s="5" t="str">
        <f>B5</f>
        <v>Ciudad de Bs.As. B</v>
      </c>
    </row>
    <row r="43" spans="1:4" ht="12.75">
      <c r="A43" s="21"/>
      <c r="B43" s="5" t="str">
        <f t="shared" si="1"/>
        <v>Olivos B</v>
      </c>
      <c r="C43" s="6"/>
      <c r="D43" s="5" t="str">
        <f>B19</f>
        <v>San Luis B</v>
      </c>
    </row>
    <row r="44" spans="1:4" ht="12.75">
      <c r="A44" s="21"/>
      <c r="B44" s="5" t="str">
        <f>B11</f>
        <v>Regatas Bella Vista B</v>
      </c>
      <c r="C44" s="6"/>
      <c r="D44" s="5" t="str">
        <f>B20</f>
        <v>SIC 1 B</v>
      </c>
    </row>
    <row r="45" spans="1:4" ht="12.75">
      <c r="A45" s="21"/>
      <c r="B45" s="7"/>
      <c r="C45" s="7"/>
      <c r="D45" s="8"/>
    </row>
    <row r="46" spans="1:4" ht="12.75">
      <c r="A46" s="21"/>
      <c r="B46" s="32">
        <f>D7</f>
        <v>41126</v>
      </c>
      <c r="C46" s="33"/>
      <c r="D46" s="34"/>
    </row>
    <row r="47" spans="1:4" ht="12.75">
      <c r="A47" s="21"/>
      <c r="B47" s="4" t="s">
        <v>3</v>
      </c>
      <c r="D47" s="4" t="s">
        <v>4</v>
      </c>
    </row>
    <row r="48" spans="1:4" ht="12.75">
      <c r="A48" s="21"/>
      <c r="B48" s="5" t="str">
        <f>B19</f>
        <v>San Luis B</v>
      </c>
      <c r="C48" s="6"/>
      <c r="D48" s="5" t="str">
        <f>B17</f>
        <v>Lomas Athletic B</v>
      </c>
    </row>
    <row r="49" spans="1:4" ht="12.75">
      <c r="A49" s="21"/>
      <c r="B49" s="5" t="str">
        <f aca="true" t="shared" si="2" ref="B49:B54">B5</f>
        <v>Ciudad de Bs.As. B</v>
      </c>
      <c r="C49" s="6"/>
      <c r="D49" s="5" t="str">
        <f>B16</f>
        <v>Alumni 2 B</v>
      </c>
    </row>
    <row r="50" spans="1:4" ht="12.75">
      <c r="A50" s="21"/>
      <c r="B50" s="5" t="str">
        <f t="shared" si="2"/>
        <v>C.U. de Quilmes B</v>
      </c>
      <c r="C50" s="6"/>
      <c r="D50" s="5" t="str">
        <f>B15</f>
        <v>San Cirano B</v>
      </c>
    </row>
    <row r="51" spans="1:4" ht="12.75">
      <c r="A51" s="21"/>
      <c r="B51" s="5" t="str">
        <f t="shared" si="2"/>
        <v>San Albano B</v>
      </c>
      <c r="C51" s="6"/>
      <c r="D51" s="5" t="str">
        <f>B14</f>
        <v>Los Cedros B</v>
      </c>
    </row>
    <row r="52" spans="1:4" ht="12.75">
      <c r="A52" s="21"/>
      <c r="B52" s="5" t="str">
        <f t="shared" si="2"/>
        <v>San Carlos B</v>
      </c>
      <c r="C52" s="6"/>
      <c r="D52" s="5" t="str">
        <f>B13</f>
        <v>Banco Nacion B</v>
      </c>
    </row>
    <row r="53" spans="1:4" ht="12.75">
      <c r="A53" s="21"/>
      <c r="B53" s="5" t="str">
        <f t="shared" si="2"/>
        <v>Gimnasia y Esgrima B</v>
      </c>
      <c r="C53" s="6"/>
      <c r="D53" s="5" t="str">
        <f>B12</f>
        <v>Don Bosco B</v>
      </c>
    </row>
    <row r="54" spans="1:4" ht="12.75">
      <c r="A54" s="21"/>
      <c r="B54" s="5" t="str">
        <f t="shared" si="2"/>
        <v>Albatros B</v>
      </c>
      <c r="C54" s="6"/>
      <c r="D54" s="5" t="str">
        <f>B11</f>
        <v>Regatas Bella Vista B</v>
      </c>
    </row>
    <row r="55" spans="1:4" ht="12.75">
      <c r="A55" s="21"/>
      <c r="B55" s="5" t="str">
        <f>B20</f>
        <v>SIC 1 B</v>
      </c>
      <c r="C55" s="6"/>
      <c r="D55" s="5" t="str">
        <f>B18</f>
        <v>Olivos B</v>
      </c>
    </row>
    <row r="56" spans="1:4" ht="12.75">
      <c r="A56" s="21"/>
      <c r="B56" s="9"/>
      <c r="C56" s="10"/>
      <c r="D56" s="9"/>
    </row>
    <row r="57" spans="1:4" ht="12.75">
      <c r="A57" s="21"/>
      <c r="B57" s="9"/>
      <c r="C57" s="10"/>
      <c r="D57" s="9"/>
    </row>
    <row r="58" spans="1:4" ht="12.75">
      <c r="A58" s="21"/>
      <c r="B58" s="9"/>
      <c r="C58" s="10"/>
      <c r="D58" s="9"/>
    </row>
    <row r="59" spans="1:4" ht="12.75">
      <c r="A59" s="21"/>
      <c r="B59" s="9"/>
      <c r="C59" s="10"/>
      <c r="D59" s="9"/>
    </row>
    <row r="60" spans="1:4" ht="12.75">
      <c r="A60" s="21"/>
      <c r="B60" s="32">
        <f>D8</f>
        <v>41133</v>
      </c>
      <c r="C60" s="33"/>
      <c r="D60" s="34"/>
    </row>
    <row r="61" spans="1:4" ht="12.75">
      <c r="A61" s="21"/>
      <c r="B61" s="4" t="s">
        <v>3</v>
      </c>
      <c r="D61" s="4" t="s">
        <v>4</v>
      </c>
    </row>
    <row r="62" spans="1:4" ht="12.75">
      <c r="A62" s="21"/>
      <c r="B62" s="5" t="str">
        <f aca="true" t="shared" si="3" ref="B62:B68">B11</f>
        <v>Regatas Bella Vista B</v>
      </c>
      <c r="C62" s="6"/>
      <c r="D62" s="5" t="str">
        <f>B9</f>
        <v>Gimnasia y Esgrima B</v>
      </c>
    </row>
    <row r="63" spans="1:4" ht="12.75">
      <c r="A63" s="14" t="s">
        <v>105</v>
      </c>
      <c r="B63" s="5" t="str">
        <f t="shared" si="3"/>
        <v>Don Bosco B</v>
      </c>
      <c r="C63" s="6"/>
      <c r="D63" s="5" t="str">
        <f>B8</f>
        <v>San Carlos B</v>
      </c>
    </row>
    <row r="64" spans="1:4" ht="12.75">
      <c r="A64" s="21"/>
      <c r="B64" s="5" t="str">
        <f t="shared" si="3"/>
        <v>Banco Nacion B</v>
      </c>
      <c r="C64" s="6"/>
      <c r="D64" s="5" t="str">
        <f>B7</f>
        <v>San Albano B</v>
      </c>
    </row>
    <row r="65" spans="1:4" ht="12.75">
      <c r="A65" s="21"/>
      <c r="B65" s="5" t="str">
        <f t="shared" si="3"/>
        <v>Los Cedros B</v>
      </c>
      <c r="C65" s="6"/>
      <c r="D65" s="5" t="str">
        <f>B6</f>
        <v>C.U. de Quilmes B</v>
      </c>
    </row>
    <row r="66" spans="1:4" ht="12.75">
      <c r="A66" s="21"/>
      <c r="B66" s="5" t="str">
        <f t="shared" si="3"/>
        <v>San Cirano B</v>
      </c>
      <c r="C66" s="6"/>
      <c r="D66" s="5" t="str">
        <f>B5</f>
        <v>Ciudad de Bs.As. B</v>
      </c>
    </row>
    <row r="67" spans="1:4" ht="12.75">
      <c r="A67" s="21"/>
      <c r="B67" s="5" t="str">
        <f t="shared" si="3"/>
        <v>Alumni 2 B</v>
      </c>
      <c r="C67" s="6"/>
      <c r="D67" s="5" t="str">
        <f>B19</f>
        <v>San Luis B</v>
      </c>
    </row>
    <row r="68" spans="1:4" ht="12.75">
      <c r="A68" s="21"/>
      <c r="B68" s="5" t="str">
        <f t="shared" si="3"/>
        <v>Lomas Athletic B</v>
      </c>
      <c r="C68" s="6"/>
      <c r="D68" s="5" t="str">
        <f>B18</f>
        <v>Olivos B</v>
      </c>
    </row>
    <row r="69" spans="1:4" ht="12.75">
      <c r="A69" s="21"/>
      <c r="B69" s="5" t="str">
        <f>B10</f>
        <v>Albatros B</v>
      </c>
      <c r="C69" s="6"/>
      <c r="D69" s="5" t="str">
        <f>B20</f>
        <v>SIC 1 B</v>
      </c>
    </row>
    <row r="70" spans="1:4" ht="12.75">
      <c r="A70" s="21"/>
      <c r="B70" s="9"/>
      <c r="C70" s="10"/>
      <c r="D70" s="9"/>
    </row>
    <row r="71" spans="1:4" ht="12.75">
      <c r="A71" s="21"/>
      <c r="B71" s="32">
        <f>D9</f>
        <v>41140</v>
      </c>
      <c r="C71" s="33"/>
      <c r="D71" s="34"/>
    </row>
    <row r="72" spans="1:4" ht="12.75">
      <c r="A72" s="21"/>
      <c r="B72" s="4" t="s">
        <v>3</v>
      </c>
      <c r="D72" s="4" t="s">
        <v>4</v>
      </c>
    </row>
    <row r="73" spans="1:4" ht="12.75">
      <c r="A73" s="21"/>
      <c r="B73" s="5" t="str">
        <f>B18</f>
        <v>Olivos B</v>
      </c>
      <c r="C73" s="6"/>
      <c r="D73" s="5" t="str">
        <f>B16</f>
        <v>Alumni 2 B</v>
      </c>
    </row>
    <row r="74" spans="1:4" ht="12.75">
      <c r="A74" s="21"/>
      <c r="B74" s="5" t="str">
        <f>B19</f>
        <v>San Luis B</v>
      </c>
      <c r="C74" s="6"/>
      <c r="D74" s="5" t="str">
        <f>B15</f>
        <v>San Cirano B</v>
      </c>
    </row>
    <row r="75" spans="1:4" ht="12.75">
      <c r="A75" s="21"/>
      <c r="B75" s="5" t="str">
        <f>B5</f>
        <v>Ciudad de Bs.As. B</v>
      </c>
      <c r="C75" s="6"/>
      <c r="D75" s="5" t="str">
        <f>B14</f>
        <v>Los Cedros B</v>
      </c>
    </row>
    <row r="76" spans="1:4" ht="12.75">
      <c r="A76" s="21"/>
      <c r="B76" s="5" t="str">
        <f>B6</f>
        <v>C.U. de Quilmes B</v>
      </c>
      <c r="C76" s="6"/>
      <c r="D76" s="5" t="str">
        <f>B13</f>
        <v>Banco Nacion B</v>
      </c>
    </row>
    <row r="77" spans="1:4" ht="12.75">
      <c r="A77" s="21"/>
      <c r="B77" s="5" t="str">
        <f>B7</f>
        <v>San Albano B</v>
      </c>
      <c r="C77" s="6"/>
      <c r="D77" s="5" t="str">
        <f>B12</f>
        <v>Don Bosco B</v>
      </c>
    </row>
    <row r="78" spans="1:4" ht="12.75">
      <c r="A78" s="21"/>
      <c r="B78" s="5" t="str">
        <f>B8</f>
        <v>San Carlos B</v>
      </c>
      <c r="C78" s="6"/>
      <c r="D78" s="5" t="str">
        <f>B11</f>
        <v>Regatas Bella Vista B</v>
      </c>
    </row>
    <row r="79" spans="1:4" ht="12.75">
      <c r="A79" s="21"/>
      <c r="B79" s="5" t="str">
        <f>B9</f>
        <v>Gimnasia y Esgrima B</v>
      </c>
      <c r="C79" s="6"/>
      <c r="D79" s="5" t="str">
        <f>B10</f>
        <v>Albatros B</v>
      </c>
    </row>
    <row r="80" spans="1:4" ht="12.75">
      <c r="A80" s="21"/>
      <c r="B80" s="5" t="str">
        <f>B20</f>
        <v>SIC 1 B</v>
      </c>
      <c r="C80" s="6"/>
      <c r="D80" s="5" t="str">
        <f>B17</f>
        <v>Lomas Athletic B</v>
      </c>
    </row>
    <row r="81" ht="12.75">
      <c r="A81" s="21"/>
    </row>
    <row r="82" spans="1:4" ht="12.75">
      <c r="A82" s="21"/>
      <c r="B82" s="32">
        <f>D10</f>
        <v>41147</v>
      </c>
      <c r="C82" s="33"/>
      <c r="D82" s="34"/>
    </row>
    <row r="83" spans="1:4" ht="12.75">
      <c r="A83" s="21"/>
      <c r="B83" s="4" t="s">
        <v>3</v>
      </c>
      <c r="D83" s="4" t="s">
        <v>4</v>
      </c>
    </row>
    <row r="84" spans="1:4" ht="12.75">
      <c r="A84" s="21"/>
      <c r="B84" s="5" t="str">
        <f aca="true" t="shared" si="4" ref="B84:B90">B10</f>
        <v>Albatros B</v>
      </c>
      <c r="C84" s="6"/>
      <c r="D84" s="5" t="str">
        <f>B8</f>
        <v>San Carlos B</v>
      </c>
    </row>
    <row r="85" spans="1:4" ht="12.75">
      <c r="A85" s="21"/>
      <c r="B85" s="5" t="str">
        <f t="shared" si="4"/>
        <v>Regatas Bella Vista B</v>
      </c>
      <c r="C85" s="6"/>
      <c r="D85" s="5" t="str">
        <f>B7</f>
        <v>San Albano B</v>
      </c>
    </row>
    <row r="86" spans="1:4" ht="12.75">
      <c r="A86" s="14" t="s">
        <v>105</v>
      </c>
      <c r="B86" s="5" t="str">
        <f t="shared" si="4"/>
        <v>Don Bosco B</v>
      </c>
      <c r="C86" s="6"/>
      <c r="D86" s="5" t="str">
        <f>B6</f>
        <v>C.U. de Quilmes B</v>
      </c>
    </row>
    <row r="87" spans="1:4" ht="12.75">
      <c r="A87" s="21"/>
      <c r="B87" s="5" t="str">
        <f t="shared" si="4"/>
        <v>Banco Nacion B</v>
      </c>
      <c r="C87" s="6"/>
      <c r="D87" s="5" t="str">
        <f>B5</f>
        <v>Ciudad de Bs.As. B</v>
      </c>
    </row>
    <row r="88" spans="1:4" ht="12.75">
      <c r="A88" s="21"/>
      <c r="B88" s="5" t="str">
        <f t="shared" si="4"/>
        <v>Los Cedros B</v>
      </c>
      <c r="C88" s="6"/>
      <c r="D88" s="5" t="str">
        <f>B19</f>
        <v>San Luis B</v>
      </c>
    </row>
    <row r="89" spans="1:4" ht="12.75">
      <c r="A89" s="21"/>
      <c r="B89" s="5" t="str">
        <f t="shared" si="4"/>
        <v>San Cirano B</v>
      </c>
      <c r="C89" s="6"/>
      <c r="D89" s="5" t="str">
        <f>B18</f>
        <v>Olivos B</v>
      </c>
    </row>
    <row r="90" spans="1:4" ht="12.75">
      <c r="A90" s="21"/>
      <c r="B90" s="5" t="str">
        <f t="shared" si="4"/>
        <v>Alumni 2 B</v>
      </c>
      <c r="C90" s="6"/>
      <c r="D90" s="5" t="str">
        <f>B17</f>
        <v>Lomas Athletic B</v>
      </c>
    </row>
    <row r="91" spans="1:4" ht="12.75">
      <c r="A91" s="21"/>
      <c r="B91" s="5" t="str">
        <f>B9</f>
        <v>Gimnasia y Esgrima B</v>
      </c>
      <c r="C91" s="6"/>
      <c r="D91" s="5" t="str">
        <f>B20</f>
        <v>SIC 1 B</v>
      </c>
    </row>
    <row r="92" ht="12.75">
      <c r="A92" s="21"/>
    </row>
    <row r="93" spans="1:4" ht="12.75">
      <c r="A93" s="21"/>
      <c r="B93" s="32">
        <f>D11</f>
        <v>41154</v>
      </c>
      <c r="C93" s="33"/>
      <c r="D93" s="34"/>
    </row>
    <row r="94" spans="1:4" ht="12.75">
      <c r="A94" s="21"/>
      <c r="B94" s="4" t="s">
        <v>3</v>
      </c>
      <c r="D94" s="4" t="s">
        <v>4</v>
      </c>
    </row>
    <row r="95" spans="1:4" ht="12.75">
      <c r="A95" s="21"/>
      <c r="B95" s="5" t="str">
        <f>B17</f>
        <v>Lomas Athletic B</v>
      </c>
      <c r="C95" s="6"/>
      <c r="D95" s="5" t="str">
        <f>B15</f>
        <v>San Cirano B</v>
      </c>
    </row>
    <row r="96" spans="1:4" ht="12.75">
      <c r="A96" s="21"/>
      <c r="B96" s="5" t="str">
        <f>B18</f>
        <v>Olivos B</v>
      </c>
      <c r="C96" s="6"/>
      <c r="D96" s="5" t="str">
        <f>B14</f>
        <v>Los Cedros B</v>
      </c>
    </row>
    <row r="97" spans="1:4" ht="12.75">
      <c r="A97" s="21"/>
      <c r="B97" s="5" t="str">
        <f>B19</f>
        <v>San Luis B</v>
      </c>
      <c r="C97" s="6"/>
      <c r="D97" s="5" t="str">
        <f>B13</f>
        <v>Banco Nacion B</v>
      </c>
    </row>
    <row r="98" spans="1:4" ht="12.75">
      <c r="A98" s="21"/>
      <c r="B98" s="5" t="str">
        <f>B5</f>
        <v>Ciudad de Bs.As. B</v>
      </c>
      <c r="C98" s="6"/>
      <c r="D98" s="5" t="str">
        <f>B12</f>
        <v>Don Bosco B</v>
      </c>
    </row>
    <row r="99" spans="1:4" ht="12.75">
      <c r="A99" s="21"/>
      <c r="B99" s="5" t="str">
        <f>B6</f>
        <v>C.U. de Quilmes B</v>
      </c>
      <c r="C99" s="6"/>
      <c r="D99" s="5" t="str">
        <f>B11</f>
        <v>Regatas Bella Vista B</v>
      </c>
    </row>
    <row r="100" spans="1:4" ht="12.75">
      <c r="A100" s="21"/>
      <c r="B100" s="5" t="str">
        <f>B7</f>
        <v>San Albano B</v>
      </c>
      <c r="C100" s="6"/>
      <c r="D100" s="5" t="str">
        <f>B10</f>
        <v>Albatros B</v>
      </c>
    </row>
    <row r="101" spans="1:4" ht="12.75">
      <c r="A101" s="21"/>
      <c r="B101" s="5" t="str">
        <f>B8</f>
        <v>San Carlos B</v>
      </c>
      <c r="C101" s="6"/>
      <c r="D101" s="5" t="str">
        <f>B9</f>
        <v>Gimnasia y Esgrima B</v>
      </c>
    </row>
    <row r="102" spans="1:4" ht="12.75">
      <c r="A102" s="21"/>
      <c r="B102" s="5" t="str">
        <f>B20</f>
        <v>SIC 1 B</v>
      </c>
      <c r="C102" s="6"/>
      <c r="D102" s="5" t="str">
        <f>B16</f>
        <v>Alumni 2 B</v>
      </c>
    </row>
    <row r="103" ht="12.75">
      <c r="A103" s="21"/>
    </row>
    <row r="104" spans="1:4" ht="12.75">
      <c r="A104" s="21"/>
      <c r="B104" s="32">
        <f>D12</f>
        <v>41161</v>
      </c>
      <c r="C104" s="33"/>
      <c r="D104" s="34"/>
    </row>
    <row r="105" spans="1:4" ht="12.75">
      <c r="A105" s="21"/>
      <c r="B105" s="4" t="s">
        <v>3</v>
      </c>
      <c r="D105" s="4" t="s">
        <v>4</v>
      </c>
    </row>
    <row r="106" spans="1:4" ht="12.75">
      <c r="A106" s="21"/>
      <c r="B106" s="5" t="str">
        <f aca="true" t="shared" si="5" ref="B106:B112">B9</f>
        <v>Gimnasia y Esgrima B</v>
      </c>
      <c r="C106" s="6"/>
      <c r="D106" s="5" t="str">
        <f>B7</f>
        <v>San Albano B</v>
      </c>
    </row>
    <row r="107" spans="1:4" ht="12.75">
      <c r="A107" s="21"/>
      <c r="B107" s="5" t="str">
        <f t="shared" si="5"/>
        <v>Albatros B</v>
      </c>
      <c r="C107" s="6"/>
      <c r="D107" s="5" t="str">
        <f>B6</f>
        <v>C.U. de Quilmes B</v>
      </c>
    </row>
    <row r="108" spans="1:4" ht="12.75">
      <c r="A108" s="21"/>
      <c r="B108" s="5" t="str">
        <f t="shared" si="5"/>
        <v>Regatas Bella Vista B</v>
      </c>
      <c r="C108" s="6"/>
      <c r="D108" s="5" t="str">
        <f>B5</f>
        <v>Ciudad de Bs.As. B</v>
      </c>
    </row>
    <row r="109" spans="1:4" ht="12.75">
      <c r="A109" s="14" t="s">
        <v>105</v>
      </c>
      <c r="B109" s="5" t="str">
        <f t="shared" si="5"/>
        <v>Don Bosco B</v>
      </c>
      <c r="C109" s="6"/>
      <c r="D109" s="5" t="str">
        <f>B19</f>
        <v>San Luis B</v>
      </c>
    </row>
    <row r="110" spans="1:4" ht="12.75">
      <c r="A110" s="21"/>
      <c r="B110" s="5" t="str">
        <f t="shared" si="5"/>
        <v>Banco Nacion B</v>
      </c>
      <c r="C110" s="6"/>
      <c r="D110" s="5" t="str">
        <f>B18</f>
        <v>Olivos B</v>
      </c>
    </row>
    <row r="111" spans="1:4" ht="12.75">
      <c r="A111" s="21"/>
      <c r="B111" s="5" t="str">
        <f t="shared" si="5"/>
        <v>Los Cedros B</v>
      </c>
      <c r="C111" s="6"/>
      <c r="D111" s="5" t="str">
        <f>B17</f>
        <v>Lomas Athletic B</v>
      </c>
    </row>
    <row r="112" spans="1:4" ht="12.75">
      <c r="A112" s="21"/>
      <c r="B112" s="5" t="str">
        <f t="shared" si="5"/>
        <v>San Cirano B</v>
      </c>
      <c r="C112" s="6"/>
      <c r="D112" s="5" t="str">
        <f>B16</f>
        <v>Alumni 2 B</v>
      </c>
    </row>
    <row r="113" spans="1:4" ht="12.75">
      <c r="A113" s="21"/>
      <c r="B113" s="5" t="str">
        <f>B8</f>
        <v>San Carlos B</v>
      </c>
      <c r="C113" s="6"/>
      <c r="D113" s="5" t="str">
        <f>B20</f>
        <v>SIC 1 B</v>
      </c>
    </row>
    <row r="114" spans="1:4" ht="12.75">
      <c r="A114" s="21"/>
      <c r="B114" s="9"/>
      <c r="C114" s="10"/>
      <c r="D114" s="9"/>
    </row>
    <row r="115" spans="1:4" ht="12.75">
      <c r="A115" s="21"/>
      <c r="B115" s="9"/>
      <c r="C115" s="10"/>
      <c r="D115" s="9"/>
    </row>
    <row r="116" spans="1:4" ht="12.75">
      <c r="A116" s="21"/>
      <c r="B116" s="9"/>
      <c r="C116" s="10"/>
      <c r="D116" s="9"/>
    </row>
    <row r="117" spans="1:4" ht="12.75">
      <c r="A117" s="21"/>
      <c r="B117" s="9"/>
      <c r="C117" s="10"/>
      <c r="D117" s="9"/>
    </row>
    <row r="118" spans="1:4" ht="12.75">
      <c r="A118" s="21"/>
      <c r="B118" s="9"/>
      <c r="C118" s="10"/>
      <c r="D118" s="9"/>
    </row>
    <row r="119" spans="1:4" ht="12.75">
      <c r="A119" s="21"/>
      <c r="B119" s="32">
        <f>D13</f>
        <v>41168</v>
      </c>
      <c r="C119" s="33"/>
      <c r="D119" s="34"/>
    </row>
    <row r="120" spans="1:4" ht="12.75">
      <c r="A120" s="21"/>
      <c r="B120" s="4" t="s">
        <v>3</v>
      </c>
      <c r="D120" s="4" t="s">
        <v>4</v>
      </c>
    </row>
    <row r="121" spans="1:4" ht="12.75">
      <c r="A121" s="21"/>
      <c r="B121" s="5" t="str">
        <f>B16</f>
        <v>Alumni 2 B</v>
      </c>
      <c r="C121" s="6"/>
      <c r="D121" s="5" t="str">
        <f>B14</f>
        <v>Los Cedros B</v>
      </c>
    </row>
    <row r="122" spans="1:4" ht="12.75">
      <c r="A122" s="21"/>
      <c r="B122" s="5" t="str">
        <f>B17</f>
        <v>Lomas Athletic B</v>
      </c>
      <c r="C122" s="6"/>
      <c r="D122" s="5" t="str">
        <f>B13</f>
        <v>Banco Nacion B</v>
      </c>
    </row>
    <row r="123" spans="1:4" ht="12.75">
      <c r="A123" s="21"/>
      <c r="B123" s="5" t="str">
        <f>B18</f>
        <v>Olivos B</v>
      </c>
      <c r="C123" s="6"/>
      <c r="D123" s="5" t="str">
        <f>B12</f>
        <v>Don Bosco B</v>
      </c>
    </row>
    <row r="124" spans="1:4" ht="12.75">
      <c r="A124" s="21"/>
      <c r="B124" s="5" t="str">
        <f>B19</f>
        <v>San Luis B</v>
      </c>
      <c r="C124" s="6"/>
      <c r="D124" s="5" t="str">
        <f>B11</f>
        <v>Regatas Bella Vista B</v>
      </c>
    </row>
    <row r="125" spans="1:4" ht="12.75">
      <c r="A125" s="21"/>
      <c r="B125" s="5" t="str">
        <f>B5</f>
        <v>Ciudad de Bs.As. B</v>
      </c>
      <c r="C125" s="6"/>
      <c r="D125" s="5" t="str">
        <f>B10</f>
        <v>Albatros B</v>
      </c>
    </row>
    <row r="126" spans="1:4" ht="12.75">
      <c r="A126" s="21"/>
      <c r="B126" s="5" t="str">
        <f>B6</f>
        <v>C.U. de Quilmes B</v>
      </c>
      <c r="C126" s="6"/>
      <c r="D126" s="5" t="str">
        <f>B9</f>
        <v>Gimnasia y Esgrima B</v>
      </c>
    </row>
    <row r="127" spans="1:4" ht="12.75">
      <c r="A127" s="21"/>
      <c r="B127" s="5" t="str">
        <f>B7</f>
        <v>San Albano B</v>
      </c>
      <c r="C127" s="6"/>
      <c r="D127" s="5" t="str">
        <f>B8</f>
        <v>San Carlos B</v>
      </c>
    </row>
    <row r="128" spans="1:4" ht="12.75">
      <c r="A128" s="21"/>
      <c r="B128" s="5" t="str">
        <f>B20</f>
        <v>SIC 1 B</v>
      </c>
      <c r="C128" s="6"/>
      <c r="D128" s="5" t="str">
        <f>B15</f>
        <v>San Cirano B</v>
      </c>
    </row>
    <row r="129" spans="1:4" ht="12.75">
      <c r="A129" s="21"/>
      <c r="B129" s="9"/>
      <c r="C129" s="10"/>
      <c r="D129" s="9"/>
    </row>
    <row r="130" spans="1:4" ht="12.75">
      <c r="A130" s="21"/>
      <c r="B130" s="32">
        <f>D14</f>
        <v>41175</v>
      </c>
      <c r="C130" s="33"/>
      <c r="D130" s="34"/>
    </row>
    <row r="131" spans="1:4" ht="12.75">
      <c r="A131" s="21"/>
      <c r="B131" s="4" t="s">
        <v>3</v>
      </c>
      <c r="D131" s="4" t="s">
        <v>4</v>
      </c>
    </row>
    <row r="132" spans="1:4" ht="12.75">
      <c r="A132" s="21"/>
      <c r="B132" s="5" t="str">
        <f aca="true" t="shared" si="6" ref="B132:B138">B8</f>
        <v>San Carlos B</v>
      </c>
      <c r="C132" s="6"/>
      <c r="D132" s="5" t="str">
        <f>B6</f>
        <v>C.U. de Quilmes B</v>
      </c>
    </row>
    <row r="133" spans="1:4" ht="12.75">
      <c r="A133" s="21"/>
      <c r="B133" s="5" t="str">
        <f t="shared" si="6"/>
        <v>Gimnasia y Esgrima B</v>
      </c>
      <c r="C133" s="6"/>
      <c r="D133" s="5" t="str">
        <f>B5</f>
        <v>Ciudad de Bs.As. B</v>
      </c>
    </row>
    <row r="134" spans="1:4" ht="12.75">
      <c r="A134" s="21"/>
      <c r="B134" s="5" t="str">
        <f t="shared" si="6"/>
        <v>Albatros B</v>
      </c>
      <c r="C134" s="6"/>
      <c r="D134" s="5" t="str">
        <f>B19</f>
        <v>San Luis B</v>
      </c>
    </row>
    <row r="135" spans="1:4" ht="12.75">
      <c r="A135" s="21"/>
      <c r="B135" s="5" t="str">
        <f t="shared" si="6"/>
        <v>Regatas Bella Vista B</v>
      </c>
      <c r="C135" s="6"/>
      <c r="D135" s="5" t="str">
        <f>B18</f>
        <v>Olivos B</v>
      </c>
    </row>
    <row r="136" spans="1:4" ht="12.75">
      <c r="A136" s="14" t="s">
        <v>105</v>
      </c>
      <c r="B136" s="5" t="str">
        <f t="shared" si="6"/>
        <v>Don Bosco B</v>
      </c>
      <c r="C136" s="6"/>
      <c r="D136" s="5" t="str">
        <f>B17</f>
        <v>Lomas Athletic B</v>
      </c>
    </row>
    <row r="137" spans="1:4" ht="12.75">
      <c r="A137" s="21"/>
      <c r="B137" s="5" t="str">
        <f t="shared" si="6"/>
        <v>Banco Nacion B</v>
      </c>
      <c r="C137" s="6"/>
      <c r="D137" s="5" t="str">
        <f>B16</f>
        <v>Alumni 2 B</v>
      </c>
    </row>
    <row r="138" spans="1:4" ht="12.75">
      <c r="A138" s="21"/>
      <c r="B138" s="5" t="str">
        <f t="shared" si="6"/>
        <v>Los Cedros B</v>
      </c>
      <c r="C138" s="6"/>
      <c r="D138" s="5" t="str">
        <f>B15</f>
        <v>San Cirano B</v>
      </c>
    </row>
    <row r="139" spans="1:4" ht="12.75">
      <c r="A139" s="21"/>
      <c r="B139" s="5" t="str">
        <f>B7</f>
        <v>San Albano B</v>
      </c>
      <c r="C139" s="6"/>
      <c r="D139" s="5" t="str">
        <f>B20</f>
        <v>SIC 1 B</v>
      </c>
    </row>
    <row r="140" ht="12.75">
      <c r="A140" s="21"/>
    </row>
    <row r="141" spans="1:4" ht="12.75">
      <c r="A141" s="21"/>
      <c r="B141" s="32">
        <f>D15</f>
        <v>41189</v>
      </c>
      <c r="C141" s="33"/>
      <c r="D141" s="34"/>
    </row>
    <row r="142" spans="1:4" ht="12.75">
      <c r="A142" s="21"/>
      <c r="B142" s="4" t="s">
        <v>3</v>
      </c>
      <c r="D142" s="4" t="s">
        <v>4</v>
      </c>
    </row>
    <row r="143" spans="1:4" ht="12.75">
      <c r="A143" s="21"/>
      <c r="B143" s="5" t="str">
        <f>B15</f>
        <v>San Cirano B</v>
      </c>
      <c r="C143" s="6"/>
      <c r="D143" s="5" t="str">
        <f>B13</f>
        <v>Banco Nacion B</v>
      </c>
    </row>
    <row r="144" spans="1:4" ht="12.75">
      <c r="A144" s="21"/>
      <c r="B144" s="5" t="str">
        <f>B16</f>
        <v>Alumni 2 B</v>
      </c>
      <c r="C144" s="6"/>
      <c r="D144" s="5" t="str">
        <f>B12</f>
        <v>Don Bosco B</v>
      </c>
    </row>
    <row r="145" spans="1:4" ht="12.75">
      <c r="A145" s="21"/>
      <c r="B145" s="5" t="str">
        <f>B17</f>
        <v>Lomas Athletic B</v>
      </c>
      <c r="C145" s="6"/>
      <c r="D145" s="5" t="str">
        <f>B11</f>
        <v>Regatas Bella Vista B</v>
      </c>
    </row>
    <row r="146" spans="1:4" ht="12.75">
      <c r="A146" s="21"/>
      <c r="B146" s="5" t="str">
        <f>B18</f>
        <v>Olivos B</v>
      </c>
      <c r="C146" s="6"/>
      <c r="D146" s="5" t="str">
        <f>B10</f>
        <v>Albatros B</v>
      </c>
    </row>
    <row r="147" spans="1:4" ht="12.75">
      <c r="A147" s="21"/>
      <c r="B147" s="5" t="str">
        <f>B19</f>
        <v>San Luis B</v>
      </c>
      <c r="C147" s="6"/>
      <c r="D147" s="5" t="str">
        <f>B9</f>
        <v>Gimnasia y Esgrima B</v>
      </c>
    </row>
    <row r="148" spans="1:4" ht="12.75">
      <c r="A148" s="21"/>
      <c r="B148" s="5" t="str">
        <f>B5</f>
        <v>Ciudad de Bs.As. B</v>
      </c>
      <c r="C148" s="6"/>
      <c r="D148" s="5" t="str">
        <f>B8</f>
        <v>San Carlos B</v>
      </c>
    </row>
    <row r="149" spans="1:4" ht="12.75">
      <c r="A149" s="21"/>
      <c r="B149" s="5" t="str">
        <f>B6</f>
        <v>C.U. de Quilmes B</v>
      </c>
      <c r="C149" s="6"/>
      <c r="D149" s="5" t="str">
        <f>B7</f>
        <v>San Albano B</v>
      </c>
    </row>
    <row r="150" spans="1:4" ht="12.75">
      <c r="A150" s="21"/>
      <c r="B150" s="5" t="str">
        <f>B20</f>
        <v>SIC 1 B</v>
      </c>
      <c r="C150" s="6"/>
      <c r="D150" s="5" t="str">
        <f>B14</f>
        <v>Los Cedros B</v>
      </c>
    </row>
    <row r="151" ht="12.75">
      <c r="A151" s="21"/>
    </row>
    <row r="152" spans="1:4" ht="12.75">
      <c r="A152" s="21"/>
      <c r="B152" s="32">
        <f>D16</f>
        <v>41196</v>
      </c>
      <c r="C152" s="33"/>
      <c r="D152" s="34"/>
    </row>
    <row r="153" spans="1:4" ht="12.75">
      <c r="A153" s="21"/>
      <c r="B153" s="4" t="s">
        <v>3</v>
      </c>
      <c r="D153" s="4" t="s">
        <v>4</v>
      </c>
    </row>
    <row r="154" spans="1:4" ht="12.75">
      <c r="A154" s="21"/>
      <c r="B154" s="5" t="str">
        <f aca="true" t="shared" si="7" ref="B154:B160">B7</f>
        <v>San Albano B</v>
      </c>
      <c r="C154" s="6"/>
      <c r="D154" s="5" t="str">
        <f>B5</f>
        <v>Ciudad de Bs.As. B</v>
      </c>
    </row>
    <row r="155" spans="1:4" ht="12.75">
      <c r="A155" s="21"/>
      <c r="B155" s="5" t="str">
        <f t="shared" si="7"/>
        <v>San Carlos B</v>
      </c>
      <c r="C155" s="6"/>
      <c r="D155" s="5" t="str">
        <f>B19</f>
        <v>San Luis B</v>
      </c>
    </row>
    <row r="156" spans="1:4" ht="12.75">
      <c r="A156" s="21"/>
      <c r="B156" s="5" t="str">
        <f t="shared" si="7"/>
        <v>Gimnasia y Esgrima B</v>
      </c>
      <c r="C156" s="6"/>
      <c r="D156" s="5" t="str">
        <f>B18</f>
        <v>Olivos B</v>
      </c>
    </row>
    <row r="157" spans="1:4" ht="12.75">
      <c r="A157" s="21"/>
      <c r="B157" s="5" t="str">
        <f t="shared" si="7"/>
        <v>Albatros B</v>
      </c>
      <c r="C157" s="6"/>
      <c r="D157" s="5" t="str">
        <f>B17</f>
        <v>Lomas Athletic B</v>
      </c>
    </row>
    <row r="158" spans="1:4" ht="12.75">
      <c r="A158" s="21"/>
      <c r="B158" s="5" t="str">
        <f t="shared" si="7"/>
        <v>Regatas Bella Vista B</v>
      </c>
      <c r="C158" s="6"/>
      <c r="D158" s="5" t="str">
        <f>B16</f>
        <v>Alumni 2 B</v>
      </c>
    </row>
    <row r="159" spans="1:4" ht="12.75">
      <c r="A159" s="14" t="s">
        <v>105</v>
      </c>
      <c r="B159" s="5" t="str">
        <f t="shared" si="7"/>
        <v>Don Bosco B</v>
      </c>
      <c r="C159" s="6"/>
      <c r="D159" s="5" t="str">
        <f>B15</f>
        <v>San Cirano B</v>
      </c>
    </row>
    <row r="160" spans="1:4" ht="12.75">
      <c r="A160" s="21"/>
      <c r="B160" s="5" t="str">
        <f t="shared" si="7"/>
        <v>Banco Nacion B</v>
      </c>
      <c r="C160" s="6"/>
      <c r="D160" s="5" t="str">
        <f>B14</f>
        <v>Los Cedros B</v>
      </c>
    </row>
    <row r="161" spans="1:4" ht="12.75">
      <c r="A161" s="21"/>
      <c r="B161" s="5" t="str">
        <f>B6</f>
        <v>C.U. de Quilmes B</v>
      </c>
      <c r="C161" s="6"/>
      <c r="D161" s="5" t="str">
        <f>B20</f>
        <v>SIC 1 B</v>
      </c>
    </row>
    <row r="162" ht="12.75">
      <c r="A162" s="21"/>
    </row>
    <row r="163" spans="1:4" ht="12.75">
      <c r="A163" s="21"/>
      <c r="B163" s="32">
        <f>D17</f>
        <v>41210</v>
      </c>
      <c r="C163" s="33"/>
      <c r="D163" s="34"/>
    </row>
    <row r="164" spans="1:4" ht="12.75">
      <c r="A164" s="21"/>
      <c r="B164" s="4" t="s">
        <v>3</v>
      </c>
      <c r="D164" s="4" t="s">
        <v>4</v>
      </c>
    </row>
    <row r="165" spans="1:4" ht="12.75">
      <c r="A165" s="21"/>
      <c r="B165" s="5" t="str">
        <f aca="true" t="shared" si="8" ref="B165:B170">B14</f>
        <v>Los Cedros B</v>
      </c>
      <c r="C165" s="6"/>
      <c r="D165" s="5" t="str">
        <f>B12</f>
        <v>Don Bosco B</v>
      </c>
    </row>
    <row r="166" spans="1:4" ht="12.75">
      <c r="A166" s="21"/>
      <c r="B166" s="5" t="str">
        <f t="shared" si="8"/>
        <v>San Cirano B</v>
      </c>
      <c r="C166" s="6"/>
      <c r="D166" s="5" t="str">
        <f>B11</f>
        <v>Regatas Bella Vista B</v>
      </c>
    </row>
    <row r="167" spans="1:4" ht="12.75">
      <c r="A167" s="21"/>
      <c r="B167" s="5" t="str">
        <f t="shared" si="8"/>
        <v>Alumni 2 B</v>
      </c>
      <c r="C167" s="6"/>
      <c r="D167" s="5" t="str">
        <f>B10</f>
        <v>Albatros B</v>
      </c>
    </row>
    <row r="168" spans="1:4" ht="12.75">
      <c r="A168" s="21"/>
      <c r="B168" s="5" t="str">
        <f t="shared" si="8"/>
        <v>Lomas Athletic B</v>
      </c>
      <c r="C168" s="6"/>
      <c r="D168" s="5" t="str">
        <f>B9</f>
        <v>Gimnasia y Esgrima B</v>
      </c>
    </row>
    <row r="169" spans="1:4" ht="12.75">
      <c r="A169" s="21"/>
      <c r="B169" s="5" t="str">
        <f t="shared" si="8"/>
        <v>Olivos B</v>
      </c>
      <c r="C169" s="6"/>
      <c r="D169" s="5" t="str">
        <f>B8</f>
        <v>San Carlos B</v>
      </c>
    </row>
    <row r="170" spans="1:4" ht="12.75">
      <c r="A170" s="21"/>
      <c r="B170" s="5" t="str">
        <f t="shared" si="8"/>
        <v>San Luis B</v>
      </c>
      <c r="C170" s="6"/>
      <c r="D170" s="5" t="str">
        <f>B7</f>
        <v>San Albano B</v>
      </c>
    </row>
    <row r="171" spans="1:4" ht="12.75">
      <c r="A171" s="21"/>
      <c r="B171" s="5" t="str">
        <f>B5</f>
        <v>Ciudad de Bs.As. B</v>
      </c>
      <c r="C171" s="6"/>
      <c r="D171" s="5" t="str">
        <f>B6</f>
        <v>C.U. de Quilmes B</v>
      </c>
    </row>
    <row r="172" spans="1:4" ht="12.75">
      <c r="A172" s="21"/>
      <c r="B172" s="5" t="str">
        <f>B20</f>
        <v>SIC 1 B</v>
      </c>
      <c r="C172" s="6"/>
      <c r="D172" s="5" t="str">
        <f>B13</f>
        <v>Banco Nacion B</v>
      </c>
    </row>
    <row r="173" ht="12.75">
      <c r="A173" s="21"/>
    </row>
    <row r="174" ht="12.75">
      <c r="A174" s="21"/>
    </row>
    <row r="175" ht="12.75">
      <c r="A175" s="21"/>
    </row>
    <row r="176" ht="12.75">
      <c r="A176" s="21"/>
    </row>
    <row r="177" ht="12.75">
      <c r="A177" s="21"/>
    </row>
    <row r="178" spans="1:4" ht="12.75">
      <c r="A178" s="21"/>
      <c r="B178" s="32">
        <f>D18</f>
        <v>41217</v>
      </c>
      <c r="C178" s="33"/>
      <c r="D178" s="34"/>
    </row>
    <row r="179" spans="1:4" ht="12.75">
      <c r="A179" s="21"/>
      <c r="B179" s="4" t="s">
        <v>3</v>
      </c>
      <c r="D179" s="4" t="s">
        <v>4</v>
      </c>
    </row>
    <row r="180" spans="1:4" ht="12.75">
      <c r="A180" s="21"/>
      <c r="B180" s="5" t="str">
        <f aca="true" t="shared" si="9" ref="B180:B186">B6</f>
        <v>C.U. de Quilmes B</v>
      </c>
      <c r="C180" s="6"/>
      <c r="D180" s="5" t="str">
        <f>B19</f>
        <v>San Luis B</v>
      </c>
    </row>
    <row r="181" spans="1:4" ht="12.75">
      <c r="A181" s="21"/>
      <c r="B181" s="5" t="str">
        <f t="shared" si="9"/>
        <v>San Albano B</v>
      </c>
      <c r="C181" s="6"/>
      <c r="D181" s="5" t="str">
        <f>B18</f>
        <v>Olivos B</v>
      </c>
    </row>
    <row r="182" spans="1:4" ht="12.75">
      <c r="A182" s="21"/>
      <c r="B182" s="5" t="str">
        <f t="shared" si="9"/>
        <v>San Carlos B</v>
      </c>
      <c r="C182" s="6"/>
      <c r="D182" s="5" t="str">
        <f>B17</f>
        <v>Lomas Athletic B</v>
      </c>
    </row>
    <row r="183" spans="1:4" ht="12.75">
      <c r="A183" s="21"/>
      <c r="B183" s="5" t="str">
        <f t="shared" si="9"/>
        <v>Gimnasia y Esgrima B</v>
      </c>
      <c r="C183" s="6"/>
      <c r="D183" s="5" t="str">
        <f>B16</f>
        <v>Alumni 2 B</v>
      </c>
    </row>
    <row r="184" spans="1:4" ht="12.75">
      <c r="A184" s="21"/>
      <c r="B184" s="5" t="str">
        <f t="shared" si="9"/>
        <v>Albatros B</v>
      </c>
      <c r="C184" s="6"/>
      <c r="D184" s="5" t="str">
        <f>B15</f>
        <v>San Cirano B</v>
      </c>
    </row>
    <row r="185" spans="1:4" ht="12.75">
      <c r="A185" s="21"/>
      <c r="B185" s="5" t="str">
        <f t="shared" si="9"/>
        <v>Regatas Bella Vista B</v>
      </c>
      <c r="C185" s="6"/>
      <c r="D185" s="5" t="str">
        <f>B14</f>
        <v>Los Cedros B</v>
      </c>
    </row>
    <row r="186" spans="1:4" ht="12.75">
      <c r="A186" s="14" t="s">
        <v>105</v>
      </c>
      <c r="B186" s="5" t="str">
        <f t="shared" si="9"/>
        <v>Don Bosco B</v>
      </c>
      <c r="C186" s="6"/>
      <c r="D186" s="5" t="str">
        <f>B13</f>
        <v>Banco Nacion B</v>
      </c>
    </row>
    <row r="187" spans="1:4" ht="12.75">
      <c r="A187" s="21"/>
      <c r="B187" s="5" t="str">
        <f>B5</f>
        <v>Ciudad de Bs.As. B</v>
      </c>
      <c r="C187" s="6"/>
      <c r="D187" s="5" t="str">
        <f>B20</f>
        <v>SIC 1 B</v>
      </c>
    </row>
    <row r="188" ht="12.75">
      <c r="A188" s="21"/>
    </row>
    <row r="189" spans="1:4" ht="12.75">
      <c r="A189" s="21"/>
      <c r="B189" s="32">
        <f>D19</f>
        <v>41224</v>
      </c>
      <c r="C189" s="33"/>
      <c r="D189" s="34"/>
    </row>
    <row r="190" spans="1:4" ht="12.75">
      <c r="A190" s="21"/>
      <c r="B190" s="4" t="s">
        <v>3</v>
      </c>
      <c r="D190" s="4" t="s">
        <v>4</v>
      </c>
    </row>
    <row r="191" spans="1:4" ht="12.75">
      <c r="A191" s="21"/>
      <c r="B191" s="5" t="str">
        <f aca="true" t="shared" si="10" ref="B191:B198">B13</f>
        <v>Banco Nacion B</v>
      </c>
      <c r="C191" s="6"/>
      <c r="D191" s="5" t="str">
        <f>B11</f>
        <v>Regatas Bella Vista B</v>
      </c>
    </row>
    <row r="192" spans="1:4" ht="12.75">
      <c r="A192" s="21"/>
      <c r="B192" s="5" t="str">
        <f t="shared" si="10"/>
        <v>Los Cedros B</v>
      </c>
      <c r="C192" s="6"/>
      <c r="D192" s="5" t="str">
        <f>B10</f>
        <v>Albatros B</v>
      </c>
    </row>
    <row r="193" spans="1:4" ht="12.75">
      <c r="A193" s="21"/>
      <c r="B193" s="5" t="str">
        <f t="shared" si="10"/>
        <v>San Cirano B</v>
      </c>
      <c r="C193" s="6"/>
      <c r="D193" s="5" t="str">
        <f>B9</f>
        <v>Gimnasia y Esgrima B</v>
      </c>
    </row>
    <row r="194" spans="1:4" ht="12.75">
      <c r="A194" s="21"/>
      <c r="B194" s="5" t="str">
        <f t="shared" si="10"/>
        <v>Alumni 2 B</v>
      </c>
      <c r="C194" s="6"/>
      <c r="D194" s="5" t="str">
        <f>B8</f>
        <v>San Carlos B</v>
      </c>
    </row>
    <row r="195" spans="1:4" ht="12.75">
      <c r="A195" s="21"/>
      <c r="B195" s="5" t="str">
        <f t="shared" si="10"/>
        <v>Lomas Athletic B</v>
      </c>
      <c r="C195" s="6"/>
      <c r="D195" s="5" t="str">
        <f>B7</f>
        <v>San Albano B</v>
      </c>
    </row>
    <row r="196" spans="1:4" ht="12.75">
      <c r="A196" s="21"/>
      <c r="B196" s="5" t="str">
        <f t="shared" si="10"/>
        <v>Olivos B</v>
      </c>
      <c r="C196" s="6"/>
      <c r="D196" s="5" t="str">
        <f>B6</f>
        <v>C.U. de Quilmes B</v>
      </c>
    </row>
    <row r="197" spans="1:4" ht="12.75">
      <c r="A197" s="21"/>
      <c r="B197" s="5" t="str">
        <f t="shared" si="10"/>
        <v>San Luis B</v>
      </c>
      <c r="C197" s="6"/>
      <c r="D197" s="5" t="str">
        <f>B5</f>
        <v>Ciudad de Bs.As. B</v>
      </c>
    </row>
    <row r="198" spans="1:4" ht="12.75">
      <c r="A198" s="21"/>
      <c r="B198" s="5" t="str">
        <f t="shared" si="10"/>
        <v>SIC 1 B</v>
      </c>
      <c r="C198" s="6"/>
      <c r="D198" s="5" t="str">
        <f>B12</f>
        <v>Don Bosco B</v>
      </c>
    </row>
    <row r="199" ht="12.75">
      <c r="A199" s="21"/>
    </row>
    <row r="200" spans="1:4" ht="12.75">
      <c r="A200" s="21"/>
      <c r="B200" s="23" t="s">
        <v>6</v>
      </c>
      <c r="D200" s="25" t="s">
        <v>23</v>
      </c>
    </row>
    <row r="201" spans="1:5" ht="12.75">
      <c r="A201" s="21"/>
      <c r="B201" s="23" t="s">
        <v>6</v>
      </c>
      <c r="C201" s="19"/>
      <c r="D201" s="25" t="s">
        <v>24</v>
      </c>
      <c r="E201" s="18"/>
    </row>
    <row r="202" spans="1:5" ht="12.75">
      <c r="A202" s="21"/>
      <c r="B202" s="24"/>
      <c r="D202" s="20"/>
      <c r="E202" s="18"/>
    </row>
    <row r="203" spans="1:2" ht="12.75">
      <c r="A203" s="14" t="s">
        <v>105</v>
      </c>
      <c r="B203" s="12" t="s">
        <v>107</v>
      </c>
    </row>
  </sheetData>
  <sheetProtection/>
  <mergeCells count="16">
    <mergeCell ref="B152:D152"/>
    <mergeCell ref="B163:D163"/>
    <mergeCell ref="B178:D178"/>
    <mergeCell ref="B189:D189"/>
    <mergeCell ref="B82:D82"/>
    <mergeCell ref="B93:D93"/>
    <mergeCell ref="B104:D104"/>
    <mergeCell ref="B119:D119"/>
    <mergeCell ref="B130:D130"/>
    <mergeCell ref="B141:D141"/>
    <mergeCell ref="B22:D22"/>
    <mergeCell ref="B24:D24"/>
    <mergeCell ref="B35:D35"/>
    <mergeCell ref="B46:D46"/>
    <mergeCell ref="B60:D60"/>
    <mergeCell ref="B71:D71"/>
  </mergeCells>
  <printOptions horizontalCentered="1"/>
  <pageMargins left="0.7480314960629921" right="0.15748031496062992" top="0.35433070866141736" bottom="0.984251968503937" header="0" footer="0"/>
  <pageSetup horizontalDpi="600" verticalDpi="600" orientation="portrait" scale="95" r:id="rId2"/>
  <headerFooter alignWithMargins="0">
    <oddFooter>&amp;L&amp;14Unión de Rugby de Buenos Aires&amp;RDivisión Menores de 19 (Grupo II - Intermedia) Equipos B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202"/>
  <sheetViews>
    <sheetView zoomScalePageLayoutView="0" workbookViewId="0" topLeftCell="A1">
      <selection activeCell="A14" sqref="A14"/>
    </sheetView>
  </sheetViews>
  <sheetFormatPr defaultColWidth="11.421875" defaultRowHeight="12.75"/>
  <cols>
    <col min="1" max="1" width="3.7109375" style="1" customWidth="1"/>
    <col min="2" max="2" width="25.7109375" style="0" customWidth="1"/>
    <col min="3" max="3" width="4.8515625" style="0" customWidth="1"/>
    <col min="4" max="4" width="25.7109375" style="1" customWidth="1"/>
    <col min="5" max="5" width="7.8515625" style="14" customWidth="1"/>
  </cols>
  <sheetData>
    <row r="4" spans="1:4" ht="12.75">
      <c r="A4" s="11" t="s">
        <v>2</v>
      </c>
      <c r="B4" s="11" t="s">
        <v>0</v>
      </c>
      <c r="C4" s="2"/>
      <c r="D4" s="11" t="s">
        <v>1</v>
      </c>
    </row>
    <row r="5" spans="1:4" ht="12.75">
      <c r="A5" s="11">
        <v>1</v>
      </c>
      <c r="B5" s="17" t="s">
        <v>74</v>
      </c>
      <c r="D5" s="15">
        <v>41098</v>
      </c>
    </row>
    <row r="6" spans="1:4" ht="12.75">
      <c r="A6" s="11">
        <v>2</v>
      </c>
      <c r="B6" s="17" t="s">
        <v>75</v>
      </c>
      <c r="D6" s="15">
        <v>41105</v>
      </c>
    </row>
    <row r="7" spans="1:4" ht="12.75">
      <c r="A7" s="11">
        <v>3</v>
      </c>
      <c r="B7" s="17" t="s">
        <v>76</v>
      </c>
      <c r="D7" s="15">
        <v>41126</v>
      </c>
    </row>
    <row r="8" spans="1:4" ht="12.75">
      <c r="A8" s="11">
        <v>4</v>
      </c>
      <c r="B8" s="17" t="s">
        <v>77</v>
      </c>
      <c r="D8" s="15">
        <v>41133</v>
      </c>
    </row>
    <row r="9" spans="1:4" ht="12.75">
      <c r="A9" s="11">
        <v>5</v>
      </c>
      <c r="B9" s="17" t="s">
        <v>78</v>
      </c>
      <c r="D9" s="15">
        <v>41140</v>
      </c>
    </row>
    <row r="10" spans="1:4" ht="12.75">
      <c r="A10" s="11">
        <v>6</v>
      </c>
      <c r="B10" s="17" t="s">
        <v>79</v>
      </c>
      <c r="D10" s="15">
        <v>41147</v>
      </c>
    </row>
    <row r="11" spans="1:4" ht="12.75">
      <c r="A11" s="11">
        <v>7</v>
      </c>
      <c r="B11" s="26" t="s">
        <v>88</v>
      </c>
      <c r="D11" s="15">
        <v>41154</v>
      </c>
    </row>
    <row r="12" spans="1:4" ht="12.75">
      <c r="A12" s="11">
        <v>8</v>
      </c>
      <c r="B12" s="17" t="s">
        <v>81</v>
      </c>
      <c r="D12" s="15">
        <v>41161</v>
      </c>
    </row>
    <row r="13" spans="1:4" ht="12.75">
      <c r="A13" s="11">
        <v>9</v>
      </c>
      <c r="B13" s="17" t="s">
        <v>82</v>
      </c>
      <c r="D13" s="15">
        <v>41168</v>
      </c>
    </row>
    <row r="14" spans="1:4" ht="12.75">
      <c r="A14" s="11">
        <v>10</v>
      </c>
      <c r="B14" s="17" t="s">
        <v>83</v>
      </c>
      <c r="D14" s="15">
        <v>41175</v>
      </c>
    </row>
    <row r="15" spans="1:4" ht="12.75">
      <c r="A15" s="11">
        <v>11</v>
      </c>
      <c r="B15" s="17" t="s">
        <v>84</v>
      </c>
      <c r="D15" s="16">
        <v>41189</v>
      </c>
    </row>
    <row r="16" spans="1:4" ht="12.75">
      <c r="A16" s="11">
        <v>12</v>
      </c>
      <c r="B16" s="17" t="s">
        <v>85</v>
      </c>
      <c r="D16" s="16">
        <v>41196</v>
      </c>
    </row>
    <row r="17" spans="1:4" ht="12.75">
      <c r="A17" s="11">
        <v>13</v>
      </c>
      <c r="B17" s="17" t="s">
        <v>86</v>
      </c>
      <c r="D17" s="16">
        <v>41210</v>
      </c>
    </row>
    <row r="18" spans="1:4" ht="12.75">
      <c r="A18" s="11">
        <v>14</v>
      </c>
      <c r="B18" s="17" t="s">
        <v>80</v>
      </c>
      <c r="D18" s="16">
        <v>41217</v>
      </c>
    </row>
    <row r="19" spans="1:4" ht="12.75">
      <c r="A19" s="11">
        <v>15</v>
      </c>
      <c r="B19" s="17" t="s">
        <v>89</v>
      </c>
      <c r="D19" s="16">
        <v>41224</v>
      </c>
    </row>
    <row r="20" spans="1:4" ht="12.75">
      <c r="A20" s="11">
        <v>16</v>
      </c>
      <c r="B20" s="17" t="s">
        <v>87</v>
      </c>
      <c r="D20" s="3"/>
    </row>
    <row r="22" spans="2:4" ht="15.75">
      <c r="B22" s="29" t="s">
        <v>5</v>
      </c>
      <c r="C22" s="30"/>
      <c r="D22" s="31"/>
    </row>
    <row r="24" spans="2:4" ht="12.75">
      <c r="B24" s="32">
        <f>D5</f>
        <v>41098</v>
      </c>
      <c r="C24" s="33"/>
      <c r="D24" s="34"/>
    </row>
    <row r="25" spans="2:5" ht="12.75">
      <c r="B25" s="4" t="s">
        <v>3</v>
      </c>
      <c r="D25" s="4" t="s">
        <v>4</v>
      </c>
      <c r="E25" s="13" t="s">
        <v>2</v>
      </c>
    </row>
    <row r="26" spans="2:4" ht="12.75">
      <c r="B26" s="5" t="str">
        <f aca="true" t="shared" si="0" ref="B26:B32">B5</f>
        <v>Banco Hipotecario A</v>
      </c>
      <c r="C26" s="6"/>
      <c r="D26" s="5" t="str">
        <f>B18</f>
        <v>Liceo Militar A</v>
      </c>
    </row>
    <row r="27" spans="2:4" ht="12.75">
      <c r="B27" s="5" t="str">
        <f t="shared" si="0"/>
        <v>Curupayti A</v>
      </c>
      <c r="C27" s="6"/>
      <c r="D27" s="5" t="str">
        <f>B17</f>
        <v>La Salle A</v>
      </c>
    </row>
    <row r="28" spans="2:4" ht="12.75">
      <c r="B28" s="5" t="str">
        <f t="shared" si="0"/>
        <v>Los Tilos A</v>
      </c>
      <c r="C28" s="6"/>
      <c r="D28" s="5" t="str">
        <f>B16</f>
        <v>Manuel Belgrano A</v>
      </c>
    </row>
    <row r="29" spans="2:4" ht="12.75">
      <c r="B29" s="5" t="str">
        <f t="shared" si="0"/>
        <v>Italiano A</v>
      </c>
      <c r="C29" s="6"/>
      <c r="D29" s="5" t="str">
        <f>B15</f>
        <v>San Patricio A</v>
      </c>
    </row>
    <row r="30" spans="2:4" ht="12.75">
      <c r="B30" s="5" t="str">
        <f t="shared" si="0"/>
        <v>Delta R.C. A</v>
      </c>
      <c r="C30" s="6"/>
      <c r="D30" s="5" t="str">
        <f>B14</f>
        <v>El Retiro A</v>
      </c>
    </row>
    <row r="31" spans="2:4" ht="12.75">
      <c r="B31" s="5" t="str">
        <f t="shared" si="0"/>
        <v>Universitario de la Plata A</v>
      </c>
      <c r="C31" s="6"/>
      <c r="D31" s="5" t="str">
        <f>B13</f>
        <v>San Fernando A</v>
      </c>
    </row>
    <row r="32" spans="2:4" ht="12.75">
      <c r="B32" s="28" t="str">
        <f t="shared" si="0"/>
        <v>Bye</v>
      </c>
      <c r="C32" s="6"/>
      <c r="D32" s="5" t="str">
        <f>B12</f>
        <v>Monte Grande A</v>
      </c>
    </row>
    <row r="33" spans="2:4" ht="12.75">
      <c r="B33" s="5" t="str">
        <f>B20</f>
        <v>SIC 2 A</v>
      </c>
      <c r="C33" s="6"/>
      <c r="D33" s="5" t="str">
        <f>B19</f>
        <v>Liceo Naval A</v>
      </c>
    </row>
    <row r="35" spans="2:4" ht="12.75">
      <c r="B35" s="32">
        <f>D6</f>
        <v>41105</v>
      </c>
      <c r="C35" s="33"/>
      <c r="D35" s="34"/>
    </row>
    <row r="36" spans="2:4" ht="12.75">
      <c r="B36" s="4" t="s">
        <v>3</v>
      </c>
      <c r="D36" s="4" t="s">
        <v>4</v>
      </c>
    </row>
    <row r="37" spans="2:4" ht="12.75">
      <c r="B37" s="5" t="str">
        <f aca="true" t="shared" si="1" ref="B37:B43">B12</f>
        <v>Monte Grande A</v>
      </c>
      <c r="C37" s="6"/>
      <c r="D37" s="5" t="str">
        <f>B10</f>
        <v>Universitario de la Plata A</v>
      </c>
    </row>
    <row r="38" spans="2:4" ht="12.75">
      <c r="B38" s="5" t="str">
        <f t="shared" si="1"/>
        <v>San Fernando A</v>
      </c>
      <c r="C38" s="6"/>
      <c r="D38" s="5" t="str">
        <f>B9</f>
        <v>Delta R.C. A</v>
      </c>
    </row>
    <row r="39" spans="2:4" ht="12.75">
      <c r="B39" s="5" t="str">
        <f t="shared" si="1"/>
        <v>El Retiro A</v>
      </c>
      <c r="C39" s="6"/>
      <c r="D39" s="5" t="str">
        <f>B8</f>
        <v>Italiano A</v>
      </c>
    </row>
    <row r="40" spans="2:4" ht="12.75">
      <c r="B40" s="5" t="str">
        <f t="shared" si="1"/>
        <v>San Patricio A</v>
      </c>
      <c r="C40" s="6"/>
      <c r="D40" s="5" t="str">
        <f>B7</f>
        <v>Los Tilos A</v>
      </c>
    </row>
    <row r="41" spans="2:4" ht="12.75">
      <c r="B41" s="5" t="str">
        <f t="shared" si="1"/>
        <v>Manuel Belgrano A</v>
      </c>
      <c r="C41" s="6"/>
      <c r="D41" s="5" t="str">
        <f>B6</f>
        <v>Curupayti A</v>
      </c>
    </row>
    <row r="42" spans="2:4" ht="12.75">
      <c r="B42" s="5" t="str">
        <f t="shared" si="1"/>
        <v>La Salle A</v>
      </c>
      <c r="C42" s="6"/>
      <c r="D42" s="5" t="str">
        <f>B5</f>
        <v>Banco Hipotecario A</v>
      </c>
    </row>
    <row r="43" spans="2:4" ht="12.75">
      <c r="B43" s="5" t="str">
        <f t="shared" si="1"/>
        <v>Liceo Militar A</v>
      </c>
      <c r="C43" s="6"/>
      <c r="D43" s="5" t="str">
        <f>B19</f>
        <v>Liceo Naval A</v>
      </c>
    </row>
    <row r="44" spans="2:4" ht="12.75">
      <c r="B44" s="28" t="str">
        <f>B11</f>
        <v>Bye</v>
      </c>
      <c r="C44" s="6"/>
      <c r="D44" s="5" t="str">
        <f>B20</f>
        <v>SIC 2 A</v>
      </c>
    </row>
    <row r="45" spans="2:4" ht="12.75">
      <c r="B45" s="7"/>
      <c r="C45" s="7"/>
      <c r="D45" s="8"/>
    </row>
    <row r="46" spans="2:4" ht="12.75">
      <c r="B46" s="32">
        <f>D7</f>
        <v>41126</v>
      </c>
      <c r="C46" s="33"/>
      <c r="D46" s="34"/>
    </row>
    <row r="47" spans="2:4" ht="12.75">
      <c r="B47" s="4" t="s">
        <v>3</v>
      </c>
      <c r="D47" s="4" t="s">
        <v>4</v>
      </c>
    </row>
    <row r="48" spans="2:4" ht="12.75">
      <c r="B48" s="5" t="str">
        <f>B19</f>
        <v>Liceo Naval A</v>
      </c>
      <c r="C48" s="6"/>
      <c r="D48" s="5" t="str">
        <f>B17</f>
        <v>La Salle A</v>
      </c>
    </row>
    <row r="49" spans="2:4" ht="12.75">
      <c r="B49" s="5" t="str">
        <f aca="true" t="shared" si="2" ref="B49:B54">B5</f>
        <v>Banco Hipotecario A</v>
      </c>
      <c r="C49" s="6"/>
      <c r="D49" s="5" t="str">
        <f>B16</f>
        <v>Manuel Belgrano A</v>
      </c>
    </row>
    <row r="50" spans="2:4" ht="12.75">
      <c r="B50" s="5" t="str">
        <f t="shared" si="2"/>
        <v>Curupayti A</v>
      </c>
      <c r="C50" s="6"/>
      <c r="D50" s="5" t="str">
        <f>B15</f>
        <v>San Patricio A</v>
      </c>
    </row>
    <row r="51" spans="2:4" ht="12.75">
      <c r="B51" s="5" t="str">
        <f t="shared" si="2"/>
        <v>Los Tilos A</v>
      </c>
      <c r="C51" s="6"/>
      <c r="D51" s="5" t="str">
        <f>B14</f>
        <v>El Retiro A</v>
      </c>
    </row>
    <row r="52" spans="2:4" ht="12.75">
      <c r="B52" s="5" t="str">
        <f t="shared" si="2"/>
        <v>Italiano A</v>
      </c>
      <c r="C52" s="6"/>
      <c r="D52" s="5" t="str">
        <f>B13</f>
        <v>San Fernando A</v>
      </c>
    </row>
    <row r="53" spans="2:4" ht="12.75">
      <c r="B53" s="5" t="str">
        <f t="shared" si="2"/>
        <v>Delta R.C. A</v>
      </c>
      <c r="C53" s="6"/>
      <c r="D53" s="5" t="str">
        <f>B12</f>
        <v>Monte Grande A</v>
      </c>
    </row>
    <row r="54" spans="2:4" ht="12.75">
      <c r="B54" s="5" t="str">
        <f t="shared" si="2"/>
        <v>Universitario de la Plata A</v>
      </c>
      <c r="C54" s="6"/>
      <c r="D54" s="28" t="str">
        <f>B11</f>
        <v>Bye</v>
      </c>
    </row>
    <row r="55" spans="2:4" ht="12.75">
      <c r="B55" s="5" t="str">
        <f>B20</f>
        <v>SIC 2 A</v>
      </c>
      <c r="C55" s="6"/>
      <c r="D55" s="5" t="str">
        <f>B18</f>
        <v>Liceo Militar A</v>
      </c>
    </row>
    <row r="56" spans="2:4" ht="12.75">
      <c r="B56" s="9"/>
      <c r="C56" s="10"/>
      <c r="D56" s="9"/>
    </row>
    <row r="57" spans="2:4" ht="12.75">
      <c r="B57" s="9"/>
      <c r="C57" s="10"/>
      <c r="D57" s="9"/>
    </row>
    <row r="58" spans="2:4" ht="12.75">
      <c r="B58" s="9"/>
      <c r="C58" s="10"/>
      <c r="D58" s="9"/>
    </row>
    <row r="59" spans="1:4" s="14" customFormat="1" ht="12.75">
      <c r="A59" s="1"/>
      <c r="B59" s="32">
        <f>D8</f>
        <v>41133</v>
      </c>
      <c r="C59" s="33"/>
      <c r="D59" s="34"/>
    </row>
    <row r="60" spans="1:4" s="14" customFormat="1" ht="12.75">
      <c r="A60" s="1"/>
      <c r="B60" s="4" t="s">
        <v>3</v>
      </c>
      <c r="C60"/>
      <c r="D60" s="4" t="s">
        <v>4</v>
      </c>
    </row>
    <row r="61" spans="1:4" s="14" customFormat="1" ht="12.75">
      <c r="A61" s="1"/>
      <c r="B61" s="28" t="str">
        <f aca="true" t="shared" si="3" ref="B61:B67">B11</f>
        <v>Bye</v>
      </c>
      <c r="C61" s="6"/>
      <c r="D61" s="5" t="str">
        <f>B9</f>
        <v>Delta R.C. A</v>
      </c>
    </row>
    <row r="62" spans="1:4" s="14" customFormat="1" ht="12.75">
      <c r="A62" s="1"/>
      <c r="B62" s="5" t="str">
        <f t="shared" si="3"/>
        <v>Monte Grande A</v>
      </c>
      <c r="C62" s="6"/>
      <c r="D62" s="5" t="str">
        <f>B8</f>
        <v>Italiano A</v>
      </c>
    </row>
    <row r="63" spans="1:4" s="14" customFormat="1" ht="12.75">
      <c r="A63" s="1"/>
      <c r="B63" s="5" t="str">
        <f t="shared" si="3"/>
        <v>San Fernando A</v>
      </c>
      <c r="C63" s="6"/>
      <c r="D63" s="5" t="str">
        <f>B7</f>
        <v>Los Tilos A</v>
      </c>
    </row>
    <row r="64" spans="1:4" s="14" customFormat="1" ht="12.75">
      <c r="A64" s="1"/>
      <c r="B64" s="5" t="str">
        <f t="shared" si="3"/>
        <v>El Retiro A</v>
      </c>
      <c r="C64" s="6"/>
      <c r="D64" s="5" t="str">
        <f>B6</f>
        <v>Curupayti A</v>
      </c>
    </row>
    <row r="65" spans="1:4" s="14" customFormat="1" ht="12.75">
      <c r="A65" s="1"/>
      <c r="B65" s="5" t="str">
        <f t="shared" si="3"/>
        <v>San Patricio A</v>
      </c>
      <c r="C65" s="6"/>
      <c r="D65" s="5" t="str">
        <f>B5</f>
        <v>Banco Hipotecario A</v>
      </c>
    </row>
    <row r="66" spans="1:4" s="14" customFormat="1" ht="12.75">
      <c r="A66" s="1"/>
      <c r="B66" s="5" t="str">
        <f t="shared" si="3"/>
        <v>Manuel Belgrano A</v>
      </c>
      <c r="C66" s="6"/>
      <c r="D66" s="5" t="str">
        <f>B19</f>
        <v>Liceo Naval A</v>
      </c>
    </row>
    <row r="67" spans="1:4" s="14" customFormat="1" ht="12.75">
      <c r="A67" s="1"/>
      <c r="B67" s="5" t="str">
        <f t="shared" si="3"/>
        <v>La Salle A</v>
      </c>
      <c r="C67" s="6"/>
      <c r="D67" s="5" t="str">
        <f>B18</f>
        <v>Liceo Militar A</v>
      </c>
    </row>
    <row r="68" spans="1:4" s="14" customFormat="1" ht="12.75">
      <c r="A68" s="1"/>
      <c r="B68" s="5" t="str">
        <f>B10</f>
        <v>Universitario de la Plata A</v>
      </c>
      <c r="C68" s="6"/>
      <c r="D68" s="5" t="str">
        <f>B20</f>
        <v>SIC 2 A</v>
      </c>
    </row>
    <row r="69" spans="1:4" s="14" customFormat="1" ht="12.75">
      <c r="A69" s="1"/>
      <c r="B69" s="9"/>
      <c r="C69" s="10"/>
      <c r="D69" s="9"/>
    </row>
    <row r="70" spans="1:4" s="14" customFormat="1" ht="12.75">
      <c r="A70" s="1"/>
      <c r="B70" s="32">
        <f>D9</f>
        <v>41140</v>
      </c>
      <c r="C70" s="33"/>
      <c r="D70" s="34"/>
    </row>
    <row r="71" spans="1:4" s="14" customFormat="1" ht="12.75">
      <c r="A71" s="1"/>
      <c r="B71" s="4" t="s">
        <v>3</v>
      </c>
      <c r="C71"/>
      <c r="D71" s="4" t="s">
        <v>4</v>
      </c>
    </row>
    <row r="72" spans="1:4" s="14" customFormat="1" ht="12.75">
      <c r="A72" s="1"/>
      <c r="B72" s="5" t="str">
        <f>B18</f>
        <v>Liceo Militar A</v>
      </c>
      <c r="C72" s="6"/>
      <c r="D72" s="5" t="str">
        <f>B16</f>
        <v>Manuel Belgrano A</v>
      </c>
    </row>
    <row r="73" spans="1:4" s="14" customFormat="1" ht="12.75">
      <c r="A73" s="1"/>
      <c r="B73" s="5" t="str">
        <f>B19</f>
        <v>Liceo Naval A</v>
      </c>
      <c r="C73" s="6"/>
      <c r="D73" s="5" t="str">
        <f>B15</f>
        <v>San Patricio A</v>
      </c>
    </row>
    <row r="74" spans="1:4" s="14" customFormat="1" ht="12.75">
      <c r="A74" s="1"/>
      <c r="B74" s="5" t="str">
        <f>B5</f>
        <v>Banco Hipotecario A</v>
      </c>
      <c r="C74" s="6"/>
      <c r="D74" s="5" t="str">
        <f>B14</f>
        <v>El Retiro A</v>
      </c>
    </row>
    <row r="75" spans="1:4" s="14" customFormat="1" ht="12.75">
      <c r="A75" s="1"/>
      <c r="B75" s="5" t="str">
        <f>B6</f>
        <v>Curupayti A</v>
      </c>
      <c r="C75" s="6"/>
      <c r="D75" s="5" t="str">
        <f>B13</f>
        <v>San Fernando A</v>
      </c>
    </row>
    <row r="76" spans="1:4" s="14" customFormat="1" ht="12.75">
      <c r="A76" s="1"/>
      <c r="B76" s="5" t="str">
        <f>B7</f>
        <v>Los Tilos A</v>
      </c>
      <c r="C76" s="6"/>
      <c r="D76" s="5" t="str">
        <f>B12</f>
        <v>Monte Grande A</v>
      </c>
    </row>
    <row r="77" spans="1:4" s="14" customFormat="1" ht="12.75">
      <c r="A77" s="1"/>
      <c r="B77" s="5" t="str">
        <f>B8</f>
        <v>Italiano A</v>
      </c>
      <c r="C77" s="6"/>
      <c r="D77" s="28" t="str">
        <f>B11</f>
        <v>Bye</v>
      </c>
    </row>
    <row r="78" spans="1:4" s="14" customFormat="1" ht="12.75">
      <c r="A78" s="1"/>
      <c r="B78" s="5" t="str">
        <f>B9</f>
        <v>Delta R.C. A</v>
      </c>
      <c r="C78" s="6"/>
      <c r="D78" s="5" t="str">
        <f>B10</f>
        <v>Universitario de la Plata A</v>
      </c>
    </row>
    <row r="79" spans="1:4" s="14" customFormat="1" ht="12.75">
      <c r="A79" s="1"/>
      <c r="B79" s="5" t="str">
        <f>B20</f>
        <v>SIC 2 A</v>
      </c>
      <c r="C79" s="6"/>
      <c r="D79" s="5" t="str">
        <f>B17</f>
        <v>La Salle A</v>
      </c>
    </row>
    <row r="81" spans="1:4" s="14" customFormat="1" ht="12.75">
      <c r="A81" s="1"/>
      <c r="B81" s="32">
        <f>D10</f>
        <v>41147</v>
      </c>
      <c r="C81" s="33"/>
      <c r="D81" s="34"/>
    </row>
    <row r="82" spans="1:4" s="14" customFormat="1" ht="12.75">
      <c r="A82" s="1"/>
      <c r="B82" s="4" t="s">
        <v>3</v>
      </c>
      <c r="C82"/>
      <c r="D82" s="4" t="s">
        <v>4</v>
      </c>
    </row>
    <row r="83" spans="1:4" s="14" customFormat="1" ht="12.75">
      <c r="A83" s="1"/>
      <c r="B83" s="5" t="str">
        <f aca="true" t="shared" si="4" ref="B83:B89">B10</f>
        <v>Universitario de la Plata A</v>
      </c>
      <c r="C83" s="6"/>
      <c r="D83" s="5" t="str">
        <f>B8</f>
        <v>Italiano A</v>
      </c>
    </row>
    <row r="84" spans="1:4" s="14" customFormat="1" ht="12.75">
      <c r="A84" s="1"/>
      <c r="B84" s="28" t="str">
        <f t="shared" si="4"/>
        <v>Bye</v>
      </c>
      <c r="C84" s="6"/>
      <c r="D84" s="5" t="str">
        <f>B7</f>
        <v>Los Tilos A</v>
      </c>
    </row>
    <row r="85" spans="1:4" s="14" customFormat="1" ht="12.75">
      <c r="A85" s="1"/>
      <c r="B85" s="5" t="str">
        <f t="shared" si="4"/>
        <v>Monte Grande A</v>
      </c>
      <c r="C85" s="6"/>
      <c r="D85" s="5" t="str">
        <f>B6</f>
        <v>Curupayti A</v>
      </c>
    </row>
    <row r="86" spans="1:4" s="14" customFormat="1" ht="12.75">
      <c r="A86" s="1"/>
      <c r="B86" s="5" t="str">
        <f t="shared" si="4"/>
        <v>San Fernando A</v>
      </c>
      <c r="C86" s="6"/>
      <c r="D86" s="5" t="str">
        <f>B5</f>
        <v>Banco Hipotecario A</v>
      </c>
    </row>
    <row r="87" spans="1:4" s="14" customFormat="1" ht="12.75">
      <c r="A87" s="1"/>
      <c r="B87" s="5" t="str">
        <f t="shared" si="4"/>
        <v>El Retiro A</v>
      </c>
      <c r="C87" s="6"/>
      <c r="D87" s="5" t="str">
        <f>B19</f>
        <v>Liceo Naval A</v>
      </c>
    </row>
    <row r="88" spans="1:4" s="14" customFormat="1" ht="12.75">
      <c r="A88" s="1"/>
      <c r="B88" s="5" t="str">
        <f t="shared" si="4"/>
        <v>San Patricio A</v>
      </c>
      <c r="C88" s="6"/>
      <c r="D88" s="5" t="str">
        <f>B18</f>
        <v>Liceo Militar A</v>
      </c>
    </row>
    <row r="89" spans="1:4" s="14" customFormat="1" ht="12.75">
      <c r="A89" s="1"/>
      <c r="B89" s="5" t="str">
        <f t="shared" si="4"/>
        <v>Manuel Belgrano A</v>
      </c>
      <c r="C89" s="6"/>
      <c r="D89" s="5" t="str">
        <f>B17</f>
        <v>La Salle A</v>
      </c>
    </row>
    <row r="90" spans="1:4" s="14" customFormat="1" ht="12.75">
      <c r="A90" s="1"/>
      <c r="B90" s="5" t="str">
        <f>B9</f>
        <v>Delta R.C. A</v>
      </c>
      <c r="C90" s="6"/>
      <c r="D90" s="5" t="str">
        <f>B20</f>
        <v>SIC 2 A</v>
      </c>
    </row>
    <row r="92" spans="1:4" s="14" customFormat="1" ht="12.75">
      <c r="A92" s="1"/>
      <c r="B92" s="32">
        <f>D11</f>
        <v>41154</v>
      </c>
      <c r="C92" s="33"/>
      <c r="D92" s="34"/>
    </row>
    <row r="93" spans="1:4" s="14" customFormat="1" ht="12.75">
      <c r="A93" s="1"/>
      <c r="B93" s="4" t="s">
        <v>3</v>
      </c>
      <c r="C93"/>
      <c r="D93" s="4" t="s">
        <v>4</v>
      </c>
    </row>
    <row r="94" spans="1:4" s="14" customFormat="1" ht="12.75">
      <c r="A94" s="1"/>
      <c r="B94" s="5" t="str">
        <f>B17</f>
        <v>La Salle A</v>
      </c>
      <c r="C94" s="6"/>
      <c r="D94" s="5" t="str">
        <f>B15</f>
        <v>San Patricio A</v>
      </c>
    </row>
    <row r="95" spans="1:4" s="14" customFormat="1" ht="12.75">
      <c r="A95" s="1"/>
      <c r="B95" s="5" t="str">
        <f>B18</f>
        <v>Liceo Militar A</v>
      </c>
      <c r="C95" s="6"/>
      <c r="D95" s="5" t="str">
        <f>B14</f>
        <v>El Retiro A</v>
      </c>
    </row>
    <row r="96" spans="1:4" s="14" customFormat="1" ht="12.75">
      <c r="A96" s="1"/>
      <c r="B96" s="5" t="str">
        <f>B19</f>
        <v>Liceo Naval A</v>
      </c>
      <c r="C96" s="6"/>
      <c r="D96" s="5" t="str">
        <f>B13</f>
        <v>San Fernando A</v>
      </c>
    </row>
    <row r="97" spans="1:4" s="14" customFormat="1" ht="12.75">
      <c r="A97" s="1"/>
      <c r="B97" s="5" t="str">
        <f>B5</f>
        <v>Banco Hipotecario A</v>
      </c>
      <c r="C97" s="6"/>
      <c r="D97" s="5" t="str">
        <f>B12</f>
        <v>Monte Grande A</v>
      </c>
    </row>
    <row r="98" spans="1:4" s="14" customFormat="1" ht="12.75">
      <c r="A98" s="1"/>
      <c r="B98" s="5" t="str">
        <f>B6</f>
        <v>Curupayti A</v>
      </c>
      <c r="C98" s="6"/>
      <c r="D98" s="28" t="str">
        <f>B11</f>
        <v>Bye</v>
      </c>
    </row>
    <row r="99" spans="1:4" s="14" customFormat="1" ht="12.75">
      <c r="A99" s="1"/>
      <c r="B99" s="5" t="str">
        <f>B7</f>
        <v>Los Tilos A</v>
      </c>
      <c r="C99" s="6"/>
      <c r="D99" s="5" t="str">
        <f>B10</f>
        <v>Universitario de la Plata A</v>
      </c>
    </row>
    <row r="100" spans="1:4" s="14" customFormat="1" ht="12.75">
      <c r="A100" s="1"/>
      <c r="B100" s="5" t="str">
        <f>B8</f>
        <v>Italiano A</v>
      </c>
      <c r="C100" s="6"/>
      <c r="D100" s="5" t="str">
        <f>B9</f>
        <v>Delta R.C. A</v>
      </c>
    </row>
    <row r="101" spans="1:4" s="14" customFormat="1" ht="12.75">
      <c r="A101" s="1"/>
      <c r="B101" s="5" t="str">
        <f>B20</f>
        <v>SIC 2 A</v>
      </c>
      <c r="C101" s="6"/>
      <c r="D101" s="5" t="str">
        <f>B16</f>
        <v>Manuel Belgrano A</v>
      </c>
    </row>
    <row r="103" spans="1:4" s="14" customFormat="1" ht="12.75">
      <c r="A103" s="1"/>
      <c r="B103" s="32">
        <f>D12</f>
        <v>41161</v>
      </c>
      <c r="C103" s="33"/>
      <c r="D103" s="34"/>
    </row>
    <row r="104" spans="1:4" s="14" customFormat="1" ht="12.75">
      <c r="A104" s="1"/>
      <c r="B104" s="4" t="s">
        <v>3</v>
      </c>
      <c r="C104"/>
      <c r="D104" s="4" t="s">
        <v>4</v>
      </c>
    </row>
    <row r="105" spans="1:4" s="14" customFormat="1" ht="12.75">
      <c r="A105" s="1"/>
      <c r="B105" s="5" t="str">
        <f aca="true" t="shared" si="5" ref="B105:B111">B9</f>
        <v>Delta R.C. A</v>
      </c>
      <c r="C105" s="6"/>
      <c r="D105" s="5" t="str">
        <f>B7</f>
        <v>Los Tilos A</v>
      </c>
    </row>
    <row r="106" spans="1:4" s="14" customFormat="1" ht="12.75">
      <c r="A106" s="1"/>
      <c r="B106" s="5" t="str">
        <f t="shared" si="5"/>
        <v>Universitario de la Plata A</v>
      </c>
      <c r="C106" s="6"/>
      <c r="D106" s="5" t="str">
        <f>B6</f>
        <v>Curupayti A</v>
      </c>
    </row>
    <row r="107" spans="1:4" s="14" customFormat="1" ht="12.75">
      <c r="A107" s="1"/>
      <c r="B107" s="28" t="str">
        <f t="shared" si="5"/>
        <v>Bye</v>
      </c>
      <c r="C107" s="6"/>
      <c r="D107" s="5" t="str">
        <f>B5</f>
        <v>Banco Hipotecario A</v>
      </c>
    </row>
    <row r="108" spans="1:4" s="14" customFormat="1" ht="12.75">
      <c r="A108" s="1"/>
      <c r="B108" s="5" t="str">
        <f t="shared" si="5"/>
        <v>Monte Grande A</v>
      </c>
      <c r="C108" s="6"/>
      <c r="D108" s="5" t="str">
        <f>B19</f>
        <v>Liceo Naval A</v>
      </c>
    </row>
    <row r="109" spans="1:4" s="14" customFormat="1" ht="12.75">
      <c r="A109" s="1"/>
      <c r="B109" s="5" t="str">
        <f t="shared" si="5"/>
        <v>San Fernando A</v>
      </c>
      <c r="C109" s="6"/>
      <c r="D109" s="5" t="str">
        <f>B18</f>
        <v>Liceo Militar A</v>
      </c>
    </row>
    <row r="110" spans="1:4" s="14" customFormat="1" ht="12.75">
      <c r="A110" s="1"/>
      <c r="B110" s="5" t="str">
        <f t="shared" si="5"/>
        <v>El Retiro A</v>
      </c>
      <c r="C110" s="6"/>
      <c r="D110" s="5" t="str">
        <f>B17</f>
        <v>La Salle A</v>
      </c>
    </row>
    <row r="111" spans="1:4" s="14" customFormat="1" ht="12.75">
      <c r="A111" s="1"/>
      <c r="B111" s="5" t="str">
        <f t="shared" si="5"/>
        <v>San Patricio A</v>
      </c>
      <c r="C111" s="6"/>
      <c r="D111" s="5" t="str">
        <f>B16</f>
        <v>Manuel Belgrano A</v>
      </c>
    </row>
    <row r="112" spans="1:4" s="14" customFormat="1" ht="12.75">
      <c r="A112" s="1"/>
      <c r="B112" s="5" t="str">
        <f>B8</f>
        <v>Italiano A</v>
      </c>
      <c r="C112" s="6"/>
      <c r="D112" s="5" t="str">
        <f>B20</f>
        <v>SIC 2 A</v>
      </c>
    </row>
    <row r="113" spans="1:4" s="14" customFormat="1" ht="12.75">
      <c r="A113" s="1"/>
      <c r="B113" s="9"/>
      <c r="C113" s="10"/>
      <c r="D113" s="9"/>
    </row>
    <row r="114" spans="1:4" s="14" customFormat="1" ht="12.75">
      <c r="A114" s="1"/>
      <c r="B114" s="9"/>
      <c r="C114" s="10"/>
      <c r="D114" s="9"/>
    </row>
    <row r="115" spans="1:4" s="14" customFormat="1" ht="12.75">
      <c r="A115" s="1"/>
      <c r="B115" s="9"/>
      <c r="C115" s="10"/>
      <c r="D115" s="9"/>
    </row>
    <row r="116" spans="1:4" s="14" customFormat="1" ht="12.75">
      <c r="A116" s="1"/>
      <c r="B116" s="9"/>
      <c r="C116" s="10"/>
      <c r="D116" s="9"/>
    </row>
    <row r="117" spans="1:4" s="14" customFormat="1" ht="12.75">
      <c r="A117" s="1"/>
      <c r="B117" s="9"/>
      <c r="C117" s="10"/>
      <c r="D117" s="9"/>
    </row>
    <row r="118" spans="1:4" s="14" customFormat="1" ht="12.75">
      <c r="A118" s="1"/>
      <c r="B118" s="32">
        <f>D13</f>
        <v>41168</v>
      </c>
      <c r="C118" s="33"/>
      <c r="D118" s="34"/>
    </row>
    <row r="119" spans="1:4" s="14" customFormat="1" ht="12.75">
      <c r="A119" s="1"/>
      <c r="B119" s="4" t="s">
        <v>3</v>
      </c>
      <c r="C119"/>
      <c r="D119" s="4" t="s">
        <v>4</v>
      </c>
    </row>
    <row r="120" spans="1:4" s="14" customFormat="1" ht="12.75">
      <c r="A120" s="1"/>
      <c r="B120" s="5" t="str">
        <f>B16</f>
        <v>Manuel Belgrano A</v>
      </c>
      <c r="C120" s="6"/>
      <c r="D120" s="5" t="str">
        <f>B14</f>
        <v>El Retiro A</v>
      </c>
    </row>
    <row r="121" spans="1:4" s="14" customFormat="1" ht="12.75">
      <c r="A121" s="1"/>
      <c r="B121" s="5" t="str">
        <f>B17</f>
        <v>La Salle A</v>
      </c>
      <c r="C121" s="6"/>
      <c r="D121" s="5" t="str">
        <f>B13</f>
        <v>San Fernando A</v>
      </c>
    </row>
    <row r="122" spans="1:4" s="14" customFormat="1" ht="12.75">
      <c r="A122" s="1"/>
      <c r="B122" s="5" t="str">
        <f>B18</f>
        <v>Liceo Militar A</v>
      </c>
      <c r="C122" s="6"/>
      <c r="D122" s="5" t="str">
        <f>B12</f>
        <v>Monte Grande A</v>
      </c>
    </row>
    <row r="123" spans="1:4" s="14" customFormat="1" ht="12.75">
      <c r="A123" s="1"/>
      <c r="B123" s="5" t="str">
        <f>B19</f>
        <v>Liceo Naval A</v>
      </c>
      <c r="C123" s="6"/>
      <c r="D123" s="28" t="str">
        <f>B11</f>
        <v>Bye</v>
      </c>
    </row>
    <row r="124" spans="1:4" s="14" customFormat="1" ht="12.75">
      <c r="A124" s="1"/>
      <c r="B124" s="5" t="str">
        <f>B5</f>
        <v>Banco Hipotecario A</v>
      </c>
      <c r="C124" s="6"/>
      <c r="D124" s="5" t="str">
        <f>B10</f>
        <v>Universitario de la Plata A</v>
      </c>
    </row>
    <row r="125" spans="1:4" s="14" customFormat="1" ht="12.75">
      <c r="A125" s="1"/>
      <c r="B125" s="5" t="str">
        <f>B6</f>
        <v>Curupayti A</v>
      </c>
      <c r="C125" s="6"/>
      <c r="D125" s="5" t="str">
        <f>B9</f>
        <v>Delta R.C. A</v>
      </c>
    </row>
    <row r="126" spans="1:4" s="14" customFormat="1" ht="12.75">
      <c r="A126" s="1"/>
      <c r="B126" s="5" t="str">
        <f>B7</f>
        <v>Los Tilos A</v>
      </c>
      <c r="C126" s="6"/>
      <c r="D126" s="5" t="str">
        <f>B8</f>
        <v>Italiano A</v>
      </c>
    </row>
    <row r="127" spans="1:4" s="14" customFormat="1" ht="12.75">
      <c r="A127" s="1"/>
      <c r="B127" s="5" t="str">
        <f>B20</f>
        <v>SIC 2 A</v>
      </c>
      <c r="C127" s="6"/>
      <c r="D127" s="5" t="str">
        <f>B15</f>
        <v>San Patricio A</v>
      </c>
    </row>
    <row r="128" spans="1:4" s="14" customFormat="1" ht="12.75">
      <c r="A128" s="1"/>
      <c r="B128" s="9"/>
      <c r="C128" s="10"/>
      <c r="D128" s="9"/>
    </row>
    <row r="129" spans="1:4" s="14" customFormat="1" ht="12.75">
      <c r="A129" s="1"/>
      <c r="B129" s="32">
        <f>D14</f>
        <v>41175</v>
      </c>
      <c r="C129" s="33"/>
      <c r="D129" s="34"/>
    </row>
    <row r="130" spans="1:4" s="14" customFormat="1" ht="12.75">
      <c r="A130" s="1"/>
      <c r="B130" s="4" t="s">
        <v>3</v>
      </c>
      <c r="C130"/>
      <c r="D130" s="4" t="s">
        <v>4</v>
      </c>
    </row>
    <row r="131" spans="1:4" s="14" customFormat="1" ht="12.75">
      <c r="A131" s="1"/>
      <c r="B131" s="5" t="str">
        <f aca="true" t="shared" si="6" ref="B131:B137">B8</f>
        <v>Italiano A</v>
      </c>
      <c r="C131" s="6"/>
      <c r="D131" s="5" t="str">
        <f>B6</f>
        <v>Curupayti A</v>
      </c>
    </row>
    <row r="132" spans="1:4" s="14" customFormat="1" ht="12.75">
      <c r="A132" s="1"/>
      <c r="B132" s="5" t="str">
        <f t="shared" si="6"/>
        <v>Delta R.C. A</v>
      </c>
      <c r="C132" s="6"/>
      <c r="D132" s="5" t="str">
        <f>B5</f>
        <v>Banco Hipotecario A</v>
      </c>
    </row>
    <row r="133" spans="1:4" s="14" customFormat="1" ht="12.75">
      <c r="A133" s="1"/>
      <c r="B133" s="5" t="str">
        <f t="shared" si="6"/>
        <v>Universitario de la Plata A</v>
      </c>
      <c r="C133" s="6"/>
      <c r="D133" s="5" t="str">
        <f>B19</f>
        <v>Liceo Naval A</v>
      </c>
    </row>
    <row r="134" spans="1:4" s="14" customFormat="1" ht="12.75">
      <c r="A134" s="1"/>
      <c r="B134" s="28" t="str">
        <f t="shared" si="6"/>
        <v>Bye</v>
      </c>
      <c r="C134" s="6"/>
      <c r="D134" s="5" t="str">
        <f>B18</f>
        <v>Liceo Militar A</v>
      </c>
    </row>
    <row r="135" spans="1:4" s="14" customFormat="1" ht="12.75">
      <c r="A135" s="1"/>
      <c r="B135" s="5" t="str">
        <f t="shared" si="6"/>
        <v>Monte Grande A</v>
      </c>
      <c r="C135" s="6"/>
      <c r="D135" s="5" t="str">
        <f>B17</f>
        <v>La Salle A</v>
      </c>
    </row>
    <row r="136" spans="1:4" s="14" customFormat="1" ht="12.75">
      <c r="A136" s="1"/>
      <c r="B136" s="5" t="str">
        <f t="shared" si="6"/>
        <v>San Fernando A</v>
      </c>
      <c r="C136" s="6"/>
      <c r="D136" s="5" t="str">
        <f>B16</f>
        <v>Manuel Belgrano A</v>
      </c>
    </row>
    <row r="137" spans="1:4" s="14" customFormat="1" ht="12.75">
      <c r="A137" s="1"/>
      <c r="B137" s="5" t="str">
        <f t="shared" si="6"/>
        <v>El Retiro A</v>
      </c>
      <c r="C137" s="6"/>
      <c r="D137" s="5" t="str">
        <f>B15</f>
        <v>San Patricio A</v>
      </c>
    </row>
    <row r="138" spans="1:4" s="14" customFormat="1" ht="12.75">
      <c r="A138" s="1"/>
      <c r="B138" s="5" t="str">
        <f>B7</f>
        <v>Los Tilos A</v>
      </c>
      <c r="C138" s="6"/>
      <c r="D138" s="5" t="str">
        <f>B20</f>
        <v>SIC 2 A</v>
      </c>
    </row>
    <row r="140" spans="1:4" s="14" customFormat="1" ht="12.75">
      <c r="A140" s="1"/>
      <c r="B140" s="32">
        <f>D15</f>
        <v>41189</v>
      </c>
      <c r="C140" s="33"/>
      <c r="D140" s="34"/>
    </row>
    <row r="141" spans="1:4" s="14" customFormat="1" ht="12.75">
      <c r="A141" s="1"/>
      <c r="B141" s="4" t="s">
        <v>3</v>
      </c>
      <c r="C141"/>
      <c r="D141" s="4" t="s">
        <v>4</v>
      </c>
    </row>
    <row r="142" spans="1:4" s="14" customFormat="1" ht="12.75">
      <c r="A142" s="1"/>
      <c r="B142" s="5" t="str">
        <f>B15</f>
        <v>San Patricio A</v>
      </c>
      <c r="C142" s="6"/>
      <c r="D142" s="5" t="str">
        <f>B13</f>
        <v>San Fernando A</v>
      </c>
    </row>
    <row r="143" spans="1:4" s="14" customFormat="1" ht="12.75">
      <c r="A143" s="1"/>
      <c r="B143" s="5" t="str">
        <f>B16</f>
        <v>Manuel Belgrano A</v>
      </c>
      <c r="C143" s="6"/>
      <c r="D143" s="5" t="str">
        <f>B12</f>
        <v>Monte Grande A</v>
      </c>
    </row>
    <row r="144" spans="1:4" s="14" customFormat="1" ht="12.75">
      <c r="A144" s="1"/>
      <c r="B144" s="5" t="str">
        <f>B17</f>
        <v>La Salle A</v>
      </c>
      <c r="C144" s="6"/>
      <c r="D144" s="28" t="str">
        <f>B11</f>
        <v>Bye</v>
      </c>
    </row>
    <row r="145" spans="1:4" s="14" customFormat="1" ht="12.75">
      <c r="A145" s="1"/>
      <c r="B145" s="5" t="str">
        <f>B18</f>
        <v>Liceo Militar A</v>
      </c>
      <c r="C145" s="6"/>
      <c r="D145" s="5" t="str">
        <f>B10</f>
        <v>Universitario de la Plata A</v>
      </c>
    </row>
    <row r="146" spans="1:4" s="14" customFormat="1" ht="12.75">
      <c r="A146" s="1"/>
      <c r="B146" s="5" t="str">
        <f>B19</f>
        <v>Liceo Naval A</v>
      </c>
      <c r="C146" s="6"/>
      <c r="D146" s="5" t="str">
        <f>B9</f>
        <v>Delta R.C. A</v>
      </c>
    </row>
    <row r="147" spans="1:4" s="14" customFormat="1" ht="12.75">
      <c r="A147" s="1"/>
      <c r="B147" s="5" t="str">
        <f>B5</f>
        <v>Banco Hipotecario A</v>
      </c>
      <c r="C147" s="6"/>
      <c r="D147" s="5" t="str">
        <f>B8</f>
        <v>Italiano A</v>
      </c>
    </row>
    <row r="148" spans="1:4" s="14" customFormat="1" ht="12.75">
      <c r="A148" s="1"/>
      <c r="B148" s="5" t="str">
        <f>B6</f>
        <v>Curupayti A</v>
      </c>
      <c r="C148" s="6"/>
      <c r="D148" s="5" t="str">
        <f>B7</f>
        <v>Los Tilos A</v>
      </c>
    </row>
    <row r="149" spans="1:4" s="14" customFormat="1" ht="12.75">
      <c r="A149" s="1"/>
      <c r="B149" s="5" t="str">
        <f>B20</f>
        <v>SIC 2 A</v>
      </c>
      <c r="C149" s="6"/>
      <c r="D149" s="5" t="str">
        <f>B14</f>
        <v>El Retiro A</v>
      </c>
    </row>
    <row r="151" spans="1:4" s="14" customFormat="1" ht="12.75">
      <c r="A151" s="1"/>
      <c r="B151" s="32">
        <f>D16</f>
        <v>41196</v>
      </c>
      <c r="C151" s="33"/>
      <c r="D151" s="34"/>
    </row>
    <row r="152" spans="1:4" s="14" customFormat="1" ht="12.75">
      <c r="A152" s="1"/>
      <c r="B152" s="4" t="s">
        <v>3</v>
      </c>
      <c r="C152"/>
      <c r="D152" s="4" t="s">
        <v>4</v>
      </c>
    </row>
    <row r="153" spans="1:4" s="14" customFormat="1" ht="12.75">
      <c r="A153" s="1"/>
      <c r="B153" s="5" t="str">
        <f aca="true" t="shared" si="7" ref="B153:B159">B7</f>
        <v>Los Tilos A</v>
      </c>
      <c r="C153" s="6"/>
      <c r="D153" s="5" t="str">
        <f>B5</f>
        <v>Banco Hipotecario A</v>
      </c>
    </row>
    <row r="154" spans="1:4" s="14" customFormat="1" ht="12.75">
      <c r="A154" s="1"/>
      <c r="B154" s="5" t="str">
        <f t="shared" si="7"/>
        <v>Italiano A</v>
      </c>
      <c r="C154" s="6"/>
      <c r="D154" s="5" t="str">
        <f>B19</f>
        <v>Liceo Naval A</v>
      </c>
    </row>
    <row r="155" spans="1:4" s="14" customFormat="1" ht="12.75">
      <c r="A155" s="1"/>
      <c r="B155" s="5" t="str">
        <f t="shared" si="7"/>
        <v>Delta R.C. A</v>
      </c>
      <c r="C155" s="6"/>
      <c r="D155" s="5" t="str">
        <f>B18</f>
        <v>Liceo Militar A</v>
      </c>
    </row>
    <row r="156" spans="1:4" s="14" customFormat="1" ht="12.75">
      <c r="A156" s="1"/>
      <c r="B156" s="5" t="str">
        <f t="shared" si="7"/>
        <v>Universitario de la Plata A</v>
      </c>
      <c r="C156" s="6"/>
      <c r="D156" s="5" t="str">
        <f>B17</f>
        <v>La Salle A</v>
      </c>
    </row>
    <row r="157" spans="1:4" s="14" customFormat="1" ht="12.75">
      <c r="A157" s="1"/>
      <c r="B157" s="28" t="str">
        <f t="shared" si="7"/>
        <v>Bye</v>
      </c>
      <c r="C157" s="6"/>
      <c r="D157" s="5" t="str">
        <f>B16</f>
        <v>Manuel Belgrano A</v>
      </c>
    </row>
    <row r="158" spans="1:4" s="14" customFormat="1" ht="12.75">
      <c r="A158" s="1"/>
      <c r="B158" s="5" t="str">
        <f t="shared" si="7"/>
        <v>Monte Grande A</v>
      </c>
      <c r="C158" s="6"/>
      <c r="D158" s="5" t="str">
        <f>B15</f>
        <v>San Patricio A</v>
      </c>
    </row>
    <row r="159" spans="1:4" s="14" customFormat="1" ht="12.75">
      <c r="A159" s="1"/>
      <c r="B159" s="5" t="str">
        <f t="shared" si="7"/>
        <v>San Fernando A</v>
      </c>
      <c r="C159" s="6"/>
      <c r="D159" s="5" t="str">
        <f>B14</f>
        <v>El Retiro A</v>
      </c>
    </row>
    <row r="160" spans="1:4" s="14" customFormat="1" ht="12.75">
      <c r="A160" s="1"/>
      <c r="B160" s="5" t="str">
        <f>B6</f>
        <v>Curupayti A</v>
      </c>
      <c r="C160" s="6"/>
      <c r="D160" s="5" t="str">
        <f>B20</f>
        <v>SIC 2 A</v>
      </c>
    </row>
    <row r="162" spans="1:4" s="14" customFormat="1" ht="12.75">
      <c r="A162" s="1"/>
      <c r="B162" s="32">
        <f>D17</f>
        <v>41210</v>
      </c>
      <c r="C162" s="33"/>
      <c r="D162" s="34"/>
    </row>
    <row r="163" spans="1:4" s="14" customFormat="1" ht="12.75">
      <c r="A163" s="1"/>
      <c r="B163" s="4" t="s">
        <v>3</v>
      </c>
      <c r="C163"/>
      <c r="D163" s="4" t="s">
        <v>4</v>
      </c>
    </row>
    <row r="164" spans="1:4" s="14" customFormat="1" ht="12.75">
      <c r="A164" s="1"/>
      <c r="B164" s="5" t="str">
        <f aca="true" t="shared" si="8" ref="B164:B169">B14</f>
        <v>El Retiro A</v>
      </c>
      <c r="C164" s="6"/>
      <c r="D164" s="5" t="str">
        <f>B12</f>
        <v>Monte Grande A</v>
      </c>
    </row>
    <row r="165" spans="1:4" s="14" customFormat="1" ht="12.75">
      <c r="A165" s="1"/>
      <c r="B165" s="5" t="str">
        <f t="shared" si="8"/>
        <v>San Patricio A</v>
      </c>
      <c r="C165" s="6"/>
      <c r="D165" s="28" t="str">
        <f>B11</f>
        <v>Bye</v>
      </c>
    </row>
    <row r="166" spans="1:4" s="14" customFormat="1" ht="12.75">
      <c r="A166" s="1"/>
      <c r="B166" s="5" t="str">
        <f t="shared" si="8"/>
        <v>Manuel Belgrano A</v>
      </c>
      <c r="C166" s="6"/>
      <c r="D166" s="5" t="str">
        <f>B10</f>
        <v>Universitario de la Plata A</v>
      </c>
    </row>
    <row r="167" spans="1:4" s="14" customFormat="1" ht="12.75">
      <c r="A167" s="1"/>
      <c r="B167" s="5" t="str">
        <f t="shared" si="8"/>
        <v>La Salle A</v>
      </c>
      <c r="C167" s="6"/>
      <c r="D167" s="5" t="str">
        <f>B9</f>
        <v>Delta R.C. A</v>
      </c>
    </row>
    <row r="168" spans="1:4" s="14" customFormat="1" ht="12.75">
      <c r="A168" s="1"/>
      <c r="B168" s="5" t="str">
        <f t="shared" si="8"/>
        <v>Liceo Militar A</v>
      </c>
      <c r="C168" s="6"/>
      <c r="D168" s="5" t="str">
        <f>B8</f>
        <v>Italiano A</v>
      </c>
    </row>
    <row r="169" spans="1:4" s="14" customFormat="1" ht="12.75">
      <c r="A169" s="1"/>
      <c r="B169" s="5" t="str">
        <f t="shared" si="8"/>
        <v>Liceo Naval A</v>
      </c>
      <c r="C169" s="6"/>
      <c r="D169" s="5" t="str">
        <f>B7</f>
        <v>Los Tilos A</v>
      </c>
    </row>
    <row r="170" spans="1:4" s="14" customFormat="1" ht="12.75">
      <c r="A170" s="1"/>
      <c r="B170" s="5" t="str">
        <f>B5</f>
        <v>Banco Hipotecario A</v>
      </c>
      <c r="C170" s="6"/>
      <c r="D170" s="5" t="str">
        <f>B6</f>
        <v>Curupayti A</v>
      </c>
    </row>
    <row r="171" spans="1:4" s="14" customFormat="1" ht="12.75">
      <c r="A171" s="1"/>
      <c r="B171" s="5" t="str">
        <f>B20</f>
        <v>SIC 2 A</v>
      </c>
      <c r="C171" s="6"/>
      <c r="D171" s="5" t="str">
        <f>B13</f>
        <v>San Fernando A</v>
      </c>
    </row>
    <row r="177" spans="1:4" s="14" customFormat="1" ht="12.75">
      <c r="A177" s="1"/>
      <c r="B177" s="32">
        <f>D18</f>
        <v>41217</v>
      </c>
      <c r="C177" s="33"/>
      <c r="D177" s="34"/>
    </row>
    <row r="178" spans="1:4" s="14" customFormat="1" ht="12.75">
      <c r="A178" s="1"/>
      <c r="B178" s="4" t="s">
        <v>3</v>
      </c>
      <c r="C178"/>
      <c r="D178" s="4" t="s">
        <v>4</v>
      </c>
    </row>
    <row r="179" spans="1:4" s="14" customFormat="1" ht="12.75">
      <c r="A179" s="1"/>
      <c r="B179" s="5" t="str">
        <f aca="true" t="shared" si="9" ref="B179:B185">B6</f>
        <v>Curupayti A</v>
      </c>
      <c r="C179" s="6"/>
      <c r="D179" s="5" t="str">
        <f>B19</f>
        <v>Liceo Naval A</v>
      </c>
    </row>
    <row r="180" spans="1:4" s="14" customFormat="1" ht="12.75">
      <c r="A180" s="1"/>
      <c r="B180" s="5" t="str">
        <f t="shared" si="9"/>
        <v>Los Tilos A</v>
      </c>
      <c r="C180" s="6"/>
      <c r="D180" s="5" t="str">
        <f>B18</f>
        <v>Liceo Militar A</v>
      </c>
    </row>
    <row r="181" spans="1:4" s="14" customFormat="1" ht="12.75">
      <c r="A181" s="1"/>
      <c r="B181" s="5" t="str">
        <f t="shared" si="9"/>
        <v>Italiano A</v>
      </c>
      <c r="C181" s="6"/>
      <c r="D181" s="5" t="str">
        <f>B17</f>
        <v>La Salle A</v>
      </c>
    </row>
    <row r="182" spans="1:4" s="14" customFormat="1" ht="12.75">
      <c r="A182" s="1"/>
      <c r="B182" s="5" t="str">
        <f t="shared" si="9"/>
        <v>Delta R.C. A</v>
      </c>
      <c r="C182" s="6"/>
      <c r="D182" s="5" t="str">
        <f>B16</f>
        <v>Manuel Belgrano A</v>
      </c>
    </row>
    <row r="183" spans="1:4" s="14" customFormat="1" ht="12.75">
      <c r="A183" s="1"/>
      <c r="B183" s="5" t="str">
        <f t="shared" si="9"/>
        <v>Universitario de la Plata A</v>
      </c>
      <c r="C183" s="6"/>
      <c r="D183" s="5" t="str">
        <f>B15</f>
        <v>San Patricio A</v>
      </c>
    </row>
    <row r="184" spans="1:4" s="14" customFormat="1" ht="12.75">
      <c r="A184" s="1"/>
      <c r="B184" s="28" t="str">
        <f t="shared" si="9"/>
        <v>Bye</v>
      </c>
      <c r="C184" s="6"/>
      <c r="D184" s="5" t="str">
        <f>B14</f>
        <v>El Retiro A</v>
      </c>
    </row>
    <row r="185" spans="1:4" s="14" customFormat="1" ht="12.75">
      <c r="A185" s="1"/>
      <c r="B185" s="5" t="str">
        <f t="shared" si="9"/>
        <v>Monte Grande A</v>
      </c>
      <c r="C185" s="6"/>
      <c r="D185" s="5" t="str">
        <f>B13</f>
        <v>San Fernando A</v>
      </c>
    </row>
    <row r="186" spans="1:4" s="14" customFormat="1" ht="12.75">
      <c r="A186" s="1"/>
      <c r="B186" s="5" t="str">
        <f>B5</f>
        <v>Banco Hipotecario A</v>
      </c>
      <c r="C186" s="6"/>
      <c r="D186" s="5" t="str">
        <f>B20</f>
        <v>SIC 2 A</v>
      </c>
    </row>
    <row r="188" spans="1:4" s="14" customFormat="1" ht="12.75">
      <c r="A188" s="1"/>
      <c r="B188" s="32">
        <f>D19</f>
        <v>41224</v>
      </c>
      <c r="C188" s="33"/>
      <c r="D188" s="34"/>
    </row>
    <row r="189" spans="1:4" s="14" customFormat="1" ht="12.75">
      <c r="A189" s="1"/>
      <c r="B189" s="4" t="s">
        <v>3</v>
      </c>
      <c r="C189"/>
      <c r="D189" s="4" t="s">
        <v>4</v>
      </c>
    </row>
    <row r="190" spans="1:4" s="14" customFormat="1" ht="12.75">
      <c r="A190" s="1"/>
      <c r="B190" s="5" t="str">
        <f aca="true" t="shared" si="10" ref="B190:B197">B13</f>
        <v>San Fernando A</v>
      </c>
      <c r="C190" s="6"/>
      <c r="D190" s="28" t="str">
        <f>B11</f>
        <v>Bye</v>
      </c>
    </row>
    <row r="191" spans="1:4" s="14" customFormat="1" ht="12.75">
      <c r="A191" s="1"/>
      <c r="B191" s="5" t="str">
        <f t="shared" si="10"/>
        <v>El Retiro A</v>
      </c>
      <c r="C191" s="6"/>
      <c r="D191" s="5" t="str">
        <f>B10</f>
        <v>Universitario de la Plata A</v>
      </c>
    </row>
    <row r="192" spans="2:4" ht="12.75">
      <c r="B192" s="5" t="str">
        <f t="shared" si="10"/>
        <v>San Patricio A</v>
      </c>
      <c r="C192" s="6"/>
      <c r="D192" s="5" t="str">
        <f>B9</f>
        <v>Delta R.C. A</v>
      </c>
    </row>
    <row r="193" spans="2:4" ht="12.75">
      <c r="B193" s="5" t="str">
        <f t="shared" si="10"/>
        <v>Manuel Belgrano A</v>
      </c>
      <c r="C193" s="6"/>
      <c r="D193" s="5" t="str">
        <f>B8</f>
        <v>Italiano A</v>
      </c>
    </row>
    <row r="194" spans="2:4" ht="12.75">
      <c r="B194" s="5" t="str">
        <f t="shared" si="10"/>
        <v>La Salle A</v>
      </c>
      <c r="C194" s="6"/>
      <c r="D194" s="5" t="str">
        <f>B7</f>
        <v>Los Tilos A</v>
      </c>
    </row>
    <row r="195" spans="2:4" ht="12.75">
      <c r="B195" s="5" t="str">
        <f t="shared" si="10"/>
        <v>Liceo Militar A</v>
      </c>
      <c r="C195" s="6"/>
      <c r="D195" s="5" t="str">
        <f>B6</f>
        <v>Curupayti A</v>
      </c>
    </row>
    <row r="196" spans="2:4" ht="12.75">
      <c r="B196" s="5" t="str">
        <f t="shared" si="10"/>
        <v>Liceo Naval A</v>
      </c>
      <c r="C196" s="6"/>
      <c r="D196" s="5" t="str">
        <f>B5</f>
        <v>Banco Hipotecario A</v>
      </c>
    </row>
    <row r="197" spans="2:4" ht="12.75">
      <c r="B197" s="5" t="str">
        <f t="shared" si="10"/>
        <v>SIC 2 A</v>
      </c>
      <c r="C197" s="6"/>
      <c r="D197" s="5" t="str">
        <f>B12</f>
        <v>Monte Grande A</v>
      </c>
    </row>
    <row r="199" spans="2:4" ht="12.75">
      <c r="B199" s="23" t="s">
        <v>6</v>
      </c>
      <c r="D199" s="25" t="s">
        <v>23</v>
      </c>
    </row>
    <row r="200" spans="2:5" ht="12.75">
      <c r="B200" s="23" t="s">
        <v>6</v>
      </c>
      <c r="C200" s="19"/>
      <c r="D200" s="25" t="s">
        <v>24</v>
      </c>
      <c r="E200" s="18"/>
    </row>
    <row r="201" spans="2:5" ht="12.75">
      <c r="B201" s="24"/>
      <c r="D201" s="20"/>
      <c r="E201" s="18"/>
    </row>
    <row r="202" ht="12.75">
      <c r="B202" s="12"/>
    </row>
  </sheetData>
  <sheetProtection/>
  <mergeCells count="16">
    <mergeCell ref="B151:D151"/>
    <mergeCell ref="B162:D162"/>
    <mergeCell ref="B177:D177"/>
    <mergeCell ref="B188:D188"/>
    <mergeCell ref="B81:D81"/>
    <mergeCell ref="B92:D92"/>
    <mergeCell ref="B103:D103"/>
    <mergeCell ref="B118:D118"/>
    <mergeCell ref="B129:D129"/>
    <mergeCell ref="B140:D140"/>
    <mergeCell ref="B22:D22"/>
    <mergeCell ref="B24:D24"/>
    <mergeCell ref="B35:D35"/>
    <mergeCell ref="B46:D46"/>
    <mergeCell ref="B59:D59"/>
    <mergeCell ref="B70:D70"/>
  </mergeCells>
  <printOptions horizontalCentered="1"/>
  <pageMargins left="0.7480314960629921" right="0.15748031496062992" top="0.35433070866141736" bottom="0.984251968503937" header="0" footer="0"/>
  <pageSetup horizontalDpi="600" verticalDpi="600" orientation="portrait" scale="95" r:id="rId2"/>
  <headerFooter alignWithMargins="0">
    <oddFooter>&amp;L&amp;14Unión de Rugby de Buenos Aires&amp;RDivisión Menores de 19 (Grupo II - Desarrollo)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4:E203"/>
  <sheetViews>
    <sheetView zoomScalePageLayoutView="0" workbookViewId="0" topLeftCell="A1">
      <selection activeCell="H20" sqref="H20"/>
    </sheetView>
  </sheetViews>
  <sheetFormatPr defaultColWidth="11.421875" defaultRowHeight="12.75"/>
  <cols>
    <col min="1" max="1" width="3.7109375" style="1" customWidth="1"/>
    <col min="2" max="2" width="25.7109375" style="0" customWidth="1"/>
    <col min="3" max="3" width="4.8515625" style="0" customWidth="1"/>
    <col min="4" max="4" width="25.7109375" style="1" customWidth="1"/>
    <col min="5" max="5" width="7.8515625" style="14" customWidth="1"/>
  </cols>
  <sheetData>
    <row r="4" spans="1:4" ht="12.75">
      <c r="A4" s="11" t="s">
        <v>2</v>
      </c>
      <c r="B4" s="11" t="s">
        <v>0</v>
      </c>
      <c r="C4" s="2"/>
      <c r="D4" s="11" t="s">
        <v>1</v>
      </c>
    </row>
    <row r="5" spans="1:4" ht="12.75">
      <c r="A5" s="11">
        <v>1</v>
      </c>
      <c r="B5" s="26" t="s">
        <v>90</v>
      </c>
      <c r="D5" s="15">
        <v>41098</v>
      </c>
    </row>
    <row r="6" spans="1:4" ht="12.75">
      <c r="A6" s="11">
        <v>2</v>
      </c>
      <c r="B6" s="26" t="s">
        <v>91</v>
      </c>
      <c r="D6" s="15">
        <v>41105</v>
      </c>
    </row>
    <row r="7" spans="1:4" ht="12.75">
      <c r="A7" s="11">
        <v>3</v>
      </c>
      <c r="B7" s="26" t="s">
        <v>92</v>
      </c>
      <c r="D7" s="15">
        <v>41126</v>
      </c>
    </row>
    <row r="8" spans="1:4" ht="12.75">
      <c r="A8" s="11">
        <v>4</v>
      </c>
      <c r="B8" s="26" t="s">
        <v>93</v>
      </c>
      <c r="D8" s="15">
        <v>41133</v>
      </c>
    </row>
    <row r="9" spans="1:4" ht="12.75">
      <c r="A9" s="11">
        <v>5</v>
      </c>
      <c r="B9" s="26" t="s">
        <v>94</v>
      </c>
      <c r="D9" s="15">
        <v>41140</v>
      </c>
    </row>
    <row r="10" spans="1:4" ht="12.75">
      <c r="A10" s="11">
        <v>6</v>
      </c>
      <c r="B10" s="26" t="s">
        <v>95</v>
      </c>
      <c r="D10" s="15">
        <v>41147</v>
      </c>
    </row>
    <row r="11" spans="1:4" ht="12.75">
      <c r="A11" s="11">
        <v>7</v>
      </c>
      <c r="B11" s="27" t="s">
        <v>88</v>
      </c>
      <c r="D11" s="15">
        <v>41154</v>
      </c>
    </row>
    <row r="12" spans="1:4" ht="12.75">
      <c r="A12" s="11">
        <v>8</v>
      </c>
      <c r="B12" s="26" t="s">
        <v>96</v>
      </c>
      <c r="D12" s="15">
        <v>41161</v>
      </c>
    </row>
    <row r="13" spans="1:4" ht="12.75">
      <c r="A13" s="11">
        <v>9</v>
      </c>
      <c r="B13" s="26" t="s">
        <v>97</v>
      </c>
      <c r="D13" s="15">
        <v>41168</v>
      </c>
    </row>
    <row r="14" spans="1:4" ht="12.75">
      <c r="A14" s="11">
        <v>10</v>
      </c>
      <c r="B14" s="26" t="s">
        <v>98</v>
      </c>
      <c r="D14" s="15">
        <v>41175</v>
      </c>
    </row>
    <row r="15" spans="1:4" ht="12.75">
      <c r="A15" s="11">
        <v>11</v>
      </c>
      <c r="B15" s="26" t="s">
        <v>99</v>
      </c>
      <c r="D15" s="16">
        <v>41189</v>
      </c>
    </row>
    <row r="16" spans="1:4" ht="12.75">
      <c r="A16" s="11">
        <v>12</v>
      </c>
      <c r="B16" s="26" t="s">
        <v>100</v>
      </c>
      <c r="D16" s="16">
        <v>41196</v>
      </c>
    </row>
    <row r="17" spans="1:4" ht="12.75">
      <c r="A17" s="11">
        <v>13</v>
      </c>
      <c r="B17" s="26" t="s">
        <v>101</v>
      </c>
      <c r="D17" s="16">
        <v>41210</v>
      </c>
    </row>
    <row r="18" spans="1:4" ht="12.75">
      <c r="A18" s="11">
        <v>14</v>
      </c>
      <c r="B18" s="26" t="s">
        <v>102</v>
      </c>
      <c r="D18" s="16">
        <v>41217</v>
      </c>
    </row>
    <row r="19" spans="1:4" ht="12.75">
      <c r="A19" s="11">
        <v>15</v>
      </c>
      <c r="B19" s="26" t="s">
        <v>103</v>
      </c>
      <c r="D19" s="16">
        <v>41224</v>
      </c>
    </row>
    <row r="20" spans="1:4" ht="12.75">
      <c r="A20" s="11">
        <v>16</v>
      </c>
      <c r="B20" s="26" t="s">
        <v>104</v>
      </c>
      <c r="D20" s="3"/>
    </row>
    <row r="22" spans="2:4" ht="15.75">
      <c r="B22" s="29" t="s">
        <v>25</v>
      </c>
      <c r="C22" s="30"/>
      <c r="D22" s="31"/>
    </row>
    <row r="24" spans="2:4" ht="12.75">
      <c r="B24" s="32">
        <f>D5</f>
        <v>41098</v>
      </c>
      <c r="C24" s="33"/>
      <c r="D24" s="34"/>
    </row>
    <row r="25" spans="2:5" ht="12.75">
      <c r="B25" s="4" t="s">
        <v>3</v>
      </c>
      <c r="D25" s="4" t="s">
        <v>4</v>
      </c>
      <c r="E25" s="13" t="s">
        <v>2</v>
      </c>
    </row>
    <row r="26" spans="2:4" ht="12.75">
      <c r="B26" s="5" t="str">
        <f aca="true" t="shared" si="0" ref="B26:B32">B5</f>
        <v>Banco Hipotecario B</v>
      </c>
      <c r="C26" s="6"/>
      <c r="D26" s="5" t="str">
        <f>B18</f>
        <v>Liceo Militar B</v>
      </c>
    </row>
    <row r="27" spans="2:4" ht="12.75">
      <c r="B27" s="5" t="str">
        <f t="shared" si="0"/>
        <v>Curupayti B</v>
      </c>
      <c r="C27" s="6"/>
      <c r="D27" s="5" t="str">
        <f>B17</f>
        <v>La Salle B</v>
      </c>
    </row>
    <row r="28" spans="2:4" ht="12.75">
      <c r="B28" s="5" t="str">
        <f t="shared" si="0"/>
        <v>Los Tilos B</v>
      </c>
      <c r="C28" s="6"/>
      <c r="D28" s="5" t="str">
        <f>B16</f>
        <v>Manuel Belgrano B</v>
      </c>
    </row>
    <row r="29" spans="2:4" ht="12.75">
      <c r="B29" s="5" t="str">
        <f t="shared" si="0"/>
        <v>Italiano B</v>
      </c>
      <c r="C29" s="6"/>
      <c r="D29" s="5" t="str">
        <f>B15</f>
        <v>San Patricio B</v>
      </c>
    </row>
    <row r="30" spans="2:4" ht="12.75">
      <c r="B30" s="5" t="str">
        <f t="shared" si="0"/>
        <v>Delta R.C. B</v>
      </c>
      <c r="C30" s="6"/>
      <c r="D30" s="5" t="str">
        <f>B14</f>
        <v>El Retiro B</v>
      </c>
    </row>
    <row r="31" spans="2:4" ht="12.75">
      <c r="B31" s="5" t="str">
        <f t="shared" si="0"/>
        <v>Universitario de la Plata B</v>
      </c>
      <c r="C31" s="6"/>
      <c r="D31" s="5" t="str">
        <f>B13</f>
        <v>San Fernando B</v>
      </c>
    </row>
    <row r="32" spans="2:4" ht="12.75">
      <c r="B32" s="5" t="str">
        <f t="shared" si="0"/>
        <v>Bye</v>
      </c>
      <c r="C32" s="6"/>
      <c r="D32" s="5" t="str">
        <f>B12</f>
        <v>Monte Grande B</v>
      </c>
    </row>
    <row r="33" spans="2:4" ht="12.75">
      <c r="B33" s="5" t="str">
        <f>B20</f>
        <v>SIC 2 B</v>
      </c>
      <c r="C33" s="6"/>
      <c r="D33" s="5" t="str">
        <f>B19</f>
        <v>Liceo Naval B</v>
      </c>
    </row>
    <row r="35" spans="2:4" ht="12.75">
      <c r="B35" s="32">
        <f>D6</f>
        <v>41105</v>
      </c>
      <c r="C35" s="33"/>
      <c r="D35" s="34"/>
    </row>
    <row r="36" spans="2:4" ht="12.75">
      <c r="B36" s="4" t="s">
        <v>3</v>
      </c>
      <c r="D36" s="4" t="s">
        <v>4</v>
      </c>
    </row>
    <row r="37" spans="2:4" ht="12.75">
      <c r="B37" s="5" t="str">
        <f aca="true" t="shared" si="1" ref="B37:B43">B12</f>
        <v>Monte Grande B</v>
      </c>
      <c r="C37" s="6"/>
      <c r="D37" s="5" t="str">
        <f>B10</f>
        <v>Universitario de la Plata B</v>
      </c>
    </row>
    <row r="38" spans="2:4" ht="12.75">
      <c r="B38" s="5" t="str">
        <f t="shared" si="1"/>
        <v>San Fernando B</v>
      </c>
      <c r="C38" s="6"/>
      <c r="D38" s="5" t="str">
        <f>B9</f>
        <v>Delta R.C. B</v>
      </c>
    </row>
    <row r="39" spans="2:4" ht="12.75">
      <c r="B39" s="5" t="str">
        <f t="shared" si="1"/>
        <v>El Retiro B</v>
      </c>
      <c r="C39" s="6"/>
      <c r="D39" s="5" t="str">
        <f>B8</f>
        <v>Italiano B</v>
      </c>
    </row>
    <row r="40" spans="2:4" ht="12.75">
      <c r="B40" s="5" t="str">
        <f t="shared" si="1"/>
        <v>San Patricio B</v>
      </c>
      <c r="C40" s="6"/>
      <c r="D40" s="5" t="str">
        <f>B7</f>
        <v>Los Tilos B</v>
      </c>
    </row>
    <row r="41" spans="2:4" ht="12.75">
      <c r="B41" s="5" t="str">
        <f t="shared" si="1"/>
        <v>Manuel Belgrano B</v>
      </c>
      <c r="C41" s="6"/>
      <c r="D41" s="5" t="str">
        <f>B6</f>
        <v>Curupayti B</v>
      </c>
    </row>
    <row r="42" spans="2:4" ht="12.75">
      <c r="B42" s="5" t="str">
        <f t="shared" si="1"/>
        <v>La Salle B</v>
      </c>
      <c r="C42" s="6"/>
      <c r="D42" s="5" t="str">
        <f>B5</f>
        <v>Banco Hipotecario B</v>
      </c>
    </row>
    <row r="43" spans="2:4" ht="12.75">
      <c r="B43" s="5" t="str">
        <f t="shared" si="1"/>
        <v>Liceo Militar B</v>
      </c>
      <c r="C43" s="6"/>
      <c r="D43" s="5" t="str">
        <f>B19</f>
        <v>Liceo Naval B</v>
      </c>
    </row>
    <row r="44" spans="2:4" ht="12.75">
      <c r="B44" s="5" t="str">
        <f>B11</f>
        <v>Bye</v>
      </c>
      <c r="C44" s="6"/>
      <c r="D44" s="5" t="str">
        <f>B20</f>
        <v>SIC 2 B</v>
      </c>
    </row>
    <row r="45" spans="2:4" ht="12.75">
      <c r="B45" s="7"/>
      <c r="C45" s="7"/>
      <c r="D45" s="8"/>
    </row>
    <row r="46" spans="2:4" ht="12.75">
      <c r="B46" s="32">
        <f>D7</f>
        <v>41126</v>
      </c>
      <c r="C46" s="33"/>
      <c r="D46" s="34"/>
    </row>
    <row r="47" spans="2:4" ht="12.75">
      <c r="B47" s="4" t="s">
        <v>3</v>
      </c>
      <c r="D47" s="4" t="s">
        <v>4</v>
      </c>
    </row>
    <row r="48" spans="2:4" ht="12.75">
      <c r="B48" s="5" t="str">
        <f>B19</f>
        <v>Liceo Naval B</v>
      </c>
      <c r="C48" s="6"/>
      <c r="D48" s="5" t="str">
        <f>B17</f>
        <v>La Salle B</v>
      </c>
    </row>
    <row r="49" spans="2:4" ht="12.75">
      <c r="B49" s="5" t="str">
        <f aca="true" t="shared" si="2" ref="B49:B54">B5</f>
        <v>Banco Hipotecario B</v>
      </c>
      <c r="C49" s="6"/>
      <c r="D49" s="5" t="str">
        <f>B16</f>
        <v>Manuel Belgrano B</v>
      </c>
    </row>
    <row r="50" spans="2:4" ht="12.75">
      <c r="B50" s="5" t="str">
        <f t="shared" si="2"/>
        <v>Curupayti B</v>
      </c>
      <c r="C50" s="6"/>
      <c r="D50" s="5" t="str">
        <f>B15</f>
        <v>San Patricio B</v>
      </c>
    </row>
    <row r="51" spans="2:4" ht="12.75">
      <c r="B51" s="5" t="str">
        <f t="shared" si="2"/>
        <v>Los Tilos B</v>
      </c>
      <c r="C51" s="6"/>
      <c r="D51" s="5" t="str">
        <f>B14</f>
        <v>El Retiro B</v>
      </c>
    </row>
    <row r="52" spans="2:4" ht="12.75">
      <c r="B52" s="5" t="str">
        <f t="shared" si="2"/>
        <v>Italiano B</v>
      </c>
      <c r="C52" s="6"/>
      <c r="D52" s="5" t="str">
        <f>B13</f>
        <v>San Fernando B</v>
      </c>
    </row>
    <row r="53" spans="2:4" ht="12.75">
      <c r="B53" s="5" t="str">
        <f t="shared" si="2"/>
        <v>Delta R.C. B</v>
      </c>
      <c r="C53" s="6"/>
      <c r="D53" s="5" t="str">
        <f>B12</f>
        <v>Monte Grande B</v>
      </c>
    </row>
    <row r="54" spans="2:4" ht="12.75">
      <c r="B54" s="5" t="str">
        <f t="shared" si="2"/>
        <v>Universitario de la Plata B</v>
      </c>
      <c r="C54" s="6"/>
      <c r="D54" s="5" t="str">
        <f>B11</f>
        <v>Bye</v>
      </c>
    </row>
    <row r="55" spans="2:4" ht="12.75">
      <c r="B55" s="5" t="str">
        <f>B20</f>
        <v>SIC 2 B</v>
      </c>
      <c r="C55" s="6"/>
      <c r="D55" s="5" t="str">
        <f>B18</f>
        <v>Liceo Militar B</v>
      </c>
    </row>
    <row r="56" spans="2:4" ht="12.75">
      <c r="B56" s="9"/>
      <c r="C56" s="10"/>
      <c r="D56" s="9"/>
    </row>
    <row r="57" spans="2:4" ht="12.75">
      <c r="B57" s="9"/>
      <c r="C57" s="10"/>
      <c r="D57" s="9"/>
    </row>
    <row r="58" spans="2:4" ht="12.75">
      <c r="B58" s="9"/>
      <c r="C58" s="10"/>
      <c r="D58" s="9"/>
    </row>
    <row r="59" spans="2:4" ht="12.75">
      <c r="B59" s="9"/>
      <c r="C59" s="10"/>
      <c r="D59" s="9"/>
    </row>
    <row r="60" spans="2:4" ht="12.75">
      <c r="B60" s="32">
        <f>D8</f>
        <v>41133</v>
      </c>
      <c r="C60" s="33"/>
      <c r="D60" s="34"/>
    </row>
    <row r="61" spans="2:4" ht="12.75">
      <c r="B61" s="4" t="s">
        <v>3</v>
      </c>
      <c r="D61" s="4" t="s">
        <v>4</v>
      </c>
    </row>
    <row r="62" spans="2:4" ht="12.75">
      <c r="B62" s="5" t="str">
        <f aca="true" t="shared" si="3" ref="B62:B68">B11</f>
        <v>Bye</v>
      </c>
      <c r="C62" s="6"/>
      <c r="D62" s="5" t="str">
        <f>B9</f>
        <v>Delta R.C. B</v>
      </c>
    </row>
    <row r="63" spans="2:4" ht="12.75">
      <c r="B63" s="5" t="str">
        <f t="shared" si="3"/>
        <v>Monte Grande B</v>
      </c>
      <c r="C63" s="6"/>
      <c r="D63" s="5" t="str">
        <f>B8</f>
        <v>Italiano B</v>
      </c>
    </row>
    <row r="64" spans="2:4" ht="12.75">
      <c r="B64" s="5" t="str">
        <f t="shared" si="3"/>
        <v>San Fernando B</v>
      </c>
      <c r="C64" s="6"/>
      <c r="D64" s="5" t="str">
        <f>B7</f>
        <v>Los Tilos B</v>
      </c>
    </row>
    <row r="65" spans="2:4" ht="12.75">
      <c r="B65" s="5" t="str">
        <f t="shared" si="3"/>
        <v>El Retiro B</v>
      </c>
      <c r="C65" s="6"/>
      <c r="D65" s="5" t="str">
        <f>B6</f>
        <v>Curupayti B</v>
      </c>
    </row>
    <row r="66" spans="2:4" ht="12.75">
      <c r="B66" s="5" t="str">
        <f t="shared" si="3"/>
        <v>San Patricio B</v>
      </c>
      <c r="C66" s="6"/>
      <c r="D66" s="5" t="str">
        <f>B5</f>
        <v>Banco Hipotecario B</v>
      </c>
    </row>
    <row r="67" spans="2:4" ht="12.75">
      <c r="B67" s="5" t="str">
        <f t="shared" si="3"/>
        <v>Manuel Belgrano B</v>
      </c>
      <c r="C67" s="6"/>
      <c r="D67" s="5" t="str">
        <f>B19</f>
        <v>Liceo Naval B</v>
      </c>
    </row>
    <row r="68" spans="2:4" ht="12.75">
      <c r="B68" s="5" t="str">
        <f t="shared" si="3"/>
        <v>La Salle B</v>
      </c>
      <c r="C68" s="6"/>
      <c r="D68" s="5" t="str">
        <f>B18</f>
        <v>Liceo Militar B</v>
      </c>
    </row>
    <row r="69" spans="2:4" ht="12.75">
      <c r="B69" s="5" t="str">
        <f>B10</f>
        <v>Universitario de la Plata B</v>
      </c>
      <c r="C69" s="6"/>
      <c r="D69" s="5" t="str">
        <f>B20</f>
        <v>SIC 2 B</v>
      </c>
    </row>
    <row r="70" spans="2:4" ht="12.75">
      <c r="B70" s="9"/>
      <c r="C70" s="10"/>
      <c r="D70" s="9"/>
    </row>
    <row r="71" spans="2:4" ht="12.75">
      <c r="B71" s="32">
        <f>D9</f>
        <v>41140</v>
      </c>
      <c r="C71" s="33"/>
      <c r="D71" s="34"/>
    </row>
    <row r="72" spans="2:4" ht="12.75">
      <c r="B72" s="4" t="s">
        <v>3</v>
      </c>
      <c r="D72" s="4" t="s">
        <v>4</v>
      </c>
    </row>
    <row r="73" spans="2:4" ht="12.75">
      <c r="B73" s="5" t="str">
        <f>B18</f>
        <v>Liceo Militar B</v>
      </c>
      <c r="C73" s="6"/>
      <c r="D73" s="5" t="str">
        <f>B16</f>
        <v>Manuel Belgrano B</v>
      </c>
    </row>
    <row r="74" spans="2:4" ht="12.75">
      <c r="B74" s="5" t="str">
        <f>B19</f>
        <v>Liceo Naval B</v>
      </c>
      <c r="C74" s="6"/>
      <c r="D74" s="5" t="str">
        <f>B15</f>
        <v>San Patricio B</v>
      </c>
    </row>
    <row r="75" spans="2:4" ht="12.75">
      <c r="B75" s="5" t="str">
        <f>B5</f>
        <v>Banco Hipotecario B</v>
      </c>
      <c r="C75" s="6"/>
      <c r="D75" s="5" t="str">
        <f>B14</f>
        <v>El Retiro B</v>
      </c>
    </row>
    <row r="76" spans="2:4" ht="12.75">
      <c r="B76" s="5" t="str">
        <f>B6</f>
        <v>Curupayti B</v>
      </c>
      <c r="C76" s="6"/>
      <c r="D76" s="5" t="str">
        <f>B13</f>
        <v>San Fernando B</v>
      </c>
    </row>
    <row r="77" spans="2:4" ht="12.75">
      <c r="B77" s="5" t="str">
        <f>B7</f>
        <v>Los Tilos B</v>
      </c>
      <c r="C77" s="6"/>
      <c r="D77" s="5" t="str">
        <f>B12</f>
        <v>Monte Grande B</v>
      </c>
    </row>
    <row r="78" spans="2:4" ht="12.75">
      <c r="B78" s="5" t="str">
        <f>B8</f>
        <v>Italiano B</v>
      </c>
      <c r="C78" s="6"/>
      <c r="D78" s="5" t="str">
        <f>B11</f>
        <v>Bye</v>
      </c>
    </row>
    <row r="79" spans="2:4" ht="12.75">
      <c r="B79" s="5" t="str">
        <f>B9</f>
        <v>Delta R.C. B</v>
      </c>
      <c r="C79" s="6"/>
      <c r="D79" s="5" t="str">
        <f>B10</f>
        <v>Universitario de la Plata B</v>
      </c>
    </row>
    <row r="80" spans="2:4" ht="12.75">
      <c r="B80" s="5" t="str">
        <f>B20</f>
        <v>SIC 2 B</v>
      </c>
      <c r="C80" s="6"/>
      <c r="D80" s="5" t="str">
        <f>B17</f>
        <v>La Salle B</v>
      </c>
    </row>
    <row r="82" spans="2:4" ht="12.75">
      <c r="B82" s="32">
        <f>D10</f>
        <v>41147</v>
      </c>
      <c r="C82" s="33"/>
      <c r="D82" s="34"/>
    </row>
    <row r="83" spans="2:4" ht="12.75">
      <c r="B83" s="4" t="s">
        <v>3</v>
      </c>
      <c r="D83" s="4" t="s">
        <v>4</v>
      </c>
    </row>
    <row r="84" spans="2:4" ht="12.75">
      <c r="B84" s="5" t="str">
        <f aca="true" t="shared" si="4" ref="B84:B90">B10</f>
        <v>Universitario de la Plata B</v>
      </c>
      <c r="C84" s="6"/>
      <c r="D84" s="5" t="str">
        <f>B8</f>
        <v>Italiano B</v>
      </c>
    </row>
    <row r="85" spans="2:4" ht="12.75">
      <c r="B85" s="5" t="str">
        <f t="shared" si="4"/>
        <v>Bye</v>
      </c>
      <c r="C85" s="6"/>
      <c r="D85" s="5" t="str">
        <f>B7</f>
        <v>Los Tilos B</v>
      </c>
    </row>
    <row r="86" spans="2:4" ht="12.75">
      <c r="B86" s="5" t="str">
        <f t="shared" si="4"/>
        <v>Monte Grande B</v>
      </c>
      <c r="C86" s="6"/>
      <c r="D86" s="5" t="str">
        <f>B6</f>
        <v>Curupayti B</v>
      </c>
    </row>
    <row r="87" spans="2:4" ht="12.75">
      <c r="B87" s="5" t="str">
        <f t="shared" si="4"/>
        <v>San Fernando B</v>
      </c>
      <c r="C87" s="6"/>
      <c r="D87" s="5" t="str">
        <f>B5</f>
        <v>Banco Hipotecario B</v>
      </c>
    </row>
    <row r="88" spans="2:4" ht="12.75">
      <c r="B88" s="5" t="str">
        <f t="shared" si="4"/>
        <v>El Retiro B</v>
      </c>
      <c r="C88" s="6"/>
      <c r="D88" s="5" t="str">
        <f>B19</f>
        <v>Liceo Naval B</v>
      </c>
    </row>
    <row r="89" spans="2:4" ht="12.75">
      <c r="B89" s="5" t="str">
        <f t="shared" si="4"/>
        <v>San Patricio B</v>
      </c>
      <c r="C89" s="6"/>
      <c r="D89" s="5" t="str">
        <f>B18</f>
        <v>Liceo Militar B</v>
      </c>
    </row>
    <row r="90" spans="2:4" ht="12.75">
      <c r="B90" s="5" t="str">
        <f t="shared" si="4"/>
        <v>Manuel Belgrano B</v>
      </c>
      <c r="C90" s="6"/>
      <c r="D90" s="5" t="str">
        <f>B17</f>
        <v>La Salle B</v>
      </c>
    </row>
    <row r="91" spans="2:4" ht="12.75">
      <c r="B91" s="5" t="str">
        <f>B9</f>
        <v>Delta R.C. B</v>
      </c>
      <c r="C91" s="6"/>
      <c r="D91" s="5" t="str">
        <f>B20</f>
        <v>SIC 2 B</v>
      </c>
    </row>
    <row r="93" spans="2:4" ht="12.75">
      <c r="B93" s="32">
        <f>D11</f>
        <v>41154</v>
      </c>
      <c r="C93" s="33"/>
      <c r="D93" s="34"/>
    </row>
    <row r="94" spans="2:4" ht="12.75">
      <c r="B94" s="4" t="s">
        <v>3</v>
      </c>
      <c r="D94" s="4" t="s">
        <v>4</v>
      </c>
    </row>
    <row r="95" spans="2:4" ht="12.75">
      <c r="B95" s="5" t="str">
        <f>B17</f>
        <v>La Salle B</v>
      </c>
      <c r="C95" s="6"/>
      <c r="D95" s="5" t="str">
        <f>B15</f>
        <v>San Patricio B</v>
      </c>
    </row>
    <row r="96" spans="2:4" ht="12.75">
      <c r="B96" s="5" t="str">
        <f>B18</f>
        <v>Liceo Militar B</v>
      </c>
      <c r="C96" s="6"/>
      <c r="D96" s="5" t="str">
        <f>B14</f>
        <v>El Retiro B</v>
      </c>
    </row>
    <row r="97" spans="2:4" ht="12.75">
      <c r="B97" s="5" t="str">
        <f>B19</f>
        <v>Liceo Naval B</v>
      </c>
      <c r="C97" s="6"/>
      <c r="D97" s="5" t="str">
        <f>B13</f>
        <v>San Fernando B</v>
      </c>
    </row>
    <row r="98" spans="2:4" ht="12.75">
      <c r="B98" s="5" t="str">
        <f>B5</f>
        <v>Banco Hipotecario B</v>
      </c>
      <c r="C98" s="6"/>
      <c r="D98" s="5" t="str">
        <f>B12</f>
        <v>Monte Grande B</v>
      </c>
    </row>
    <row r="99" spans="2:4" ht="12.75">
      <c r="B99" s="5" t="str">
        <f>B6</f>
        <v>Curupayti B</v>
      </c>
      <c r="C99" s="6"/>
      <c r="D99" s="5" t="str">
        <f>B11</f>
        <v>Bye</v>
      </c>
    </row>
    <row r="100" spans="2:4" ht="12.75">
      <c r="B100" s="5" t="str">
        <f>B7</f>
        <v>Los Tilos B</v>
      </c>
      <c r="C100" s="6"/>
      <c r="D100" s="5" t="str">
        <f>B10</f>
        <v>Universitario de la Plata B</v>
      </c>
    </row>
    <row r="101" spans="2:4" ht="12.75">
      <c r="B101" s="5" t="str">
        <f>B8</f>
        <v>Italiano B</v>
      </c>
      <c r="C101" s="6"/>
      <c r="D101" s="5" t="str">
        <f>B9</f>
        <v>Delta R.C. B</v>
      </c>
    </row>
    <row r="102" spans="2:4" ht="12.75">
      <c r="B102" s="5" t="str">
        <f>B20</f>
        <v>SIC 2 B</v>
      </c>
      <c r="C102" s="6"/>
      <c r="D102" s="5" t="str">
        <f>B16</f>
        <v>Manuel Belgrano B</v>
      </c>
    </row>
    <row r="104" spans="2:4" ht="12.75">
      <c r="B104" s="32">
        <f>D12</f>
        <v>41161</v>
      </c>
      <c r="C104" s="33"/>
      <c r="D104" s="34"/>
    </row>
    <row r="105" spans="2:4" ht="12.75">
      <c r="B105" s="4" t="s">
        <v>3</v>
      </c>
      <c r="D105" s="4" t="s">
        <v>4</v>
      </c>
    </row>
    <row r="106" spans="2:4" ht="12.75">
      <c r="B106" s="5" t="str">
        <f aca="true" t="shared" si="5" ref="B106:B112">B9</f>
        <v>Delta R.C. B</v>
      </c>
      <c r="C106" s="6"/>
      <c r="D106" s="5" t="str">
        <f>B7</f>
        <v>Los Tilos B</v>
      </c>
    </row>
    <row r="107" spans="2:4" ht="12.75">
      <c r="B107" s="5" t="str">
        <f t="shared" si="5"/>
        <v>Universitario de la Plata B</v>
      </c>
      <c r="C107" s="6"/>
      <c r="D107" s="5" t="str">
        <f>B6</f>
        <v>Curupayti B</v>
      </c>
    </row>
    <row r="108" spans="2:4" ht="12.75">
      <c r="B108" s="5" t="str">
        <f t="shared" si="5"/>
        <v>Bye</v>
      </c>
      <c r="C108" s="6"/>
      <c r="D108" s="5" t="str">
        <f>B5</f>
        <v>Banco Hipotecario B</v>
      </c>
    </row>
    <row r="109" spans="2:4" ht="12.75">
      <c r="B109" s="5" t="str">
        <f t="shared" si="5"/>
        <v>Monte Grande B</v>
      </c>
      <c r="C109" s="6"/>
      <c r="D109" s="5" t="str">
        <f>B19</f>
        <v>Liceo Naval B</v>
      </c>
    </row>
    <row r="110" spans="2:4" ht="12.75">
      <c r="B110" s="5" t="str">
        <f t="shared" si="5"/>
        <v>San Fernando B</v>
      </c>
      <c r="C110" s="6"/>
      <c r="D110" s="5" t="str">
        <f>B18</f>
        <v>Liceo Militar B</v>
      </c>
    </row>
    <row r="111" spans="2:4" ht="12.75">
      <c r="B111" s="5" t="str">
        <f t="shared" si="5"/>
        <v>El Retiro B</v>
      </c>
      <c r="C111" s="6"/>
      <c r="D111" s="5" t="str">
        <f>B17</f>
        <v>La Salle B</v>
      </c>
    </row>
    <row r="112" spans="2:4" ht="12.75">
      <c r="B112" s="5" t="str">
        <f t="shared" si="5"/>
        <v>San Patricio B</v>
      </c>
      <c r="C112" s="6"/>
      <c r="D112" s="5" t="str">
        <f>B16</f>
        <v>Manuel Belgrano B</v>
      </c>
    </row>
    <row r="113" spans="2:4" ht="12.75">
      <c r="B113" s="5" t="str">
        <f>B8</f>
        <v>Italiano B</v>
      </c>
      <c r="C113" s="6"/>
      <c r="D113" s="5" t="str">
        <f>B20</f>
        <v>SIC 2 B</v>
      </c>
    </row>
    <row r="114" spans="2:4" ht="12.75">
      <c r="B114" s="9"/>
      <c r="C114" s="10"/>
      <c r="D114" s="9"/>
    </row>
    <row r="115" spans="2:4" ht="12.75">
      <c r="B115" s="9"/>
      <c r="C115" s="10"/>
      <c r="D115" s="9"/>
    </row>
    <row r="116" spans="2:4" ht="12.75">
      <c r="B116" s="9"/>
      <c r="C116" s="10"/>
      <c r="D116" s="9"/>
    </row>
    <row r="117" spans="2:4" ht="12.75">
      <c r="B117" s="9"/>
      <c r="C117" s="10"/>
      <c r="D117" s="9"/>
    </row>
    <row r="118" spans="2:4" ht="12.75">
      <c r="B118" s="9"/>
      <c r="C118" s="10"/>
      <c r="D118" s="9"/>
    </row>
    <row r="119" spans="2:4" ht="12.75">
      <c r="B119" s="32">
        <f>D13</f>
        <v>41168</v>
      </c>
      <c r="C119" s="33"/>
      <c r="D119" s="34"/>
    </row>
    <row r="120" spans="2:4" ht="12.75">
      <c r="B120" s="4" t="s">
        <v>3</v>
      </c>
      <c r="D120" s="4" t="s">
        <v>4</v>
      </c>
    </row>
    <row r="121" spans="2:4" ht="12.75">
      <c r="B121" s="5" t="str">
        <f>B16</f>
        <v>Manuel Belgrano B</v>
      </c>
      <c r="C121" s="6"/>
      <c r="D121" s="5" t="str">
        <f>B14</f>
        <v>El Retiro B</v>
      </c>
    </row>
    <row r="122" spans="2:4" ht="12.75">
      <c r="B122" s="5" t="str">
        <f>B17</f>
        <v>La Salle B</v>
      </c>
      <c r="C122" s="6"/>
      <c r="D122" s="5" t="str">
        <f>B13</f>
        <v>San Fernando B</v>
      </c>
    </row>
    <row r="123" spans="2:4" ht="12.75">
      <c r="B123" s="5" t="str">
        <f>B18</f>
        <v>Liceo Militar B</v>
      </c>
      <c r="C123" s="6"/>
      <c r="D123" s="5" t="str">
        <f>B12</f>
        <v>Monte Grande B</v>
      </c>
    </row>
    <row r="124" spans="2:4" ht="12.75">
      <c r="B124" s="5" t="str">
        <f>B19</f>
        <v>Liceo Naval B</v>
      </c>
      <c r="C124" s="6"/>
      <c r="D124" s="5" t="str">
        <f>B11</f>
        <v>Bye</v>
      </c>
    </row>
    <row r="125" spans="2:4" ht="12.75">
      <c r="B125" s="5" t="str">
        <f>B5</f>
        <v>Banco Hipotecario B</v>
      </c>
      <c r="C125" s="6"/>
      <c r="D125" s="5" t="str">
        <f>B10</f>
        <v>Universitario de la Plata B</v>
      </c>
    </row>
    <row r="126" spans="2:4" ht="12.75">
      <c r="B126" s="5" t="str">
        <f>B6</f>
        <v>Curupayti B</v>
      </c>
      <c r="C126" s="6"/>
      <c r="D126" s="5" t="str">
        <f>B9</f>
        <v>Delta R.C. B</v>
      </c>
    </row>
    <row r="127" spans="2:4" ht="12.75">
      <c r="B127" s="5" t="str">
        <f>B7</f>
        <v>Los Tilos B</v>
      </c>
      <c r="C127" s="6"/>
      <c r="D127" s="5" t="str">
        <f>B8</f>
        <v>Italiano B</v>
      </c>
    </row>
    <row r="128" spans="2:4" ht="12.75">
      <c r="B128" s="5" t="str">
        <f>B20</f>
        <v>SIC 2 B</v>
      </c>
      <c r="C128" s="6"/>
      <c r="D128" s="5" t="str">
        <f>B15</f>
        <v>San Patricio B</v>
      </c>
    </row>
    <row r="129" spans="2:4" ht="12.75">
      <c r="B129" s="9"/>
      <c r="C129" s="10"/>
      <c r="D129" s="9"/>
    </row>
    <row r="130" spans="2:4" ht="12.75">
      <c r="B130" s="32">
        <f>D14</f>
        <v>41175</v>
      </c>
      <c r="C130" s="33"/>
      <c r="D130" s="34"/>
    </row>
    <row r="131" spans="2:4" ht="12.75">
      <c r="B131" s="4" t="s">
        <v>3</v>
      </c>
      <c r="D131" s="4" t="s">
        <v>4</v>
      </c>
    </row>
    <row r="132" spans="2:4" ht="12.75">
      <c r="B132" s="5" t="str">
        <f aca="true" t="shared" si="6" ref="B132:B138">B8</f>
        <v>Italiano B</v>
      </c>
      <c r="C132" s="6"/>
      <c r="D132" s="5" t="str">
        <f>B6</f>
        <v>Curupayti B</v>
      </c>
    </row>
    <row r="133" spans="2:4" ht="12.75">
      <c r="B133" s="5" t="str">
        <f t="shared" si="6"/>
        <v>Delta R.C. B</v>
      </c>
      <c r="C133" s="6"/>
      <c r="D133" s="5" t="str">
        <f>B5</f>
        <v>Banco Hipotecario B</v>
      </c>
    </row>
    <row r="134" spans="2:4" ht="12.75">
      <c r="B134" s="5" t="str">
        <f t="shared" si="6"/>
        <v>Universitario de la Plata B</v>
      </c>
      <c r="C134" s="6"/>
      <c r="D134" s="5" t="str">
        <f>B19</f>
        <v>Liceo Naval B</v>
      </c>
    </row>
    <row r="135" spans="2:4" ht="12.75">
      <c r="B135" s="5" t="str">
        <f t="shared" si="6"/>
        <v>Bye</v>
      </c>
      <c r="C135" s="6"/>
      <c r="D135" s="5" t="str">
        <f>B18</f>
        <v>Liceo Militar B</v>
      </c>
    </row>
    <row r="136" spans="2:4" ht="12.75">
      <c r="B136" s="5" t="str">
        <f t="shared" si="6"/>
        <v>Monte Grande B</v>
      </c>
      <c r="C136" s="6"/>
      <c r="D136" s="5" t="str">
        <f>B17</f>
        <v>La Salle B</v>
      </c>
    </row>
    <row r="137" spans="2:4" ht="12.75">
      <c r="B137" s="5" t="str">
        <f t="shared" si="6"/>
        <v>San Fernando B</v>
      </c>
      <c r="C137" s="6"/>
      <c r="D137" s="5" t="str">
        <f>B16</f>
        <v>Manuel Belgrano B</v>
      </c>
    </row>
    <row r="138" spans="2:4" ht="12.75">
      <c r="B138" s="5" t="str">
        <f t="shared" si="6"/>
        <v>El Retiro B</v>
      </c>
      <c r="C138" s="6"/>
      <c r="D138" s="5" t="str">
        <f>B15</f>
        <v>San Patricio B</v>
      </c>
    </row>
    <row r="139" spans="2:4" ht="12.75">
      <c r="B139" s="5" t="str">
        <f>B7</f>
        <v>Los Tilos B</v>
      </c>
      <c r="C139" s="6"/>
      <c r="D139" s="5" t="str">
        <f>B20</f>
        <v>SIC 2 B</v>
      </c>
    </row>
    <row r="141" spans="2:4" ht="12.75">
      <c r="B141" s="32">
        <f>D15</f>
        <v>41189</v>
      </c>
      <c r="C141" s="33"/>
      <c r="D141" s="34"/>
    </row>
    <row r="142" spans="2:4" ht="12.75">
      <c r="B142" s="4" t="s">
        <v>3</v>
      </c>
      <c r="D142" s="4" t="s">
        <v>4</v>
      </c>
    </row>
    <row r="143" spans="2:4" ht="12.75">
      <c r="B143" s="5" t="str">
        <f>B15</f>
        <v>San Patricio B</v>
      </c>
      <c r="C143" s="6"/>
      <c r="D143" s="5" t="str">
        <f>B13</f>
        <v>San Fernando B</v>
      </c>
    </row>
    <row r="144" spans="2:4" ht="12.75">
      <c r="B144" s="5" t="str">
        <f>B16</f>
        <v>Manuel Belgrano B</v>
      </c>
      <c r="C144" s="6"/>
      <c r="D144" s="5" t="str">
        <f>B12</f>
        <v>Monte Grande B</v>
      </c>
    </row>
    <row r="145" spans="2:4" ht="12.75">
      <c r="B145" s="5" t="str">
        <f>B17</f>
        <v>La Salle B</v>
      </c>
      <c r="C145" s="6"/>
      <c r="D145" s="5" t="str">
        <f>B11</f>
        <v>Bye</v>
      </c>
    </row>
    <row r="146" spans="2:4" ht="12.75">
      <c r="B146" s="5" t="str">
        <f>B18</f>
        <v>Liceo Militar B</v>
      </c>
      <c r="C146" s="6"/>
      <c r="D146" s="5" t="str">
        <f>B10</f>
        <v>Universitario de la Plata B</v>
      </c>
    </row>
    <row r="147" spans="2:4" ht="12.75">
      <c r="B147" s="5" t="str">
        <f>B19</f>
        <v>Liceo Naval B</v>
      </c>
      <c r="C147" s="6"/>
      <c r="D147" s="5" t="str">
        <f>B9</f>
        <v>Delta R.C. B</v>
      </c>
    </row>
    <row r="148" spans="2:4" ht="12.75">
      <c r="B148" s="5" t="str">
        <f>B5</f>
        <v>Banco Hipotecario B</v>
      </c>
      <c r="C148" s="6"/>
      <c r="D148" s="5" t="str">
        <f>B8</f>
        <v>Italiano B</v>
      </c>
    </row>
    <row r="149" spans="2:4" ht="12.75">
      <c r="B149" s="5" t="str">
        <f>B6</f>
        <v>Curupayti B</v>
      </c>
      <c r="C149" s="6"/>
      <c r="D149" s="5" t="str">
        <f>B7</f>
        <v>Los Tilos B</v>
      </c>
    </row>
    <row r="150" spans="2:4" ht="12.75">
      <c r="B150" s="5" t="str">
        <f>B20</f>
        <v>SIC 2 B</v>
      </c>
      <c r="C150" s="6"/>
      <c r="D150" s="5" t="str">
        <f>B14</f>
        <v>El Retiro B</v>
      </c>
    </row>
    <row r="152" spans="2:4" ht="12.75">
      <c r="B152" s="32">
        <f>D16</f>
        <v>41196</v>
      </c>
      <c r="C152" s="33"/>
      <c r="D152" s="34"/>
    </row>
    <row r="153" spans="2:4" ht="12.75">
      <c r="B153" s="4" t="s">
        <v>3</v>
      </c>
      <c r="D153" s="4" t="s">
        <v>4</v>
      </c>
    </row>
    <row r="154" spans="2:4" ht="12.75">
      <c r="B154" s="5" t="str">
        <f aca="true" t="shared" si="7" ref="B154:B160">B7</f>
        <v>Los Tilos B</v>
      </c>
      <c r="C154" s="6"/>
      <c r="D154" s="5" t="str">
        <f>B5</f>
        <v>Banco Hipotecario B</v>
      </c>
    </row>
    <row r="155" spans="2:4" ht="12.75">
      <c r="B155" s="5" t="str">
        <f t="shared" si="7"/>
        <v>Italiano B</v>
      </c>
      <c r="C155" s="6"/>
      <c r="D155" s="5" t="str">
        <f>B19</f>
        <v>Liceo Naval B</v>
      </c>
    </row>
    <row r="156" spans="2:4" ht="12.75">
      <c r="B156" s="5" t="str">
        <f t="shared" si="7"/>
        <v>Delta R.C. B</v>
      </c>
      <c r="C156" s="6"/>
      <c r="D156" s="5" t="str">
        <f>B18</f>
        <v>Liceo Militar B</v>
      </c>
    </row>
    <row r="157" spans="2:4" ht="12.75">
      <c r="B157" s="5" t="str">
        <f t="shared" si="7"/>
        <v>Universitario de la Plata B</v>
      </c>
      <c r="C157" s="6"/>
      <c r="D157" s="5" t="str">
        <f>B17</f>
        <v>La Salle B</v>
      </c>
    </row>
    <row r="158" spans="2:4" ht="12.75">
      <c r="B158" s="5" t="str">
        <f t="shared" si="7"/>
        <v>Bye</v>
      </c>
      <c r="C158" s="6"/>
      <c r="D158" s="5" t="str">
        <f>B16</f>
        <v>Manuel Belgrano B</v>
      </c>
    </row>
    <row r="159" spans="2:4" ht="12.75">
      <c r="B159" s="5" t="str">
        <f t="shared" si="7"/>
        <v>Monte Grande B</v>
      </c>
      <c r="C159" s="6"/>
      <c r="D159" s="5" t="str">
        <f>B15</f>
        <v>San Patricio B</v>
      </c>
    </row>
    <row r="160" spans="2:4" ht="12.75">
      <c r="B160" s="5" t="str">
        <f t="shared" si="7"/>
        <v>San Fernando B</v>
      </c>
      <c r="C160" s="6"/>
      <c r="D160" s="5" t="str">
        <f>B14</f>
        <v>El Retiro B</v>
      </c>
    </row>
    <row r="161" spans="2:4" ht="12.75">
      <c r="B161" s="5" t="str">
        <f>B6</f>
        <v>Curupayti B</v>
      </c>
      <c r="C161" s="6"/>
      <c r="D161" s="5" t="str">
        <f>B20</f>
        <v>SIC 2 B</v>
      </c>
    </row>
    <row r="163" spans="2:4" ht="12.75">
      <c r="B163" s="32">
        <f>D17</f>
        <v>41210</v>
      </c>
      <c r="C163" s="33"/>
      <c r="D163" s="34"/>
    </row>
    <row r="164" spans="2:4" ht="12.75">
      <c r="B164" s="4" t="s">
        <v>3</v>
      </c>
      <c r="D164" s="4" t="s">
        <v>4</v>
      </c>
    </row>
    <row r="165" spans="2:4" ht="12.75">
      <c r="B165" s="5" t="str">
        <f aca="true" t="shared" si="8" ref="B165:B170">B14</f>
        <v>El Retiro B</v>
      </c>
      <c r="C165" s="6"/>
      <c r="D165" s="5" t="str">
        <f>B12</f>
        <v>Monte Grande B</v>
      </c>
    </row>
    <row r="166" spans="2:4" ht="12.75">
      <c r="B166" s="5" t="str">
        <f t="shared" si="8"/>
        <v>San Patricio B</v>
      </c>
      <c r="C166" s="6"/>
      <c r="D166" s="5" t="str">
        <f>B11</f>
        <v>Bye</v>
      </c>
    </row>
    <row r="167" spans="2:4" ht="12.75">
      <c r="B167" s="5" t="str">
        <f t="shared" si="8"/>
        <v>Manuel Belgrano B</v>
      </c>
      <c r="C167" s="6"/>
      <c r="D167" s="5" t="str">
        <f>B10</f>
        <v>Universitario de la Plata B</v>
      </c>
    </row>
    <row r="168" spans="2:4" ht="12.75">
      <c r="B168" s="5" t="str">
        <f t="shared" si="8"/>
        <v>La Salle B</v>
      </c>
      <c r="C168" s="6"/>
      <c r="D168" s="5" t="str">
        <f>B9</f>
        <v>Delta R.C. B</v>
      </c>
    </row>
    <row r="169" spans="2:4" ht="12.75">
      <c r="B169" s="5" t="str">
        <f t="shared" si="8"/>
        <v>Liceo Militar B</v>
      </c>
      <c r="C169" s="6"/>
      <c r="D169" s="5" t="str">
        <f>B8</f>
        <v>Italiano B</v>
      </c>
    </row>
    <row r="170" spans="2:4" ht="12.75">
      <c r="B170" s="5" t="str">
        <f t="shared" si="8"/>
        <v>Liceo Naval B</v>
      </c>
      <c r="C170" s="6"/>
      <c r="D170" s="5" t="str">
        <f>B7</f>
        <v>Los Tilos B</v>
      </c>
    </row>
    <row r="171" spans="2:4" ht="12.75">
      <c r="B171" s="5" t="str">
        <f>B5</f>
        <v>Banco Hipotecario B</v>
      </c>
      <c r="C171" s="6"/>
      <c r="D171" s="5" t="str">
        <f>B6</f>
        <v>Curupayti B</v>
      </c>
    </row>
    <row r="172" spans="2:4" ht="12.75">
      <c r="B172" s="5" t="str">
        <f>B20</f>
        <v>SIC 2 B</v>
      </c>
      <c r="C172" s="6"/>
      <c r="D172" s="5" t="str">
        <f>B13</f>
        <v>San Fernando B</v>
      </c>
    </row>
    <row r="178" spans="2:4" ht="12.75">
      <c r="B178" s="32">
        <f>D18</f>
        <v>41217</v>
      </c>
      <c r="C178" s="33"/>
      <c r="D178" s="34"/>
    </row>
    <row r="179" spans="2:4" ht="12.75">
      <c r="B179" s="4" t="s">
        <v>3</v>
      </c>
      <c r="D179" s="4" t="s">
        <v>4</v>
      </c>
    </row>
    <row r="180" spans="2:4" ht="12.75">
      <c r="B180" s="5" t="str">
        <f aca="true" t="shared" si="9" ref="B180:B186">B6</f>
        <v>Curupayti B</v>
      </c>
      <c r="C180" s="6"/>
      <c r="D180" s="5" t="str">
        <f>B19</f>
        <v>Liceo Naval B</v>
      </c>
    </row>
    <row r="181" spans="2:4" ht="12.75">
      <c r="B181" s="5" t="str">
        <f t="shared" si="9"/>
        <v>Los Tilos B</v>
      </c>
      <c r="C181" s="6"/>
      <c r="D181" s="5" t="str">
        <f>B18</f>
        <v>Liceo Militar B</v>
      </c>
    </row>
    <row r="182" spans="2:4" ht="12.75">
      <c r="B182" s="5" t="str">
        <f t="shared" si="9"/>
        <v>Italiano B</v>
      </c>
      <c r="C182" s="6"/>
      <c r="D182" s="5" t="str">
        <f>B17</f>
        <v>La Salle B</v>
      </c>
    </row>
    <row r="183" spans="2:4" ht="12.75">
      <c r="B183" s="5" t="str">
        <f t="shared" si="9"/>
        <v>Delta R.C. B</v>
      </c>
      <c r="C183" s="6"/>
      <c r="D183" s="5" t="str">
        <f>B16</f>
        <v>Manuel Belgrano B</v>
      </c>
    </row>
    <row r="184" spans="2:4" ht="12.75">
      <c r="B184" s="5" t="str">
        <f t="shared" si="9"/>
        <v>Universitario de la Plata B</v>
      </c>
      <c r="C184" s="6"/>
      <c r="D184" s="5" t="str">
        <f>B15</f>
        <v>San Patricio B</v>
      </c>
    </row>
    <row r="185" spans="2:4" ht="12.75">
      <c r="B185" s="5" t="str">
        <f t="shared" si="9"/>
        <v>Bye</v>
      </c>
      <c r="C185" s="6"/>
      <c r="D185" s="5" t="str">
        <f>B14</f>
        <v>El Retiro B</v>
      </c>
    </row>
    <row r="186" spans="2:4" ht="12.75">
      <c r="B186" s="5" t="str">
        <f t="shared" si="9"/>
        <v>Monte Grande B</v>
      </c>
      <c r="C186" s="6"/>
      <c r="D186" s="5" t="str">
        <f>B13</f>
        <v>San Fernando B</v>
      </c>
    </row>
    <row r="187" spans="2:4" ht="12.75">
      <c r="B187" s="5" t="str">
        <f>B5</f>
        <v>Banco Hipotecario B</v>
      </c>
      <c r="C187" s="6"/>
      <c r="D187" s="5" t="str">
        <f>B20</f>
        <v>SIC 2 B</v>
      </c>
    </row>
    <row r="189" spans="2:4" ht="12.75">
      <c r="B189" s="32">
        <f>D19</f>
        <v>41224</v>
      </c>
      <c r="C189" s="33"/>
      <c r="D189" s="34"/>
    </row>
    <row r="190" spans="2:4" ht="12.75">
      <c r="B190" s="4" t="s">
        <v>3</v>
      </c>
      <c r="D190" s="4" t="s">
        <v>4</v>
      </c>
    </row>
    <row r="191" spans="2:4" ht="12.75">
      <c r="B191" s="5" t="str">
        <f aca="true" t="shared" si="10" ref="B191:B198">B13</f>
        <v>San Fernando B</v>
      </c>
      <c r="C191" s="6"/>
      <c r="D191" s="5" t="str">
        <f>B11</f>
        <v>Bye</v>
      </c>
    </row>
    <row r="192" spans="2:4" ht="12.75">
      <c r="B192" s="5" t="str">
        <f t="shared" si="10"/>
        <v>El Retiro B</v>
      </c>
      <c r="C192" s="6"/>
      <c r="D192" s="5" t="str">
        <f>B10</f>
        <v>Universitario de la Plata B</v>
      </c>
    </row>
    <row r="193" spans="2:4" ht="12.75">
      <c r="B193" s="5" t="str">
        <f t="shared" si="10"/>
        <v>San Patricio B</v>
      </c>
      <c r="C193" s="6"/>
      <c r="D193" s="5" t="str">
        <f>B9</f>
        <v>Delta R.C. B</v>
      </c>
    </row>
    <row r="194" spans="2:4" ht="12.75">
      <c r="B194" s="5" t="str">
        <f t="shared" si="10"/>
        <v>Manuel Belgrano B</v>
      </c>
      <c r="C194" s="6"/>
      <c r="D194" s="5" t="str">
        <f>B8</f>
        <v>Italiano B</v>
      </c>
    </row>
    <row r="195" spans="2:4" ht="12.75">
      <c r="B195" s="5" t="str">
        <f t="shared" si="10"/>
        <v>La Salle B</v>
      </c>
      <c r="C195" s="6"/>
      <c r="D195" s="5" t="str">
        <f>B7</f>
        <v>Los Tilos B</v>
      </c>
    </row>
    <row r="196" spans="2:4" ht="12.75">
      <c r="B196" s="5" t="str">
        <f t="shared" si="10"/>
        <v>Liceo Militar B</v>
      </c>
      <c r="C196" s="6"/>
      <c r="D196" s="5" t="str">
        <f>B6</f>
        <v>Curupayti B</v>
      </c>
    </row>
    <row r="197" spans="2:4" ht="12.75">
      <c r="B197" s="5" t="str">
        <f t="shared" si="10"/>
        <v>Liceo Naval B</v>
      </c>
      <c r="C197" s="6"/>
      <c r="D197" s="5" t="str">
        <f>B5</f>
        <v>Banco Hipotecario B</v>
      </c>
    </row>
    <row r="198" spans="2:4" ht="12.75">
      <c r="B198" s="5" t="str">
        <f t="shared" si="10"/>
        <v>SIC 2 B</v>
      </c>
      <c r="C198" s="6"/>
      <c r="D198" s="5" t="str">
        <f>B12</f>
        <v>Monte Grande B</v>
      </c>
    </row>
    <row r="200" spans="2:4" ht="12.75">
      <c r="B200" s="23" t="s">
        <v>6</v>
      </c>
      <c r="D200" s="25" t="s">
        <v>23</v>
      </c>
    </row>
    <row r="201" spans="2:5" ht="12.75">
      <c r="B201" s="23" t="s">
        <v>6</v>
      </c>
      <c r="C201" s="19"/>
      <c r="D201" s="25" t="s">
        <v>24</v>
      </c>
      <c r="E201" s="18"/>
    </row>
    <row r="202" spans="2:5" ht="12.75">
      <c r="B202" s="24"/>
      <c r="D202" s="20"/>
      <c r="E202" s="18"/>
    </row>
    <row r="203" ht="12.75">
      <c r="B203" s="12"/>
    </row>
  </sheetData>
  <sheetProtection/>
  <mergeCells count="16">
    <mergeCell ref="B152:D152"/>
    <mergeCell ref="B163:D163"/>
    <mergeCell ref="B178:D178"/>
    <mergeCell ref="B189:D189"/>
    <mergeCell ref="B82:D82"/>
    <mergeCell ref="B93:D93"/>
    <mergeCell ref="B104:D104"/>
    <mergeCell ref="B119:D119"/>
    <mergeCell ref="B130:D130"/>
    <mergeCell ref="B141:D141"/>
    <mergeCell ref="B22:D22"/>
    <mergeCell ref="B24:D24"/>
    <mergeCell ref="B35:D35"/>
    <mergeCell ref="B46:D46"/>
    <mergeCell ref="B60:D60"/>
    <mergeCell ref="B71:D71"/>
  </mergeCells>
  <printOptions horizontalCentered="1"/>
  <pageMargins left="0.7480314960629921" right="0.15748031496062992" top="0.35433070866141736" bottom="0.984251968503937" header="0" footer="0"/>
  <pageSetup horizontalDpi="600" verticalDpi="600" orientation="portrait" scale="95" r:id="rId2"/>
  <headerFooter alignWithMargins="0">
    <oddFooter>&amp;L&amp;14Unión de Rugby de Buenos Aires&amp;RDivisión Menores de 19 (Grupo II - Desarrollo) Equipos B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I33"/>
  <sheetViews>
    <sheetView zoomScalePageLayoutView="0" workbookViewId="0" topLeftCell="A1">
      <selection activeCell="J26" sqref="J26"/>
    </sheetView>
  </sheetViews>
  <sheetFormatPr defaultColWidth="11.421875" defaultRowHeight="12.75"/>
  <cols>
    <col min="1" max="1" width="3.7109375" style="21" customWidth="1"/>
    <col min="2" max="2" width="25.7109375" style="0" customWidth="1"/>
    <col min="3" max="3" width="4.8515625" style="0" customWidth="1"/>
    <col min="4" max="4" width="25.7109375" style="1" customWidth="1"/>
    <col min="5" max="5" width="12.28125" style="0" customWidth="1"/>
    <col min="6" max="6" width="22.8515625" style="0" customWidth="1"/>
    <col min="7" max="7" width="4.57421875" style="0" customWidth="1"/>
    <col min="8" max="8" width="23.421875" style="0" customWidth="1"/>
  </cols>
  <sheetData>
    <row r="4" ht="13.5" thickBot="1"/>
    <row r="5" spans="2:8" ht="16.5" thickBot="1">
      <c r="B5" s="35" t="s">
        <v>109</v>
      </c>
      <c r="C5" s="36"/>
      <c r="D5" s="36"/>
      <c r="E5" s="36"/>
      <c r="F5" s="36"/>
      <c r="G5" s="36"/>
      <c r="H5" s="37"/>
    </row>
    <row r="7" spans="2:8" ht="12.75">
      <c r="B7" s="32">
        <v>41098</v>
      </c>
      <c r="C7" s="33"/>
      <c r="D7" s="34"/>
      <c r="F7" s="32">
        <v>41098</v>
      </c>
      <c r="G7" s="33"/>
      <c r="H7" s="34"/>
    </row>
    <row r="8" spans="2:8" ht="12.75">
      <c r="B8" s="4" t="s">
        <v>3</v>
      </c>
      <c r="D8" s="4" t="s">
        <v>4</v>
      </c>
      <c r="F8" s="4" t="s">
        <v>3</v>
      </c>
      <c r="H8" s="4" t="s">
        <v>4</v>
      </c>
    </row>
    <row r="9" spans="2:8" ht="12.75">
      <c r="B9" s="5" t="s">
        <v>18</v>
      </c>
      <c r="C9" s="6"/>
      <c r="D9" s="5" t="s">
        <v>20</v>
      </c>
      <c r="F9" s="5" t="s">
        <v>110</v>
      </c>
      <c r="G9" s="6"/>
      <c r="H9" s="5" t="s">
        <v>44</v>
      </c>
    </row>
    <row r="10" spans="2:8" ht="12.75">
      <c r="B10" s="5" t="s">
        <v>48</v>
      </c>
      <c r="C10" s="6"/>
      <c r="D10" s="5" t="s">
        <v>11</v>
      </c>
      <c r="F10" s="5" t="s">
        <v>7</v>
      </c>
      <c r="G10" s="6"/>
      <c r="H10" s="5" t="s">
        <v>10</v>
      </c>
    </row>
    <row r="11" spans="2:8" ht="12.75">
      <c r="B11" s="5" t="s">
        <v>111</v>
      </c>
      <c r="C11" s="6"/>
      <c r="D11" s="5" t="s">
        <v>89</v>
      </c>
      <c r="F11" s="5" t="s">
        <v>55</v>
      </c>
      <c r="G11" s="6"/>
      <c r="H11" s="5" t="s">
        <v>75</v>
      </c>
    </row>
    <row r="12" spans="2:8" ht="12.75">
      <c r="B12" s="5" t="s">
        <v>22</v>
      </c>
      <c r="C12" s="6"/>
      <c r="D12" s="5" t="s">
        <v>52</v>
      </c>
      <c r="F12" s="5" t="s">
        <v>45</v>
      </c>
      <c r="G12" s="6"/>
      <c r="H12" s="5" t="s">
        <v>56</v>
      </c>
    </row>
    <row r="13" spans="2:8" ht="12.75">
      <c r="B13" s="5" t="s">
        <v>14</v>
      </c>
      <c r="C13" s="6"/>
      <c r="D13" s="5" t="s">
        <v>85</v>
      </c>
      <c r="F13" s="5" t="s">
        <v>76</v>
      </c>
      <c r="G13" s="6"/>
      <c r="H13" s="5" t="s">
        <v>53</v>
      </c>
    </row>
    <row r="14" spans="2:8" ht="12.75">
      <c r="B14" s="5" t="s">
        <v>19</v>
      </c>
      <c r="C14" s="6"/>
      <c r="D14" s="5" t="s">
        <v>15</v>
      </c>
      <c r="F14" s="5" t="s">
        <v>17</v>
      </c>
      <c r="G14" s="6"/>
      <c r="H14" s="5" t="s">
        <v>79</v>
      </c>
    </row>
    <row r="15" spans="2:9" ht="12.75">
      <c r="B15" s="5" t="s">
        <v>16</v>
      </c>
      <c r="C15" s="6"/>
      <c r="D15" s="5" t="s">
        <v>9</v>
      </c>
      <c r="F15" s="38" t="s">
        <v>112</v>
      </c>
      <c r="G15" s="39"/>
      <c r="H15" s="38" t="s">
        <v>82</v>
      </c>
      <c r="I15" s="40" t="s">
        <v>113</v>
      </c>
    </row>
    <row r="16" spans="2:9" ht="12.75">
      <c r="B16" s="5" t="s">
        <v>54</v>
      </c>
      <c r="C16" s="6"/>
      <c r="D16" s="5" t="s">
        <v>50</v>
      </c>
      <c r="F16" s="38" t="s">
        <v>114</v>
      </c>
      <c r="G16" s="39"/>
      <c r="H16" s="38" t="s">
        <v>13</v>
      </c>
      <c r="I16" s="40" t="s">
        <v>113</v>
      </c>
    </row>
    <row r="17" spans="2:8" ht="12.75">
      <c r="B17" s="5" t="s">
        <v>115</v>
      </c>
      <c r="C17" s="6"/>
      <c r="D17" s="5" t="s">
        <v>12</v>
      </c>
      <c r="F17" s="5" t="s">
        <v>80</v>
      </c>
      <c r="G17" s="6"/>
      <c r="H17" s="5" t="s">
        <v>51</v>
      </c>
    </row>
    <row r="18" spans="2:8" ht="12.75">
      <c r="B18" s="5" t="s">
        <v>116</v>
      </c>
      <c r="C18" s="6"/>
      <c r="D18" s="5" t="s">
        <v>81</v>
      </c>
      <c r="F18" s="5" t="s">
        <v>42</v>
      </c>
      <c r="G18" s="6"/>
      <c r="H18" s="5" t="s">
        <v>46</v>
      </c>
    </row>
    <row r="19" ht="12.75">
      <c r="H19" s="1"/>
    </row>
    <row r="20" spans="2:8" ht="12.75">
      <c r="B20" s="32">
        <v>41105</v>
      </c>
      <c r="C20" s="33"/>
      <c r="D20" s="34"/>
      <c r="F20" s="32">
        <v>41105</v>
      </c>
      <c r="G20" s="33"/>
      <c r="H20" s="34"/>
    </row>
    <row r="21" spans="2:8" ht="12.75">
      <c r="B21" s="4" t="s">
        <v>3</v>
      </c>
      <c r="D21" s="4" t="s">
        <v>4</v>
      </c>
      <c r="F21" s="4" t="s">
        <v>3</v>
      </c>
      <c r="H21" s="4" t="s">
        <v>4</v>
      </c>
    </row>
    <row r="22" spans="2:8" ht="12.75">
      <c r="B22" s="5" t="s">
        <v>20</v>
      </c>
      <c r="C22" s="6"/>
      <c r="D22" s="5" t="s">
        <v>110</v>
      </c>
      <c r="F22" s="5" t="s">
        <v>44</v>
      </c>
      <c r="G22" s="6"/>
      <c r="H22" s="5" t="s">
        <v>18</v>
      </c>
    </row>
    <row r="23" spans="2:8" ht="12.75">
      <c r="B23" s="5" t="s">
        <v>11</v>
      </c>
      <c r="C23" s="6"/>
      <c r="D23" s="5" t="s">
        <v>7</v>
      </c>
      <c r="F23" s="5" t="s">
        <v>10</v>
      </c>
      <c r="G23" s="6"/>
      <c r="H23" s="5" t="s">
        <v>48</v>
      </c>
    </row>
    <row r="24" spans="1:8" ht="12.75">
      <c r="A24" s="14"/>
      <c r="B24" s="5" t="s">
        <v>89</v>
      </c>
      <c r="C24" s="6"/>
      <c r="D24" s="5" t="s">
        <v>55</v>
      </c>
      <c r="F24" s="5" t="s">
        <v>75</v>
      </c>
      <c r="G24" s="6"/>
      <c r="H24" s="5" t="s">
        <v>111</v>
      </c>
    </row>
    <row r="25" spans="2:8" ht="12.75">
      <c r="B25" s="5" t="s">
        <v>52</v>
      </c>
      <c r="C25" s="6"/>
      <c r="D25" s="5" t="s">
        <v>45</v>
      </c>
      <c r="F25" s="5" t="s">
        <v>56</v>
      </c>
      <c r="G25" s="6"/>
      <c r="H25" s="5" t="s">
        <v>22</v>
      </c>
    </row>
    <row r="26" spans="2:8" ht="12.75">
      <c r="B26" s="5" t="s">
        <v>85</v>
      </c>
      <c r="C26" s="6"/>
      <c r="D26" s="5" t="s">
        <v>76</v>
      </c>
      <c r="F26" s="5" t="s">
        <v>53</v>
      </c>
      <c r="G26" s="6"/>
      <c r="H26" s="5" t="s">
        <v>14</v>
      </c>
    </row>
    <row r="27" spans="2:8" ht="12.75">
      <c r="B27" s="5" t="s">
        <v>15</v>
      </c>
      <c r="C27" s="6"/>
      <c r="D27" s="5" t="s">
        <v>17</v>
      </c>
      <c r="F27" s="5" t="s">
        <v>79</v>
      </c>
      <c r="G27" s="6"/>
      <c r="H27" s="5" t="s">
        <v>19</v>
      </c>
    </row>
    <row r="28" spans="2:8" ht="12.75">
      <c r="B28" s="5" t="s">
        <v>9</v>
      </c>
      <c r="C28" s="6"/>
      <c r="D28" s="5" t="s">
        <v>112</v>
      </c>
      <c r="F28" s="5" t="s">
        <v>82</v>
      </c>
      <c r="G28" s="6"/>
      <c r="H28" s="5" t="s">
        <v>16</v>
      </c>
    </row>
    <row r="29" spans="2:8" ht="12.75">
      <c r="B29" s="5" t="s">
        <v>50</v>
      </c>
      <c r="C29" s="6"/>
      <c r="D29" s="5" t="s">
        <v>114</v>
      </c>
      <c r="F29" s="5" t="s">
        <v>13</v>
      </c>
      <c r="G29" s="6"/>
      <c r="H29" s="5" t="s">
        <v>54</v>
      </c>
    </row>
    <row r="30" spans="2:8" ht="12.75">
      <c r="B30" s="5" t="s">
        <v>12</v>
      </c>
      <c r="C30" s="6"/>
      <c r="D30" s="5" t="s">
        <v>80</v>
      </c>
      <c r="F30" s="5" t="s">
        <v>51</v>
      </c>
      <c r="G30" s="6"/>
      <c r="H30" s="5" t="s">
        <v>115</v>
      </c>
    </row>
    <row r="31" spans="2:8" ht="12.75">
      <c r="B31" s="5" t="s">
        <v>81</v>
      </c>
      <c r="C31" s="6"/>
      <c r="D31" s="5" t="s">
        <v>42</v>
      </c>
      <c r="F31" s="5" t="s">
        <v>46</v>
      </c>
      <c r="G31" s="6"/>
      <c r="H31" s="5" t="s">
        <v>116</v>
      </c>
    </row>
    <row r="33" ht="15.75">
      <c r="B33" s="41" t="s">
        <v>117</v>
      </c>
    </row>
  </sheetData>
  <sheetProtection/>
  <mergeCells count="5">
    <mergeCell ref="B5:H5"/>
    <mergeCell ref="B7:D7"/>
    <mergeCell ref="F7:H7"/>
    <mergeCell ref="B20:D20"/>
    <mergeCell ref="F20:H20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I33"/>
  <sheetViews>
    <sheetView tabSelected="1" zoomScalePageLayoutView="0" workbookViewId="0" topLeftCell="A1">
      <selection activeCell="B2" sqref="B2"/>
    </sheetView>
  </sheetViews>
  <sheetFormatPr defaultColWidth="11.421875" defaultRowHeight="12.75"/>
  <cols>
    <col min="1" max="1" width="3.7109375" style="21" customWidth="1"/>
    <col min="2" max="2" width="25.7109375" style="0" customWidth="1"/>
    <col min="3" max="3" width="4.8515625" style="0" customWidth="1"/>
    <col min="4" max="4" width="25.7109375" style="1" customWidth="1"/>
    <col min="5" max="5" width="12.28125" style="0" customWidth="1"/>
    <col min="6" max="6" width="22.8515625" style="0" customWidth="1"/>
    <col min="7" max="7" width="4.57421875" style="0" customWidth="1"/>
    <col min="8" max="8" width="23.421875" style="0" customWidth="1"/>
  </cols>
  <sheetData>
    <row r="4" ht="13.5" thickBot="1"/>
    <row r="5" spans="2:8" ht="16.5" thickBot="1">
      <c r="B5" s="35" t="s">
        <v>109</v>
      </c>
      <c r="C5" s="36"/>
      <c r="D5" s="36"/>
      <c r="E5" s="36"/>
      <c r="F5" s="36"/>
      <c r="G5" s="36"/>
      <c r="H5" s="37"/>
    </row>
    <row r="7" spans="2:8" ht="12.75">
      <c r="B7" s="32">
        <v>41098</v>
      </c>
      <c r="C7" s="33"/>
      <c r="D7" s="34"/>
      <c r="F7" s="32">
        <v>41098</v>
      </c>
      <c r="G7" s="33"/>
      <c r="H7" s="34"/>
    </row>
    <row r="8" spans="2:8" ht="12.75">
      <c r="B8" s="4" t="s">
        <v>3</v>
      </c>
      <c r="D8" s="4" t="s">
        <v>4</v>
      </c>
      <c r="F8" s="4" t="s">
        <v>3</v>
      </c>
      <c r="H8" s="4" t="s">
        <v>4</v>
      </c>
    </row>
    <row r="9" spans="2:8" ht="12.75">
      <c r="B9" s="42" t="s">
        <v>118</v>
      </c>
      <c r="C9" s="6"/>
      <c r="D9" s="42" t="s">
        <v>119</v>
      </c>
      <c r="F9" s="42" t="s">
        <v>120</v>
      </c>
      <c r="G9" s="6"/>
      <c r="H9" s="42" t="s">
        <v>121</v>
      </c>
    </row>
    <row r="10" spans="2:8" ht="12.75">
      <c r="B10" s="42" t="s">
        <v>122</v>
      </c>
      <c r="C10" s="6"/>
      <c r="D10" s="42" t="s">
        <v>123</v>
      </c>
      <c r="F10" s="42" t="s">
        <v>124</v>
      </c>
      <c r="G10" s="6"/>
      <c r="H10" s="42" t="s">
        <v>125</v>
      </c>
    </row>
    <row r="11" spans="2:8" ht="12.75">
      <c r="B11" s="42" t="s">
        <v>126</v>
      </c>
      <c r="C11" s="6"/>
      <c r="D11" s="42" t="s">
        <v>127</v>
      </c>
      <c r="F11" s="42" t="s">
        <v>128</v>
      </c>
      <c r="G11" s="6"/>
      <c r="H11" s="42" t="s">
        <v>129</v>
      </c>
    </row>
    <row r="12" spans="2:8" ht="12.75">
      <c r="B12" s="42" t="s">
        <v>130</v>
      </c>
      <c r="C12" s="6"/>
      <c r="D12" s="42" t="s">
        <v>131</v>
      </c>
      <c r="F12" s="42" t="s">
        <v>132</v>
      </c>
      <c r="G12" s="6"/>
      <c r="H12" s="42" t="s">
        <v>133</v>
      </c>
    </row>
    <row r="13" spans="2:8" ht="12.75">
      <c r="B13" s="42" t="s">
        <v>134</v>
      </c>
      <c r="C13" s="6"/>
      <c r="D13" s="42" t="s">
        <v>135</v>
      </c>
      <c r="F13" s="42" t="s">
        <v>136</v>
      </c>
      <c r="G13" s="6"/>
      <c r="H13" s="42" t="s">
        <v>137</v>
      </c>
    </row>
    <row r="14" spans="2:8" ht="12.75">
      <c r="B14" s="42" t="s">
        <v>138</v>
      </c>
      <c r="C14" s="6"/>
      <c r="D14" s="42" t="s">
        <v>139</v>
      </c>
      <c r="F14" s="42" t="s">
        <v>140</v>
      </c>
      <c r="G14" s="6"/>
      <c r="H14" s="42" t="s">
        <v>141</v>
      </c>
    </row>
    <row r="15" spans="2:9" ht="12.75">
      <c r="B15" s="42" t="s">
        <v>142</v>
      </c>
      <c r="C15" s="6"/>
      <c r="D15" s="42" t="s">
        <v>143</v>
      </c>
      <c r="F15" s="42" t="s">
        <v>144</v>
      </c>
      <c r="G15" s="43"/>
      <c r="H15" s="42" t="s">
        <v>145</v>
      </c>
      <c r="I15" s="40"/>
    </row>
    <row r="16" spans="2:9" ht="12.75">
      <c r="B16" s="42" t="s">
        <v>146</v>
      </c>
      <c r="C16" s="6"/>
      <c r="D16" s="42" t="s">
        <v>147</v>
      </c>
      <c r="F16" s="42" t="s">
        <v>148</v>
      </c>
      <c r="G16" s="43"/>
      <c r="H16" s="42" t="s">
        <v>149</v>
      </c>
      <c r="I16" s="40"/>
    </row>
    <row r="17" spans="2:8" ht="12.75">
      <c r="B17" s="42" t="s">
        <v>150</v>
      </c>
      <c r="C17" s="6"/>
      <c r="D17" s="42" t="s">
        <v>151</v>
      </c>
      <c r="F17" s="42" t="s">
        <v>152</v>
      </c>
      <c r="G17" s="6"/>
      <c r="H17" s="42" t="s">
        <v>153</v>
      </c>
    </row>
    <row r="18" spans="2:8" ht="12.75">
      <c r="B18" s="5"/>
      <c r="C18" s="6"/>
      <c r="D18" s="5"/>
      <c r="F18" s="42" t="s">
        <v>154</v>
      </c>
      <c r="G18" s="6"/>
      <c r="H18" s="42" t="s">
        <v>155</v>
      </c>
    </row>
    <row r="19" ht="12.75">
      <c r="H19" s="1"/>
    </row>
    <row r="20" spans="2:8" ht="12.75">
      <c r="B20" s="32">
        <v>41105</v>
      </c>
      <c r="C20" s="33"/>
      <c r="D20" s="34"/>
      <c r="F20" s="32">
        <v>41105</v>
      </c>
      <c r="G20" s="33"/>
      <c r="H20" s="34"/>
    </row>
    <row r="21" spans="2:8" ht="12.75">
      <c r="B21" s="4" t="s">
        <v>3</v>
      </c>
      <c r="D21" s="4" t="s">
        <v>4</v>
      </c>
      <c r="F21" s="4" t="s">
        <v>3</v>
      </c>
      <c r="H21" s="4" t="s">
        <v>4</v>
      </c>
    </row>
    <row r="22" spans="2:8" ht="12.75">
      <c r="B22" s="42" t="s">
        <v>119</v>
      </c>
      <c r="C22" s="6"/>
      <c r="D22" s="42" t="s">
        <v>120</v>
      </c>
      <c r="F22" s="42" t="s">
        <v>121</v>
      </c>
      <c r="G22" s="6"/>
      <c r="H22" s="42" t="s">
        <v>118</v>
      </c>
    </row>
    <row r="23" spans="2:8" ht="12.75">
      <c r="B23" s="42" t="s">
        <v>123</v>
      </c>
      <c r="C23" s="6"/>
      <c r="D23" s="42" t="s">
        <v>124</v>
      </c>
      <c r="F23" s="42" t="s">
        <v>125</v>
      </c>
      <c r="G23" s="6"/>
      <c r="H23" s="42" t="s">
        <v>122</v>
      </c>
    </row>
    <row r="24" spans="1:8" ht="12.75">
      <c r="A24" s="14"/>
      <c r="B24" s="42" t="s">
        <v>127</v>
      </c>
      <c r="C24" s="6"/>
      <c r="D24" s="42" t="s">
        <v>128</v>
      </c>
      <c r="F24" s="42" t="s">
        <v>129</v>
      </c>
      <c r="G24" s="6"/>
      <c r="H24" s="42" t="s">
        <v>126</v>
      </c>
    </row>
    <row r="25" spans="2:8" ht="12.75">
      <c r="B25" s="42" t="s">
        <v>131</v>
      </c>
      <c r="C25" s="6"/>
      <c r="D25" s="42" t="s">
        <v>132</v>
      </c>
      <c r="F25" s="42" t="s">
        <v>133</v>
      </c>
      <c r="G25" s="6"/>
      <c r="H25" s="42" t="s">
        <v>130</v>
      </c>
    </row>
    <row r="26" spans="2:8" ht="12.75">
      <c r="B26" s="42" t="s">
        <v>135</v>
      </c>
      <c r="C26" s="6"/>
      <c r="D26" s="42" t="s">
        <v>136</v>
      </c>
      <c r="F26" s="42" t="s">
        <v>137</v>
      </c>
      <c r="G26" s="6"/>
      <c r="H26" s="42" t="s">
        <v>138</v>
      </c>
    </row>
    <row r="27" spans="2:8" ht="12.75">
      <c r="B27" s="42" t="s">
        <v>139</v>
      </c>
      <c r="C27" s="6"/>
      <c r="D27" s="42" t="s">
        <v>140</v>
      </c>
      <c r="F27" s="42" t="s">
        <v>141</v>
      </c>
      <c r="G27" s="6"/>
      <c r="H27" s="42" t="s">
        <v>134</v>
      </c>
    </row>
    <row r="28" spans="2:8" ht="12.75">
      <c r="B28" s="42" t="s">
        <v>143</v>
      </c>
      <c r="C28" s="6"/>
      <c r="D28" s="42" t="s">
        <v>144</v>
      </c>
      <c r="F28" s="42" t="s">
        <v>145</v>
      </c>
      <c r="G28" s="6"/>
      <c r="H28" s="42" t="s">
        <v>142</v>
      </c>
    </row>
    <row r="29" spans="2:8" ht="12.75">
      <c r="B29" s="42" t="s">
        <v>147</v>
      </c>
      <c r="C29" s="6"/>
      <c r="D29" s="42" t="s">
        <v>155</v>
      </c>
      <c r="F29" s="42" t="s">
        <v>149</v>
      </c>
      <c r="G29" s="6"/>
      <c r="H29" s="42" t="s">
        <v>146</v>
      </c>
    </row>
    <row r="30" spans="2:8" ht="12.75">
      <c r="B30" s="42" t="s">
        <v>151</v>
      </c>
      <c r="C30" s="6"/>
      <c r="D30" s="42" t="s">
        <v>148</v>
      </c>
      <c r="F30" s="42" t="s">
        <v>153</v>
      </c>
      <c r="G30" s="6"/>
      <c r="H30" s="42" t="s">
        <v>150</v>
      </c>
    </row>
    <row r="31" spans="2:8" ht="12.75">
      <c r="B31" s="42" t="s">
        <v>152</v>
      </c>
      <c r="C31" s="6"/>
      <c r="D31" s="42" t="s">
        <v>154</v>
      </c>
      <c r="F31" s="42"/>
      <c r="G31" s="6"/>
      <c r="H31" s="5"/>
    </row>
    <row r="33" ht="15.75">
      <c r="B33" s="41"/>
    </row>
  </sheetData>
  <sheetProtection/>
  <mergeCells count="5">
    <mergeCell ref="B5:H5"/>
    <mergeCell ref="B7:D7"/>
    <mergeCell ref="F7:H7"/>
    <mergeCell ref="B20:D20"/>
    <mergeCell ref="F20:H2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test</cp:lastModifiedBy>
  <cp:lastPrinted>2012-07-03T17:00:10Z</cp:lastPrinted>
  <dcterms:created xsi:type="dcterms:W3CDTF">2001-01-25T17:16:16Z</dcterms:created>
  <dcterms:modified xsi:type="dcterms:W3CDTF">2012-07-03T21:13:38Z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-972307924</vt:i4>
  </property>
  <property fmtid="{D5CDD505-2E9C-101B-9397-08002B2CF9AE}" pid="3" name="_NewReviewCycle">
    <vt:lpwstr/>
  </property>
  <property fmtid="{D5CDD505-2E9C-101B-9397-08002B2CF9AE}" pid="4" name="_EmailSubject">
    <vt:lpwstr>Sorteo de Menores de 19 Grupo II - Interzonales de Menores de 16 Grupo II y Menores de 15 Grupo I</vt:lpwstr>
  </property>
  <property fmtid="{D5CDD505-2E9C-101B-9397-08002B2CF9AE}" pid="5" name="_AuthorEmail">
    <vt:lpwstr>raulcerchi@urba.org.ar</vt:lpwstr>
  </property>
  <property fmtid="{D5CDD505-2E9C-101B-9397-08002B2CF9AE}" pid="6" name="_AuthorEmailDisplayName">
    <vt:lpwstr>Raul Cerchi Competencias URBA</vt:lpwstr>
  </property>
  <property fmtid="{D5CDD505-2E9C-101B-9397-08002B2CF9AE}" pid="7" name="_ReviewingToolsShownOnce">
    <vt:lpwstr/>
  </property>
</Properties>
</file>