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913" firstSheet="5" activeTab="6"/>
  </bookViews>
  <sheets>
    <sheet name="M19 G2 Ganadores" sheetId="1" r:id="rId1"/>
    <sheet name="M19 G2 Ganadores Eq B" sheetId="2" r:id="rId2"/>
    <sheet name="M19 G2 Intermedia" sheetId="3" r:id="rId3"/>
    <sheet name="M19 G2 Intermedia Equipos B" sheetId="4" r:id="rId4"/>
    <sheet name="M19 G2 Desarrollo" sheetId="5" r:id="rId5"/>
    <sheet name="M19 G2 Desarrollo Equipos B" sheetId="6" r:id="rId6"/>
    <sheet name="M19 G1 Ganadores" sheetId="7" r:id="rId7"/>
    <sheet name="M19 G1 Intermedia" sheetId="8" r:id="rId8"/>
    <sheet name="M19 G1 Desarrollo" sheetId="9" r:id="rId9"/>
    <sheet name="M17 G2 Ganadores" sheetId="10" r:id="rId10"/>
    <sheet name="M17 G2 Ganadores Equipos B" sheetId="11" r:id="rId11"/>
    <sheet name="M17 G2 Intermedia" sheetId="12" r:id="rId12"/>
    <sheet name="M17 G2 Intermedia Equipos B" sheetId="13" r:id="rId13"/>
    <sheet name="M17 G2 Desarrollo" sheetId="14" r:id="rId14"/>
    <sheet name="M17 G2 Desarrollo Equipos B" sheetId="15" r:id="rId15"/>
    <sheet name="M17 G1 Ganadores" sheetId="16" r:id="rId16"/>
    <sheet name="M17 G1 Intermedia" sheetId="17" r:id="rId17"/>
    <sheet name="M17 G1 Desarrollo" sheetId="18" r:id="rId18"/>
    <sheet name="M16 G2 Ganadores" sheetId="19" r:id="rId19"/>
    <sheet name="M16 G2 Ganadores Equipo B" sheetId="20" r:id="rId20"/>
    <sheet name="M16 G2 Intermedia" sheetId="21" r:id="rId21"/>
    <sheet name="M16 G2 Intermedia Equipo B" sheetId="22" r:id="rId22"/>
    <sheet name="M16 G2 Desarrollo" sheetId="23" r:id="rId23"/>
    <sheet name="M16 G2 Desarrollo Equipo B" sheetId="24" r:id="rId24"/>
    <sheet name="M16 G1 Ganadores" sheetId="25" r:id="rId25"/>
    <sheet name="M16 G1 Intermedia" sheetId="26" r:id="rId26"/>
    <sheet name="M16 G1 Desarrollo" sheetId="27" r:id="rId27"/>
    <sheet name="M15 G2 Preparacion A" sheetId="28" r:id="rId28"/>
    <sheet name="M15 G2 Preparacion A Equipos B" sheetId="29" r:id="rId29"/>
    <sheet name="M15 G2 Preparacion B" sheetId="30" r:id="rId30"/>
    <sheet name="M15 G2 Preparacion B Equipo B" sheetId="31" r:id="rId31"/>
    <sheet name="M15 G2 Formativo A" sheetId="32" r:id="rId32"/>
    <sheet name="M15 G2 Formativo A Equipos B" sheetId="33" r:id="rId33"/>
    <sheet name="M15 G2 Formativo B" sheetId="34" r:id="rId34"/>
    <sheet name="M15 G2 Formativo B Equipos B" sheetId="35" r:id="rId35"/>
    <sheet name="M15 G1 Preparacion A" sheetId="36" r:id="rId36"/>
    <sheet name="M15 G1 Formativo" sheetId="37" r:id="rId37"/>
  </sheets>
  <definedNames/>
  <calcPr fullCalcOnLoad="1"/>
</workbook>
</file>

<file path=xl/sharedStrings.xml><?xml version="1.0" encoding="utf-8"?>
<sst xmlns="http://schemas.openxmlformats.org/spreadsheetml/2006/main" count="3032" uniqueCount="994">
  <si>
    <t>CLUB</t>
  </si>
  <si>
    <t>fechas</t>
  </si>
  <si>
    <t>Nº</t>
  </si>
  <si>
    <t>Club Local</t>
  </si>
  <si>
    <t>Club Visitante</t>
  </si>
  <si>
    <t>Horario de los partidos 15:30 Horas</t>
  </si>
  <si>
    <t>Fecha Libre</t>
  </si>
  <si>
    <t>CASI A</t>
  </si>
  <si>
    <t>Newman 1 A</t>
  </si>
  <si>
    <t>Hindu A</t>
  </si>
  <si>
    <t>Pucara A</t>
  </si>
  <si>
    <t>La Plata A</t>
  </si>
  <si>
    <t>San Martin A</t>
  </si>
  <si>
    <t>Champagnat A</t>
  </si>
  <si>
    <t>CUBA A</t>
  </si>
  <si>
    <t>Hurling A</t>
  </si>
  <si>
    <t>Pueyrredon A</t>
  </si>
  <si>
    <t>Deportiva Francesa A</t>
  </si>
  <si>
    <t>Alumni 1 A</t>
  </si>
  <si>
    <t>Mariano Moreno A</t>
  </si>
  <si>
    <t>Buenos Aires A</t>
  </si>
  <si>
    <t>Newman 2 A</t>
  </si>
  <si>
    <t>Belgrano Athletic A</t>
  </si>
  <si>
    <t>30 de Septiembre</t>
  </si>
  <si>
    <t>21 de Octubre</t>
  </si>
  <si>
    <t>Horario de los partidos 14:00 Horas</t>
  </si>
  <si>
    <t>CASI B</t>
  </si>
  <si>
    <t>Belgrano Athletic B</t>
  </si>
  <si>
    <t>Hindu B</t>
  </si>
  <si>
    <t>Pucara B</t>
  </si>
  <si>
    <t>La Plata B</t>
  </si>
  <si>
    <t>San Martin B</t>
  </si>
  <si>
    <t>Champagnat B</t>
  </si>
  <si>
    <t>CUBA B</t>
  </si>
  <si>
    <t>Hurling B</t>
  </si>
  <si>
    <t>Pueyrredon B</t>
  </si>
  <si>
    <t>Deportiva Francesa B</t>
  </si>
  <si>
    <t>Alumni 1 B</t>
  </si>
  <si>
    <t>Mariano Moreno B</t>
  </si>
  <si>
    <t>Buenos Aires B</t>
  </si>
  <si>
    <t>Newman 1 B</t>
  </si>
  <si>
    <t>Newman 2 B</t>
  </si>
  <si>
    <t>Ciudad de Bs.As. A</t>
  </si>
  <si>
    <t>C.U. de Quilmes A</t>
  </si>
  <si>
    <t>San Albano A</t>
  </si>
  <si>
    <t>San Carlos A</t>
  </si>
  <si>
    <t>Gimnasia y Esgrima A</t>
  </si>
  <si>
    <t>Albatros A</t>
  </si>
  <si>
    <t>Regatas Bella Vista A</t>
  </si>
  <si>
    <t>Don Bosco A</t>
  </si>
  <si>
    <t>Banco Nacion A</t>
  </si>
  <si>
    <t>Los Cedros A</t>
  </si>
  <si>
    <t>San Cirano A</t>
  </si>
  <si>
    <t>Alumni 2 A</t>
  </si>
  <si>
    <t>Lomas Athletic A</t>
  </si>
  <si>
    <t>Olivos A</t>
  </si>
  <si>
    <t>San Luis A</t>
  </si>
  <si>
    <t>SIC 1 A</t>
  </si>
  <si>
    <t>Ciudad de Bs.As. B</t>
  </si>
  <si>
    <t>C.U. de Quilmes B</t>
  </si>
  <si>
    <t>San Albano B</t>
  </si>
  <si>
    <t>San Carlos B</t>
  </si>
  <si>
    <t>Gimnasia y Esgrima B</t>
  </si>
  <si>
    <t>Albatros B</t>
  </si>
  <si>
    <t>Regatas Bella Vista B</t>
  </si>
  <si>
    <t>Don Bosco B</t>
  </si>
  <si>
    <t>Banco Nacion B</t>
  </si>
  <si>
    <t>Los Cedros B</t>
  </si>
  <si>
    <t>San Cirano B</t>
  </si>
  <si>
    <t>Alumni 2 B</t>
  </si>
  <si>
    <t>Lomas Athletic B</t>
  </si>
  <si>
    <t>Olivos B</t>
  </si>
  <si>
    <t>San Luis B</t>
  </si>
  <si>
    <t>SIC 1 B</t>
  </si>
  <si>
    <t>Banco Hipotecario A</t>
  </si>
  <si>
    <t>Curupayti A</t>
  </si>
  <si>
    <t>Los Tilos A</t>
  </si>
  <si>
    <t>Italiano A</t>
  </si>
  <si>
    <t>Delta R.C. A</t>
  </si>
  <si>
    <t>Universitario de la Plata A</t>
  </si>
  <si>
    <t>Liceo Militar A</t>
  </si>
  <si>
    <t>Monte Grande A</t>
  </si>
  <si>
    <t>San Fernando A</t>
  </si>
  <si>
    <t>El Retiro A</t>
  </si>
  <si>
    <t>San Patricio A</t>
  </si>
  <si>
    <t>Manuel Belgrano A</t>
  </si>
  <si>
    <t>La Salle A</t>
  </si>
  <si>
    <t>SIC 2 A</t>
  </si>
  <si>
    <t>Bye</t>
  </si>
  <si>
    <t>Liceo Naval A</t>
  </si>
  <si>
    <t>Banco Hipotecario B</t>
  </si>
  <si>
    <t>Curupayti B</t>
  </si>
  <si>
    <t>Los Tilos B</t>
  </si>
  <si>
    <t>Italiano B</t>
  </si>
  <si>
    <t>Delta R.C. B</t>
  </si>
  <si>
    <t>Universitario de la Plata B</t>
  </si>
  <si>
    <t>Monte Grande B</t>
  </si>
  <si>
    <t>San Fernando B</t>
  </si>
  <si>
    <t>El Retiro B</t>
  </si>
  <si>
    <t>San Patricio B</t>
  </si>
  <si>
    <t>Manuel Belgrano B</t>
  </si>
  <si>
    <t>La Salle B</t>
  </si>
  <si>
    <t>Liceo Militar B</t>
  </si>
  <si>
    <t>Liceo Naval B</t>
  </si>
  <si>
    <t>SIC 2 B</t>
  </si>
  <si>
    <t>(1)</t>
  </si>
  <si>
    <t>El Club Don Bosco A juega local a las 16:00 hs</t>
  </si>
  <si>
    <t>El Club Don Bosco B juega local a las 14:30 hs</t>
  </si>
  <si>
    <t>El Club Pueyrredon A y B juega de local en benavidez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</si>
  <si>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</si>
  <si>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</si>
  <si>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</si>
  <si>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</si>
  <si>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</si>
  <si>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</si>
  <si>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</si>
  <si>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</si>
  <si>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</si>
  <si>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</si>
  <si>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</si>
  <si>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</si>
  <si>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</si>
  <si>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</si>
  <si>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</si>
  <si>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</si>
  <si>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</si>
  <si>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</si>
  <si>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</si>
  <si>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</si>
  <si>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</si>
  <si>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</si>
  <si>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</si>
  <si>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</si>
  <si>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</si>
  <si>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</si>
  <si>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</si>
  <si>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</si>
  <si>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</si>
  <si>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</si>
  <si>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</si>
  <si>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</si>
  <si>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</si>
  <si>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</si>
  <si>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</si>
  <si>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</si>
  <si>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</si>
  <si>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</si>
  <si>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</si>
  <si>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</si>
  <si>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</si>
  <si>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</si>
  <si>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</si>
  <si>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</si>
  <si>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</si>
  <si>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</si>
  <si>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</si>
  <si>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</si>
  <si>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</si>
  <si>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</si>
  <si>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</si>
  <si>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</si>
  <si>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</si>
  <si>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</si>
  <si>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</si>
  <si>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</si>
  <si>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</si>
  <si>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</si>
  <si>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</si>
  <si>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</si>
  <si>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</si>
  <si>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</si>
  <si>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</si>
  <si>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</si>
  <si>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</si>
  <si>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</si>
  <si>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</si>
  <si>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</si>
  <si>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</si>
  <si>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</si>
  <si>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</si>
  <si>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</si>
  <si>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</si>
  <si>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</si>
  <si>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</si>
  <si>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</si>
  <si>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</si>
  <si>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</si>
  <si>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</si>
  <si>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</si>
  <si>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</si>
  <si>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</si>
  <si>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</si>
  <si>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</si>
  <si>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</si>
  <si>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</si>
  <si>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</si>
  <si>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</si>
  <si>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</si>
  <si>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</si>
  <si>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</si>
  <si>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</si>
  <si>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</si>
  <si>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</si>
  <si>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</si>
  <si>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</si>
  <si>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</si>
  <si>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</si>
  <si>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</si>
  <si>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</si>
  <si>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</si>
  <si>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</si>
  <si>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</si>
  <si>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</si>
  <si>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</si>
  <si>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</si>
  <si>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</si>
  <si>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</si>
  <si>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</si>
  <si>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</si>
  <si>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</si>
  <si>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</si>
  <si>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</si>
  <si>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</si>
  <si>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</si>
  <si>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</si>
  <si>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</si>
  <si>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</si>
  <si>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</si>
  <si>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</si>
  <si>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</si>
  <si>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</si>
  <si>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</si>
  <si>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</si>
  <si>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</si>
  <si>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</si>
  <si>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</si>
  <si>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</si>
  <si>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</si>
  <si>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</si>
  <si>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</si>
  <si>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</si>
  <si>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</si>
  <si>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</si>
  <si>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</si>
  <si>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</si>
  <si>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</si>
  <si>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</si>
  <si>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</si>
  <si>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</si>
  <si>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</si>
  <si>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</si>
  <si>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</si>
  <si>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</si>
  <si>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</si>
  <si>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</si>
  <si>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</si>
  <si>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</si>
  <si>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</si>
  <si>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</si>
  <si>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</si>
  <si>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</si>
  <si>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</si>
  <si>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</si>
  <si>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</si>
  <si>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</si>
  <si>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</si>
  <si>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</si>
  <si>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</si>
  <si>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</si>
  <si>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</si>
  <si>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</si>
  <si>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</si>
  <si>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</si>
  <si>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</si>
  <si>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</si>
  <si>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</si>
  <si>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</si>
  <si>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</si>
  <si>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</si>
  <si>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</si>
  <si>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</si>
  <si>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</si>
  <si>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</si>
  <si>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</si>
  <si>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</si>
  <si>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</si>
  <si>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</si>
  <si>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</si>
  <si>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</si>
  <si>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</si>
  <si>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</si>
  <si>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</si>
  <si>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</si>
  <si>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</si>
  <si>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</si>
  <si>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</si>
  <si>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</si>
  <si>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</si>
  <si>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</si>
  <si>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</si>
  <si>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</si>
  <si>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</si>
  <si>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</si>
  <si>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</si>
  <si>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</si>
  <si>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</si>
  <si>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</si>
  <si>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</si>
  <si>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</si>
  <si>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</si>
  <si>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</si>
  <si>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</si>
  <si>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</si>
  <si>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</si>
  <si>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</si>
  <si>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</si>
  <si>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</si>
  <si>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</si>
  <si>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</si>
  <si>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</si>
  <si>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</si>
  <si>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</si>
  <si>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</si>
  <si>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</si>
  <si>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</si>
  <si>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</si>
  <si>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</si>
  <si>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</si>
  <si>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</si>
  <si>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</si>
  <si>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</si>
  <si>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</si>
  <si>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</si>
  <si>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</si>
  <si>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</si>
  <si>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</si>
  <si>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</si>
  <si>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</si>
  <si>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</si>
  <si>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</si>
  <si>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</si>
  <si>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</si>
  <si>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</si>
  <si>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</si>
  <si>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</si>
  <si>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</si>
  <si>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</si>
  <si>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</si>
  <si>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</si>
  <si>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</si>
  <si>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</si>
  <si>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</si>
  <si>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</si>
  <si>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</si>
  <si>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</si>
  <si>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</si>
  <si>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</si>
  <si>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</si>
  <si>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</si>
  <si>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</si>
  <si>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</si>
  <si>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</si>
  <si>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</si>
  <si>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</si>
  <si>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</si>
  <si>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</si>
  <si>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</si>
  <si>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</si>
  <si>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</si>
  <si>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</si>
  <si>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</si>
  <si>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</si>
  <si>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</si>
  <si>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</si>
  <si>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</si>
  <si>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</si>
  <si>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</si>
  <si>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</si>
  <si>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</si>
  <si>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</si>
  <si>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</si>
  <si>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</si>
  <si>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</si>
  <si>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</si>
  <si>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</si>
  <si>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</si>
  <si>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</si>
  <si>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</si>
  <si>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</si>
  <si>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</si>
  <si>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</si>
  <si>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</si>
  <si>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</si>
  <si>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</si>
  <si>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</si>
  <si>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</si>
  <si>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</si>
  <si>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</si>
  <si>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</si>
  <si>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</si>
  <si>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</si>
  <si>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</si>
  <si>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</si>
  <si>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</si>
  <si>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</si>
  <si>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</si>
  <si>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</si>
  <si>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</si>
  <si>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</si>
  <si>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</si>
  <si>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</si>
  <si>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</si>
  <si>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</si>
  <si>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</si>
  <si>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</si>
  <si>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</si>
  <si>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</si>
  <si>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</si>
  <si>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</si>
  <si>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</si>
  <si>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</si>
  <si>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</si>
  <si>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</si>
  <si>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</si>
  <si>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</si>
  <si>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</si>
  <si>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</si>
  <si>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</si>
  <si>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</si>
  <si>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</si>
  <si>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</si>
  <si>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</si>
  <si>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</si>
  <si>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</si>
  <si>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</si>
  <si>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</si>
  <si>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</si>
  <si>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</si>
  <si>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</si>
  <si>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</si>
  <si>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</si>
  <si>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</si>
  <si>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</si>
  <si>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</si>
  <si>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</si>
  <si>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</si>
  <si>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</si>
  <si>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</si>
  <si>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</si>
  <si>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</si>
  <si>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</si>
  <si>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</si>
  <si>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</si>
  <si>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</si>
  <si>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</si>
  <si>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</si>
  <si>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</si>
  <si>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</si>
  <si>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</si>
  <si>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</si>
  <si>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</si>
  <si>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</si>
  <si>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</si>
  <si>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</si>
  <si>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</si>
  <si>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</si>
  <si>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</si>
  <si>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</si>
  <si>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</si>
  <si>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</si>
  <si>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</si>
  <si>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</si>
  <si>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</si>
  <si>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</si>
  <si>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</si>
  <si>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</si>
  <si>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</si>
  <si>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</si>
  <si>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</si>
  <si>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</si>
  <si>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</si>
  <si>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</si>
  <si>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</si>
  <si>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</si>
  <si>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</si>
  <si>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</si>
  <si>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</si>
  <si>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</si>
  <si>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</si>
  <si>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</si>
  <si>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</si>
  <si>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</si>
  <si>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</si>
  <si>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</si>
  <si>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</si>
  <si>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</si>
  <si>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</si>
  <si>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</si>
  <si>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</si>
  <si>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</si>
  <si>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</si>
  <si>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</si>
  <si>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</si>
  <si>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</si>
  <si>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</si>
  <si>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</si>
  <si>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</si>
  <si>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</si>
  <si>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</si>
  <si>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</si>
  <si>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</si>
  <si>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</si>
  <si>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</si>
  <si>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</si>
  <si>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</si>
  <si>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</si>
  <si>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</si>
  <si>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</si>
  <si>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</si>
  <si>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</si>
  <si>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</si>
  <si>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</si>
  <si>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</si>
  <si>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</si>
  <si>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</si>
  <si>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</si>
  <si>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</si>
  <si>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</si>
  <si>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</si>
  <si>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</si>
  <si>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</si>
  <si>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</si>
  <si>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</si>
  <si>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</si>
  <si>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</si>
  <si>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</si>
  <si>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</si>
  <si>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</si>
  <si>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</si>
  <si>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</si>
  <si>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</si>
  <si>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</si>
  <si>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</si>
  <si>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</si>
  <si>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</si>
  <si>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</si>
  <si>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</si>
  <si>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</si>
  <si>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</si>
  <si>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</si>
  <si>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</si>
  <si>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</si>
  <si>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</si>
  <si>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</si>
  <si>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</si>
  <si>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</si>
  <si>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</si>
  <si>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</si>
  <si>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</si>
  <si>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</si>
  <si>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</si>
  <si>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</si>
  <si>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</si>
  <si>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</si>
  <si>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</si>
  <si>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</si>
  <si>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</si>
  <si>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</si>
  <si>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</si>
  <si>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</si>
  <si>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</si>
  <si>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</si>
  <si>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</si>
  <si>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</si>
  <si>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</si>
  <si>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</si>
  <si>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</si>
  <si>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</si>
  <si>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</si>
  <si>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</si>
  <si>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</si>
  <si>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</si>
  <si>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</si>
  <si>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</si>
  <si>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</si>
  <si>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</si>
  <si>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</si>
  <si>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</si>
  <si>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</si>
  <si>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</si>
  <si>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</si>
  <si>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</si>
  <si>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</si>
  <si>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</si>
  <si>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</si>
  <si>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</si>
  <si>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</si>
  <si>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</si>
  <si>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</si>
  <si>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</si>
  <si>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</si>
  <si>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</si>
  <si>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</si>
  <si>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</si>
  <si>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</si>
  <si>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</si>
  <si>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</si>
  <si>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</si>
  <si>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</si>
  <si>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</si>
  <si>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</si>
  <si>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</si>
  <si>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</si>
  <si>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</si>
  <si>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</si>
  <si>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</si>
  <si>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</si>
  <si>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</si>
  <si>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</si>
  <si>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</si>
  <si>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</si>
  <si>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</si>
  <si>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</si>
  <si>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</si>
  <si>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</si>
  <si>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</si>
  <si>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</si>
  <si>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</si>
  <si>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</si>
  <si>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</si>
  <si>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</si>
  <si>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</si>
  <si>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</si>
  <si>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</si>
  <si>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</si>
  <si>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</si>
  <si>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</si>
  <si>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</si>
  <si>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</si>
  <si>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</si>
  <si>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</si>
  <si>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</si>
  <si>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</si>
  <si>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</si>
  <si>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</si>
  <si>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</si>
  <si>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</si>
  <si>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</si>
  <si>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</si>
  <si>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</si>
  <si>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</si>
  <si>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</si>
  <si>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</si>
  <si>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</si>
  <si>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</si>
  <si>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</si>
  <si>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</si>
  <si>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</si>
  <si>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</si>
  <si>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</si>
  <si>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</si>
  <si>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</si>
  <si>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</si>
  <si>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</si>
  <si>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</si>
  <si>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</si>
  <si>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</si>
  <si>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</si>
  <si>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</si>
  <si>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</si>
  <si>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</si>
  <si>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</si>
  <si>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</si>
  <si>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</si>
  <si>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</si>
  <si>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</si>
  <si>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</si>
  <si>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</si>
  <si>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</si>
  <si>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</si>
  <si>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</si>
  <si>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</si>
  <si>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</si>
  <si>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</si>
  <si>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</si>
  <si>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</si>
  <si>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</si>
  <si>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</si>
  <si>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</si>
  <si>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</si>
  <si>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</si>
  <si>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</si>
  <si>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</si>
  <si>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</si>
  <si>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</si>
  <si>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</si>
  <si>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</si>
  <si>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</si>
  <si>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</si>
  <si>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</si>
  <si>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</si>
  <si>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</si>
  <si>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</si>
  <si>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</si>
  <si>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</si>
  <si>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</si>
  <si>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</si>
  <si>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</si>
  <si>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</si>
  <si>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</si>
  <si>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</si>
  <si>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</si>
  <si>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</si>
  <si>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</si>
  <si>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</si>
  <si>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</si>
  <si>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</si>
  <si>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</si>
  <si>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</si>
  <si>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</si>
  <si>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</si>
  <si>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</si>
  <si>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</si>
  <si>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</si>
  <si>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</si>
  <si>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</si>
  <si>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</si>
  <si>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</si>
  <si>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</si>
  <si>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</si>
  <si>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</si>
  <si>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</si>
  <si>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</si>
  <si>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</si>
  <si>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</si>
  <si>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</si>
  <si>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</si>
  <si>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</si>
  <si>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</si>
  <si>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</si>
  <si>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</si>
  <si>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</si>
  <si>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</si>
  <si>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</si>
  <si>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</si>
  <si>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</si>
  <si>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</si>
  <si>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</si>
  <si>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</si>
  <si>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</si>
  <si>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</si>
  <si>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</si>
  <si>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</si>
  <si>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</si>
  <si>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</si>
  <si>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</si>
  <si>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</si>
  <si>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</si>
  <si>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</si>
  <si>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</si>
  <si>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</si>
  <si>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</si>
  <si>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</si>
  <si>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</si>
  <si>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</si>
  <si>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</si>
  <si>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</si>
  <si>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</si>
  <si>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</si>
  <si>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</si>
  <si>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</si>
  <si>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</si>
  <si>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</si>
  <si>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</si>
  <si>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</si>
  <si>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</si>
  <si>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</si>
  <si>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</si>
  <si>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</si>
  <si>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</si>
  <si>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</si>
  <si>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</si>
  <si>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</si>
  <si>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</si>
  <si>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</si>
  <si>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</si>
  <si>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</si>
  <si>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</si>
  <si>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</si>
  <si>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</si>
  <si>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</si>
  <si>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</si>
  <si>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</si>
  <si>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</si>
  <si>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</si>
  <si>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</si>
  <si>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</si>
  <si>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</si>
  <si>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</si>
  <si>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</si>
  <si>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</si>
  <si>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</si>
  <si>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</si>
  <si>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</si>
  <si>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</si>
  <si>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</si>
  <si>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</si>
  <si>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</si>
  <si>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</si>
  <si>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</si>
  <si>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</si>
  <si>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</si>
  <si>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</si>
  <si>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</si>
  <si>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</si>
  <si>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</si>
  <si>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</si>
  <si>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</si>
  <si>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</si>
  <si>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</si>
  <si>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</si>
  <si>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</si>
  <si>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</si>
  <si>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</si>
  <si>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</si>
  <si>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</si>
  <si>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</si>
  <si>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</si>
  <si>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</si>
  <si>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Horario de los Partidos 15:30</t>
  </si>
  <si>
    <t xml:space="preserve">Nº </t>
  </si>
  <si>
    <t>Belgrano Athl.</t>
  </si>
  <si>
    <t>Centro Naval</t>
  </si>
  <si>
    <t>Atletico y Progreso</t>
  </si>
  <si>
    <t>La Plata</t>
  </si>
  <si>
    <t>Daom</t>
  </si>
  <si>
    <t>CUBA</t>
  </si>
  <si>
    <t>Lujan</t>
  </si>
  <si>
    <t>G y E de Ituzaingo</t>
  </si>
  <si>
    <t>San Andres</t>
  </si>
  <si>
    <t>Areco</t>
  </si>
  <si>
    <t>Los Matreros</t>
  </si>
  <si>
    <t>SITAS</t>
  </si>
  <si>
    <t>Arsenal Zarate</t>
  </si>
  <si>
    <t>Los Tilos</t>
  </si>
  <si>
    <t>Pucara</t>
  </si>
  <si>
    <t>Lanus</t>
  </si>
  <si>
    <t>Tigre</t>
  </si>
  <si>
    <t>Champagnat</t>
  </si>
  <si>
    <t>San Miguel</t>
  </si>
  <si>
    <t>Vicente Lopez</t>
  </si>
  <si>
    <t>Varela Jr.</t>
  </si>
  <si>
    <t>Ciudad de Campana</t>
  </si>
  <si>
    <t>Las Cañas</t>
  </si>
  <si>
    <t>CASI</t>
  </si>
  <si>
    <t>Los Pinos</t>
  </si>
  <si>
    <t>St. Brendan´s</t>
  </si>
  <si>
    <t>Berazategui</t>
  </si>
  <si>
    <t>Sociedad Hebraica</t>
  </si>
  <si>
    <t>Defensores de Glew</t>
  </si>
  <si>
    <t>Don Bosco</t>
  </si>
  <si>
    <t>San Marcos</t>
  </si>
  <si>
    <t>CASA de Padua</t>
  </si>
  <si>
    <t>Floresta</t>
  </si>
  <si>
    <t>SAPA</t>
  </si>
  <si>
    <t>Argentino</t>
  </si>
  <si>
    <t>Virreyes</t>
  </si>
  <si>
    <t xml:space="preserve">Los Clubes Belgrano Athl., La Plata, CUBA Juegan de local a </t>
  </si>
  <si>
    <t>las 14:00 hs.-</t>
  </si>
  <si>
    <t>a las 14:00 hs.-</t>
  </si>
  <si>
    <t xml:space="preserve">Los Clubes Los Tilos, Champagnat, CASI y Pucara juegan de local </t>
  </si>
  <si>
    <t>(2)</t>
  </si>
  <si>
    <t>El Club Berazategui juega de local en Los Tilos.-</t>
  </si>
  <si>
    <t>(3)</t>
  </si>
  <si>
    <t>El Club Don Bosco juega de local a las 13:00 hs</t>
  </si>
  <si>
    <t xml:space="preserve">Los Clubes Los Pinos, Defensores de Glew, SAPA y St. Brendans </t>
  </si>
  <si>
    <t>juega de local a las 14:00 hs.-</t>
  </si>
  <si>
    <t>(4)</t>
  </si>
  <si>
    <t>El Club Argentino juega de local en la sede de Avellaneda.</t>
  </si>
  <si>
    <t>Alumni A</t>
  </si>
  <si>
    <t>Belgrano Athl. A</t>
  </si>
  <si>
    <t>SIC A</t>
  </si>
  <si>
    <t>Newman A</t>
  </si>
  <si>
    <t xml:space="preserve"> </t>
  </si>
  <si>
    <t>El Club Pueyrredon A juega de local en Benavidez</t>
  </si>
  <si>
    <t>Alumni B</t>
  </si>
  <si>
    <t>Belgrano Athl. B</t>
  </si>
  <si>
    <t>SIC B</t>
  </si>
  <si>
    <t>Newman B</t>
  </si>
  <si>
    <t>Horario de los Partidos 14:00</t>
  </si>
  <si>
    <t>El Club Pueyrredon B juega de local en Benavidez</t>
  </si>
  <si>
    <t>Vicente Lopez A</t>
  </si>
  <si>
    <t>Los Matreros A</t>
  </si>
  <si>
    <t>Vicente Lopez B</t>
  </si>
  <si>
    <t>Los Matreros B</t>
  </si>
  <si>
    <t>Lomas Athl. A</t>
  </si>
  <si>
    <t>CASA de Padua A</t>
  </si>
  <si>
    <t>Beromama A</t>
  </si>
  <si>
    <t>Lomas Athl. B</t>
  </si>
  <si>
    <t>CASA de Padua B</t>
  </si>
  <si>
    <t>Beromama B</t>
  </si>
  <si>
    <t>Hurling</t>
  </si>
  <si>
    <t>Old Georgian</t>
  </si>
  <si>
    <t>San Patricio</t>
  </si>
  <si>
    <t>Italiano</t>
  </si>
  <si>
    <t>Ciudad de Bs.As.</t>
  </si>
  <si>
    <t>Banco Hipotecario</t>
  </si>
  <si>
    <t>Curupayti</t>
  </si>
  <si>
    <t>Universitario de la Plata</t>
  </si>
  <si>
    <t xml:space="preserve">Los Clubes Old Georgian, Italiano, Virreyes, Varela Jr., Areco, </t>
  </si>
  <si>
    <t>El Club Argentino juega de local en la sede de Avellaneda.-</t>
  </si>
  <si>
    <t xml:space="preserve">San Fernando </t>
  </si>
  <si>
    <t>Los Cedros</t>
  </si>
  <si>
    <t>Albatros</t>
  </si>
  <si>
    <t>Mercedes</t>
  </si>
  <si>
    <t>Tiro Federal de San Pedro</t>
  </si>
  <si>
    <t xml:space="preserve">Los Clubes San Fernando, Los Cedros, G y E de Ituzaingo, Tigre, </t>
  </si>
  <si>
    <t>Mercedes, San Marcos, Daom, Lanus, Pucara, Las Cañas y SITAS</t>
  </si>
  <si>
    <t>Juegan de local a las 14:00 hs.-</t>
  </si>
  <si>
    <t>C.U. de Quilmes</t>
  </si>
  <si>
    <t>Almafuerte</t>
  </si>
  <si>
    <t>La Salle</t>
  </si>
  <si>
    <t>Porteño</t>
  </si>
  <si>
    <t>Obras Sanitarias</t>
  </si>
  <si>
    <t>Tiro Federal de Baradero</t>
  </si>
  <si>
    <t>San Jose</t>
  </si>
  <si>
    <t>Atletico San Andres</t>
  </si>
  <si>
    <t>Las Heras</t>
  </si>
  <si>
    <t>Berisso R.C.</t>
  </si>
  <si>
    <t>El Club Berisso juega de local en la Plata a las 14:00 hs.-</t>
  </si>
  <si>
    <t>Horario de los partidos 12:30 Horas</t>
  </si>
  <si>
    <t>Horario de los partidos 11:00 Horas</t>
  </si>
  <si>
    <t>San Andres A</t>
  </si>
  <si>
    <t>El Club Pueyrredon juega de local en Benavidez</t>
  </si>
  <si>
    <t>San Andres B</t>
  </si>
  <si>
    <t>Argentino A</t>
  </si>
  <si>
    <t>Virreyes A</t>
  </si>
  <si>
    <t>Argentino B</t>
  </si>
  <si>
    <t>Virreyes B</t>
  </si>
  <si>
    <t>El Retiro</t>
  </si>
  <si>
    <t>Horario de los Partidos 12:30</t>
  </si>
  <si>
    <t>El Club Tiro Federal de San Pedro juega de local a las 14:00 hs.</t>
  </si>
  <si>
    <t>SIC</t>
  </si>
  <si>
    <t>Los Clubes Old Georgian y Arsenal Zarate juega de local a las 14:00 hs.-</t>
  </si>
  <si>
    <t>Los Clubes SIC y Pucara juega de local a las 11:00 hs.-</t>
  </si>
  <si>
    <t>Ezeiza</t>
  </si>
  <si>
    <t>Pac Gral Rodriguez</t>
  </si>
  <si>
    <t>INTERZONALES</t>
  </si>
  <si>
    <t>2º</t>
  </si>
  <si>
    <t>7º</t>
  </si>
  <si>
    <t>4º</t>
  </si>
  <si>
    <t>9º</t>
  </si>
  <si>
    <t>6º</t>
  </si>
  <si>
    <t>1º</t>
  </si>
  <si>
    <t>8º</t>
  </si>
  <si>
    <t>3º</t>
  </si>
  <si>
    <t>10º</t>
  </si>
  <si>
    <t>5º</t>
  </si>
  <si>
    <t>El Club Ezeiza juega de local en Porteño</t>
  </si>
  <si>
    <t>El Club Ciudad de Campana juega de local a las 14:00 hs.-</t>
  </si>
  <si>
    <t>Pucara 1 A</t>
  </si>
  <si>
    <t>Lomas Athletic 1 A</t>
  </si>
  <si>
    <t>Centro Naval A</t>
  </si>
  <si>
    <t>Pucara 1 B</t>
  </si>
  <si>
    <t>Centro Naval B</t>
  </si>
  <si>
    <t>Pucara 2 A</t>
  </si>
  <si>
    <t>Pucara 2 B</t>
  </si>
  <si>
    <t>Lanus A</t>
  </si>
  <si>
    <t>Lanus B</t>
  </si>
  <si>
    <t>Horario de los Partidos 11:00</t>
  </si>
  <si>
    <t>Lomas Athletic 2 A</t>
  </si>
  <si>
    <t>Lujan A</t>
  </si>
  <si>
    <t>El Club Argentino juega de local en la sede de Avellaneda</t>
  </si>
  <si>
    <t>Lomas Athletic 2 B</t>
  </si>
  <si>
    <t>Lujan B</t>
  </si>
  <si>
    <t>Buenos Aires</t>
  </si>
  <si>
    <t>a confirmar</t>
  </si>
  <si>
    <t xml:space="preserve">Los Clubes G y E de Ituzaingo, Italiano, La Plata, Tigre, Daom y  </t>
  </si>
  <si>
    <t>SITAS Juegan de local a las 11:00 hs</t>
  </si>
  <si>
    <t>El Club Berazategui juega de local en Los Tilos</t>
  </si>
  <si>
    <t>Delta R.C.</t>
  </si>
  <si>
    <t>Alumni</t>
  </si>
  <si>
    <t xml:space="preserve">Los Clubes CUBA,  El Retiro, San Marcos, Brendans, Alumni,  </t>
  </si>
  <si>
    <t>juegan de local a las 11:00 hs.</t>
  </si>
  <si>
    <t>Chascomus</t>
  </si>
  <si>
    <t>Atl. Chascomus juegan de local a las 14:00 hs</t>
  </si>
  <si>
    <t xml:space="preserve">Los Clubes Almafuerte, Atl. San Andres, Soc Hebraica; Las Heras, </t>
  </si>
  <si>
    <t>Atletico Chascomus</t>
  </si>
  <si>
    <t>El Club Champagnat juega de local en Estacia del Pilar</t>
  </si>
  <si>
    <t xml:space="preserve">El Club Champagnat juega de local a las 14 hs en Estancia del </t>
  </si>
  <si>
    <t>Pilar.-</t>
  </si>
  <si>
    <t>El Club Champagnat juega de local a las 14:00 en Estacia del Pilar</t>
  </si>
  <si>
    <t>U de la Plata juegan de local a las 14:00 hs.-</t>
  </si>
  <si>
    <t>El Club Champagnat juega de local en Estancia del Pilar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</si>
</sst>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[$-C0A]dddd\,\ dd&quot; de &quot;mmmm&quot; de &quot;yyyy"/>
    <numFmt numFmtId="182" formatCode="[$-F800]dddd\,\ mmmm\ dd\,\ yyyy"/>
    <numFmt numFmtId="183" formatCode="[$-C0A]d\ &quot;de&quot;\ mmmm\ &quot;de&quot;\ yyyy;@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35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7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180" fontId="48" fillId="36" borderId="0" xfId="0" applyNumberFormat="1" applyFont="1" applyFill="1" applyAlignment="1">
      <alignment horizontal="center"/>
    </xf>
    <xf numFmtId="180" fontId="49" fillId="37" borderId="0" xfId="0" applyNumberFormat="1" applyFont="1" applyFill="1" applyBorder="1" applyAlignment="1">
      <alignment horizontal="center"/>
    </xf>
    <xf numFmtId="49" fontId="2" fillId="34" borderId="13" xfId="53" applyNumberFormat="1" applyFont="1" applyFill="1" applyBorder="1" applyAlignment="1">
      <alignment horizontal="center"/>
      <protection/>
    </xf>
    <xf numFmtId="0" fontId="2" fillId="34" borderId="13" xfId="53" applyFont="1" applyFill="1" applyBorder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>
      <alignment/>
      <protection/>
    </xf>
    <xf numFmtId="0" fontId="0" fillId="0" borderId="13" xfId="53" applyBorder="1" applyAlignment="1">
      <alignment horizontal="left"/>
      <protection/>
    </xf>
    <xf numFmtId="180" fontId="0" fillId="0" borderId="0" xfId="53" applyNumberForma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0" fillId="33" borderId="10" xfId="53" applyFill="1" applyBorder="1" applyAlignment="1">
      <alignment horizontal="center"/>
      <protection/>
    </xf>
    <xf numFmtId="49" fontId="2" fillId="35" borderId="13" xfId="53" applyNumberFormat="1" applyFont="1" applyFill="1" applyBorder="1" applyAlignment="1">
      <alignment horizontal="center"/>
      <protection/>
    </xf>
    <xf numFmtId="0" fontId="0" fillId="0" borderId="11" xfId="53" applyBorder="1" applyAlignment="1">
      <alignment horizontal="left"/>
      <protection/>
    </xf>
    <xf numFmtId="0" fontId="0" fillId="0" borderId="11" xfId="53" applyBorder="1">
      <alignment/>
      <protection/>
    </xf>
    <xf numFmtId="49" fontId="2" fillId="0" borderId="0" xfId="53" applyNumberFormat="1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12" xfId="53" applyBorder="1">
      <alignment/>
      <protection/>
    </xf>
    <xf numFmtId="0" fontId="0" fillId="0" borderId="12" xfId="53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2" fillId="0" borderId="0" xfId="53" applyFont="1">
      <alignment/>
      <protection/>
    </xf>
    <xf numFmtId="49" fontId="3" fillId="0" borderId="0" xfId="53" applyNumberFormat="1" applyFont="1" applyAlignment="1">
      <alignment horizontal="center"/>
      <protection/>
    </xf>
    <xf numFmtId="0" fontId="0" fillId="0" borderId="13" xfId="53" applyFont="1" applyBorder="1" applyAlignment="1">
      <alignment horizontal="left"/>
      <protection/>
    </xf>
    <xf numFmtId="180" fontId="2" fillId="0" borderId="0" xfId="53" applyNumberFormat="1" applyFont="1" applyBorder="1" applyAlignment="1">
      <alignment horizontal="center"/>
      <protection/>
    </xf>
    <xf numFmtId="180" fontId="48" fillId="36" borderId="0" xfId="53" applyNumberFormat="1" applyFont="1" applyFill="1" applyAlignment="1">
      <alignment horizontal="center"/>
      <protection/>
    </xf>
    <xf numFmtId="180" fontId="2" fillId="0" borderId="0" xfId="53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50" fillId="0" borderId="11" xfId="53" applyFont="1" applyBorder="1">
      <alignment/>
      <protection/>
    </xf>
    <xf numFmtId="0" fontId="47" fillId="0" borderId="13" xfId="53" applyFont="1" applyBorder="1" applyAlignment="1">
      <alignment horizontal="left"/>
      <protection/>
    </xf>
    <xf numFmtId="0" fontId="0" fillId="0" borderId="0" xfId="53" applyAlignment="1">
      <alignment horizontal="left"/>
      <protection/>
    </xf>
    <xf numFmtId="183" fontId="2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83" fontId="2" fillId="0" borderId="0" xfId="53" applyNumberFormat="1" applyFont="1" applyAlignment="1">
      <alignment horizontal="left"/>
      <protection/>
    </xf>
    <xf numFmtId="0" fontId="2" fillId="0" borderId="0" xfId="53" applyFont="1" applyFill="1" applyAlignment="1">
      <alignment horizontal="center"/>
      <protection/>
    </xf>
    <xf numFmtId="180" fontId="2" fillId="38" borderId="0" xfId="53" applyNumberFormat="1" applyFont="1" applyFill="1" applyAlignment="1">
      <alignment horizontal="center"/>
      <protection/>
    </xf>
    <xf numFmtId="0" fontId="0" fillId="0" borderId="0" xfId="53" applyFont="1" applyBorder="1" applyAlignment="1">
      <alignment horizontal="left"/>
      <protection/>
    </xf>
    <xf numFmtId="180" fontId="0" fillId="0" borderId="0" xfId="53" applyNumberFormat="1" applyBorder="1" applyAlignment="1">
      <alignment horizontal="center"/>
      <protection/>
    </xf>
    <xf numFmtId="0" fontId="0" fillId="0" borderId="11" xfId="53" applyFont="1" applyBorder="1" applyAlignment="1">
      <alignment horizontal="left"/>
      <protection/>
    </xf>
    <xf numFmtId="0" fontId="47" fillId="0" borderId="11" xfId="53" applyFont="1" applyBorder="1" applyAlignment="1">
      <alignment horizontal="left"/>
      <protection/>
    </xf>
    <xf numFmtId="0" fontId="2" fillId="0" borderId="13" xfId="53" applyFont="1" applyBorder="1" applyAlignment="1">
      <alignment horizontal="left"/>
      <protection/>
    </xf>
    <xf numFmtId="0" fontId="2" fillId="34" borderId="0" xfId="53" applyFont="1" applyFill="1" applyBorder="1" applyAlignment="1">
      <alignment horizontal="center"/>
      <protection/>
    </xf>
    <xf numFmtId="0" fontId="47" fillId="0" borderId="0" xfId="53" applyFont="1" applyBorder="1" applyAlignment="1">
      <alignment horizontal="left"/>
      <protection/>
    </xf>
    <xf numFmtId="49" fontId="2" fillId="34" borderId="0" xfId="53" applyNumberFormat="1" applyFont="1" applyFill="1" applyBorder="1" applyAlignment="1">
      <alignment horizontal="center"/>
      <protection/>
    </xf>
    <xf numFmtId="180" fontId="47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183" fontId="2" fillId="0" borderId="0" xfId="53" applyNumberFormat="1" applyFont="1" applyAlignment="1">
      <alignment horizontal="right"/>
      <protection/>
    </xf>
    <xf numFmtId="0" fontId="0" fillId="37" borderId="13" xfId="53" applyFont="1" applyFill="1" applyBorder="1" applyAlignment="1">
      <alignment horizontal="left"/>
      <protection/>
    </xf>
    <xf numFmtId="0" fontId="2" fillId="37" borderId="13" xfId="53" applyFont="1" applyFill="1" applyBorder="1" applyAlignment="1">
      <alignment horizontal="left"/>
      <protection/>
    </xf>
    <xf numFmtId="180" fontId="2" fillId="35" borderId="14" xfId="0" applyNumberFormat="1" applyFont="1" applyFill="1" applyBorder="1" applyAlignment="1">
      <alignment horizontal="center"/>
    </xf>
    <xf numFmtId="180" fontId="2" fillId="35" borderId="11" xfId="0" applyNumberFormat="1" applyFont="1" applyFill="1" applyBorder="1" applyAlignment="1">
      <alignment horizontal="center"/>
    </xf>
    <xf numFmtId="180" fontId="2" fillId="35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0" fontId="48" fillId="36" borderId="14" xfId="0" applyNumberFormat="1" applyFont="1" applyFill="1" applyBorder="1" applyAlignment="1">
      <alignment horizontal="center"/>
    </xf>
    <xf numFmtId="180" fontId="48" fillId="36" borderId="11" xfId="0" applyNumberFormat="1" applyFont="1" applyFill="1" applyBorder="1" applyAlignment="1">
      <alignment horizontal="center"/>
    </xf>
    <xf numFmtId="180" fontId="48" fillId="36" borderId="15" xfId="0" applyNumberFormat="1" applyFont="1" applyFill="1" applyBorder="1" applyAlignment="1">
      <alignment horizontal="center"/>
    </xf>
    <xf numFmtId="180" fontId="2" fillId="39" borderId="14" xfId="0" applyNumberFormat="1" applyFont="1" applyFill="1" applyBorder="1" applyAlignment="1">
      <alignment horizontal="center"/>
    </xf>
    <xf numFmtId="180" fontId="2" fillId="39" borderId="11" xfId="0" applyNumberFormat="1" applyFont="1" applyFill="1" applyBorder="1" applyAlignment="1">
      <alignment horizontal="center"/>
    </xf>
    <xf numFmtId="180" fontId="2" fillId="39" borderId="15" xfId="0" applyNumberFormat="1" applyFont="1" applyFill="1" applyBorder="1" applyAlignment="1">
      <alignment horizontal="center"/>
    </xf>
    <xf numFmtId="180" fontId="2" fillId="35" borderId="14" xfId="53" applyNumberFormat="1" applyFont="1" applyFill="1" applyBorder="1" applyAlignment="1">
      <alignment horizontal="center"/>
      <protection/>
    </xf>
    <xf numFmtId="180" fontId="2" fillId="35" borderId="11" xfId="53" applyNumberFormat="1" applyFont="1" applyFill="1" applyBorder="1" applyAlignment="1">
      <alignment horizontal="center"/>
      <protection/>
    </xf>
    <xf numFmtId="180" fontId="2" fillId="35" borderId="15" xfId="53" applyNumberFormat="1" applyFont="1" applyFill="1" applyBorder="1" applyAlignment="1">
      <alignment horizontal="center"/>
      <protection/>
    </xf>
    <xf numFmtId="180" fontId="48" fillId="36" borderId="14" xfId="53" applyNumberFormat="1" applyFont="1" applyFill="1" applyBorder="1" applyAlignment="1">
      <alignment horizontal="center"/>
      <protection/>
    </xf>
    <xf numFmtId="180" fontId="48" fillId="36" borderId="11" xfId="53" applyNumberFormat="1" applyFont="1" applyFill="1" applyBorder="1" applyAlignment="1">
      <alignment horizontal="center"/>
      <protection/>
    </xf>
    <xf numFmtId="180" fontId="48" fillId="36" borderId="15" xfId="53" applyNumberFormat="1" applyFont="1" applyFill="1" applyBorder="1" applyAlignment="1">
      <alignment horizontal="center"/>
      <protection/>
    </xf>
    <xf numFmtId="0" fontId="1" fillId="34" borderId="14" xfId="53" applyFont="1" applyFill="1" applyBorder="1" applyAlignment="1">
      <alignment horizontal="center"/>
      <protection/>
    </xf>
    <xf numFmtId="0" fontId="1" fillId="34" borderId="11" xfId="53" applyFont="1" applyFill="1" applyBorder="1" applyAlignment="1">
      <alignment horizontal="center"/>
      <protection/>
    </xf>
    <xf numFmtId="0" fontId="1" fillId="34" borderId="15" xfId="53" applyFont="1" applyFill="1" applyBorder="1" applyAlignment="1">
      <alignment horizontal="center"/>
      <protection/>
    </xf>
    <xf numFmtId="180" fontId="2" fillId="39" borderId="14" xfId="53" applyNumberFormat="1" applyFont="1" applyFill="1" applyBorder="1" applyAlignment="1">
      <alignment horizontal="center"/>
      <protection/>
    </xf>
    <xf numFmtId="180" fontId="2" fillId="39" borderId="11" xfId="53" applyNumberFormat="1" applyFont="1" applyFill="1" applyBorder="1" applyAlignment="1">
      <alignment horizontal="center"/>
      <protection/>
    </xf>
    <xf numFmtId="180" fontId="2" fillId="39" borderId="15" xfId="53" applyNumberFormat="1" applyFont="1" applyFill="1" applyBorder="1" applyAlignment="1">
      <alignment horizontal="center"/>
      <protection/>
    </xf>
    <xf numFmtId="180" fontId="2" fillId="38" borderId="14" xfId="53" applyNumberFormat="1" applyFont="1" applyFill="1" applyBorder="1" applyAlignment="1">
      <alignment horizontal="center"/>
      <protection/>
    </xf>
    <xf numFmtId="180" fontId="2" fillId="38" borderId="11" xfId="53" applyNumberFormat="1" applyFont="1" applyFill="1" applyBorder="1" applyAlignment="1">
      <alignment horizontal="center"/>
      <protection/>
    </xf>
    <xf numFmtId="180" fontId="2" fillId="38" borderId="15" xfId="53" applyNumberFormat="1" applyFont="1" applyFill="1" applyBorder="1" applyAlignment="1">
      <alignment horizontal="center"/>
      <protection/>
    </xf>
    <xf numFmtId="0" fontId="2" fillId="40" borderId="16" xfId="53" applyFont="1" applyFill="1" applyBorder="1" applyAlignment="1">
      <alignment horizontal="center"/>
      <protection/>
    </xf>
    <xf numFmtId="0" fontId="2" fillId="40" borderId="17" xfId="53" applyFont="1" applyFill="1" applyBorder="1" applyAlignment="1">
      <alignment horizontal="center"/>
      <protection/>
    </xf>
    <xf numFmtId="0" fontId="2" fillId="40" borderId="18" xfId="53" applyFont="1" applyFill="1" applyBorder="1" applyAlignment="1">
      <alignment horizontal="center"/>
      <protection/>
    </xf>
    <xf numFmtId="0" fontId="2" fillId="38" borderId="16" xfId="53" applyFont="1" applyFill="1" applyBorder="1" applyAlignment="1">
      <alignment horizontal="center"/>
      <protection/>
    </xf>
    <xf numFmtId="0" fontId="2" fillId="38" borderId="17" xfId="53" applyFont="1" applyFill="1" applyBorder="1" applyAlignment="1">
      <alignment horizontal="center"/>
      <protection/>
    </xf>
    <xf numFmtId="0" fontId="2" fillId="38" borderId="18" xfId="53" applyFont="1" applyFill="1" applyBorder="1" applyAlignment="1">
      <alignment horizontal="center"/>
      <protection/>
    </xf>
    <xf numFmtId="180" fontId="47" fillId="35" borderId="14" xfId="53" applyNumberFormat="1" applyFont="1" applyFill="1" applyBorder="1" applyAlignment="1">
      <alignment horizontal="center"/>
      <protection/>
    </xf>
    <xf numFmtId="180" fontId="47" fillId="35" borderId="11" xfId="53" applyNumberFormat="1" applyFont="1" applyFill="1" applyBorder="1" applyAlignment="1">
      <alignment horizontal="center"/>
      <protection/>
    </xf>
    <xf numFmtId="180" fontId="47" fillId="35" borderId="15" xfId="53" applyNumberFormat="1" applyFont="1" applyFill="1" applyBorder="1" applyAlignment="1">
      <alignment horizontal="center"/>
      <protection/>
    </xf>
    <xf numFmtId="180" fontId="2" fillId="41" borderId="14" xfId="53" applyNumberFormat="1" applyFont="1" applyFill="1" applyBorder="1" applyAlignment="1">
      <alignment horizontal="center"/>
      <protection/>
    </xf>
    <xf numFmtId="180" fontId="2" fillId="41" borderId="11" xfId="53" applyNumberFormat="1" applyFont="1" applyFill="1" applyBorder="1" applyAlignment="1">
      <alignment horizontal="center"/>
      <protection/>
    </xf>
    <xf numFmtId="180" fontId="2" fillId="41" borderId="15" xfId="53" applyNumberFormat="1" applyFont="1" applyFill="1" applyBorder="1" applyAlignment="1">
      <alignment horizontal="center"/>
      <protection/>
    </xf>
    <xf numFmtId="0" fontId="50" fillId="36" borderId="11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Ganadores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GANADORES - 2012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171450</xdr:colOff>
      <xdr:row>0</xdr:row>
      <xdr:rowOff>9525</xdr:rowOff>
    </xdr:from>
    <xdr:to>
      <xdr:col>3</xdr:col>
      <xdr:colOff>1638300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9525"/>
          <a:ext cx="37528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GANADORES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INTERMEDIA - 2012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171450</xdr:colOff>
      <xdr:row>0</xdr:row>
      <xdr:rowOff>9525</xdr:rowOff>
    </xdr:from>
    <xdr:to>
      <xdr:col>3</xdr:col>
      <xdr:colOff>1638300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9525"/>
          <a:ext cx="37528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INTERMEDIA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DESARROLLO - 2012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171450</xdr:colOff>
      <xdr:row>0</xdr:row>
      <xdr:rowOff>9525</xdr:rowOff>
    </xdr:from>
    <xdr:to>
      <xdr:col>3</xdr:col>
      <xdr:colOff>1638300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9525"/>
          <a:ext cx="37528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DESARROLLO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GANADORES - 2012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INTERMEDIA - 2012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DESARROLLO - 2012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GANADORES - 2012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Ganadores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GANADORES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INTERMEDIA - 2012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INTERMEDIA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DESARROLLO - 2012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DESARROLLO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GANADORES - 2012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INTERMEDIA - 2012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38100</xdr:colOff>
      <xdr:row>0</xdr:row>
      <xdr:rowOff>28575</xdr:rowOff>
    </xdr:from>
    <xdr:to>
      <xdr:col>3</xdr:col>
      <xdr:colOff>1390650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DESARROLLO - 2012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PREPARACION A - 2012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1743075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9243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PREPARACION 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Intermedia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PREPARACION A - 2012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1743075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9243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PREPARACION B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FORMATIVO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- 2012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171450</xdr:colOff>
      <xdr:row>0</xdr:row>
      <xdr:rowOff>9525</xdr:rowOff>
    </xdr:from>
    <xdr:to>
      <xdr:col>3</xdr:col>
      <xdr:colOff>1638300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9525"/>
          <a:ext cx="37528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FORMATIVO 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FORMATIVO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- 2012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171450</xdr:colOff>
      <xdr:row>0</xdr:row>
      <xdr:rowOff>9525</xdr:rowOff>
    </xdr:from>
    <xdr:to>
      <xdr:col>3</xdr:col>
      <xdr:colOff>1638300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9525"/>
          <a:ext cx="375285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FORMATIVO B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PREPARACION - 2012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FORMATIVO - 2012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Intermedia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Desarrollo 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28575</xdr:rowOff>
    </xdr:from>
    <xdr:to>
      <xdr:col>3</xdr:col>
      <xdr:colOff>1447800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(Grupo II) 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Desarrollo-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Equipos 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GANADORES - 2012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INTERMEDIA - 2012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DESARROLLO - 2012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4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3.7109375" style="2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22" t="s">
        <v>2</v>
      </c>
      <c r="B4" s="11" t="s">
        <v>0</v>
      </c>
      <c r="C4" s="2"/>
      <c r="D4" s="11" t="s">
        <v>1</v>
      </c>
    </row>
    <row r="5" spans="1:4" ht="12.75">
      <c r="A5" s="22">
        <v>1</v>
      </c>
      <c r="B5" s="17" t="s">
        <v>7</v>
      </c>
      <c r="D5" s="30">
        <v>41098</v>
      </c>
    </row>
    <row r="6" spans="1:4" ht="12.75">
      <c r="A6" s="22">
        <v>2</v>
      </c>
      <c r="B6" s="17" t="s">
        <v>22</v>
      </c>
      <c r="D6" s="30">
        <v>41105</v>
      </c>
    </row>
    <row r="7" spans="1:4" ht="12.75">
      <c r="A7" s="22">
        <v>3</v>
      </c>
      <c r="B7" s="17" t="s">
        <v>9</v>
      </c>
      <c r="D7" s="15">
        <v>41133</v>
      </c>
    </row>
    <row r="8" spans="1:4" ht="12.75">
      <c r="A8" s="22">
        <v>4</v>
      </c>
      <c r="B8" s="17" t="s">
        <v>10</v>
      </c>
      <c r="D8" s="15">
        <v>41140</v>
      </c>
    </row>
    <row r="9" spans="1:4" ht="12.75">
      <c r="A9" s="22">
        <v>5</v>
      </c>
      <c r="B9" s="17" t="s">
        <v>11</v>
      </c>
      <c r="D9" s="15">
        <v>41147</v>
      </c>
    </row>
    <row r="10" spans="1:4" ht="12.75">
      <c r="A10" s="22">
        <v>6</v>
      </c>
      <c r="B10" s="17" t="s">
        <v>12</v>
      </c>
      <c r="D10" s="15">
        <v>41154</v>
      </c>
    </row>
    <row r="11" spans="1:4" ht="12.75">
      <c r="A11" s="22">
        <v>7</v>
      </c>
      <c r="B11" s="17" t="s">
        <v>13</v>
      </c>
      <c r="D11" s="15">
        <v>41161</v>
      </c>
    </row>
    <row r="12" spans="1:4" ht="12.75">
      <c r="A12" s="22">
        <v>8</v>
      </c>
      <c r="B12" s="17" t="s">
        <v>14</v>
      </c>
      <c r="D12" s="15">
        <v>41168</v>
      </c>
    </row>
    <row r="13" spans="1:4" ht="12.75">
      <c r="A13" s="22">
        <v>9</v>
      </c>
      <c r="B13" s="17" t="s">
        <v>15</v>
      </c>
      <c r="D13" s="15">
        <v>41175</v>
      </c>
    </row>
    <row r="14" spans="1:4" ht="12.75">
      <c r="A14" s="22">
        <v>10</v>
      </c>
      <c r="B14" s="17" t="s">
        <v>16</v>
      </c>
      <c r="D14" s="29">
        <v>41190</v>
      </c>
    </row>
    <row r="15" spans="1:4" ht="12.75">
      <c r="A15" s="22">
        <v>11</v>
      </c>
      <c r="B15" s="17" t="s">
        <v>17</v>
      </c>
      <c r="D15" s="16">
        <v>41196</v>
      </c>
    </row>
    <row r="16" spans="1:4" ht="12.75">
      <c r="A16" s="22">
        <v>12</v>
      </c>
      <c r="B16" s="17" t="s">
        <v>18</v>
      </c>
      <c r="D16" s="16">
        <v>41210</v>
      </c>
    </row>
    <row r="17" spans="1:4" ht="12.75">
      <c r="A17" s="22">
        <v>13</v>
      </c>
      <c r="B17" s="17" t="s">
        <v>19</v>
      </c>
      <c r="D17" s="16">
        <v>41217</v>
      </c>
    </row>
    <row r="18" spans="1:4" ht="12.75">
      <c r="A18" s="22">
        <v>14</v>
      </c>
      <c r="B18" s="17" t="s">
        <v>20</v>
      </c>
      <c r="D18" s="16">
        <v>41224</v>
      </c>
    </row>
    <row r="19" spans="1:4" ht="12.75">
      <c r="A19" s="22">
        <v>15</v>
      </c>
      <c r="B19" s="17" t="s">
        <v>8</v>
      </c>
      <c r="D19" s="16">
        <v>41231</v>
      </c>
    </row>
    <row r="20" spans="1:4" ht="12.75">
      <c r="A20" s="22">
        <v>16</v>
      </c>
      <c r="B20" s="17" t="s">
        <v>21</v>
      </c>
      <c r="D20" s="3"/>
    </row>
    <row r="22" spans="2:4" ht="15.75">
      <c r="B22" s="80" t="s">
        <v>5</v>
      </c>
      <c r="C22" s="81"/>
      <c r="D22" s="82"/>
    </row>
    <row r="24" spans="2:4" ht="12.75">
      <c r="B24" s="77">
        <f>D5</f>
        <v>41098</v>
      </c>
      <c r="C24" s="78"/>
      <c r="D24" s="79"/>
    </row>
    <row r="25" spans="2:5" ht="12.75">
      <c r="B25" s="4" t="s">
        <v>3</v>
      </c>
      <c r="D25" s="4" t="s">
        <v>4</v>
      </c>
      <c r="E25" s="13" t="s">
        <v>2</v>
      </c>
    </row>
    <row r="26" spans="2:5" ht="12.75">
      <c r="B26" s="5" t="str">
        <f aca="true" t="shared" si="0" ref="B26:B32">B5</f>
        <v>CASI A</v>
      </c>
      <c r="C26" s="6"/>
      <c r="D26" s="5" t="str">
        <f>B18</f>
        <v>Buenos Aires A</v>
      </c>
      <c r="E26" s="14" t="s">
        <v>109</v>
      </c>
    </row>
    <row r="27" spans="2:5" ht="12.75">
      <c r="B27" s="5" t="str">
        <f t="shared" si="0"/>
        <v>Belgrano Athletic A</v>
      </c>
      <c r="C27" s="6"/>
      <c r="D27" s="5" t="str">
        <f>B17</f>
        <v>Mariano Moreno A</v>
      </c>
      <c r="E27" s="14" t="s">
        <v>110</v>
      </c>
    </row>
    <row r="28" spans="2:5" ht="12.75">
      <c r="B28" s="5" t="str">
        <f t="shared" si="0"/>
        <v>Hindu A</v>
      </c>
      <c r="C28" s="6"/>
      <c r="D28" s="5" t="str">
        <f>B16</f>
        <v>Alumni 1 A</v>
      </c>
      <c r="E28" s="14" t="s">
        <v>111</v>
      </c>
    </row>
    <row r="29" spans="2:5" ht="12.75">
      <c r="B29" s="5" t="str">
        <f t="shared" si="0"/>
        <v>Pucara A</v>
      </c>
      <c r="C29" s="6"/>
      <c r="D29" s="5" t="str">
        <f>B15</f>
        <v>Deportiva Francesa A</v>
      </c>
      <c r="E29" s="14" t="s">
        <v>112</v>
      </c>
    </row>
    <row r="30" spans="2:5" ht="12.75">
      <c r="B30" s="5" t="str">
        <f t="shared" si="0"/>
        <v>La Plata A</v>
      </c>
      <c r="C30" s="6"/>
      <c r="D30" s="5" t="str">
        <f>B14</f>
        <v>Pueyrredon A</v>
      </c>
      <c r="E30" s="14" t="s">
        <v>113</v>
      </c>
    </row>
    <row r="31" spans="2:5" ht="12.75">
      <c r="B31" s="5" t="str">
        <f t="shared" si="0"/>
        <v>San Martin A</v>
      </c>
      <c r="C31" s="6"/>
      <c r="D31" s="5" t="str">
        <f>B13</f>
        <v>Hurling A</v>
      </c>
      <c r="E31" s="14" t="s">
        <v>114</v>
      </c>
    </row>
    <row r="32" spans="1:5" ht="12.75">
      <c r="A32" s="14" t="s">
        <v>871</v>
      </c>
      <c r="B32" s="5" t="str">
        <f t="shared" si="0"/>
        <v>Champagnat A</v>
      </c>
      <c r="C32" s="6"/>
      <c r="D32" s="5" t="str">
        <f>B12</f>
        <v>CUBA A</v>
      </c>
      <c r="E32" s="14" t="s">
        <v>115</v>
      </c>
    </row>
    <row r="33" spans="2:5" ht="12.75">
      <c r="B33" s="5" t="str">
        <f>B20</f>
        <v>Newman 2 A</v>
      </c>
      <c r="C33" s="6"/>
      <c r="D33" s="5" t="str">
        <f>B19</f>
        <v>Newman 1 A</v>
      </c>
      <c r="E33" s="14" t="s">
        <v>116</v>
      </c>
    </row>
    <row r="35" spans="2:4" ht="12.75">
      <c r="B35" s="77">
        <f>D6</f>
        <v>41105</v>
      </c>
      <c r="C35" s="78"/>
      <c r="D35" s="79"/>
    </row>
    <row r="36" spans="2:4" ht="12.75">
      <c r="B36" s="4" t="s">
        <v>3</v>
      </c>
      <c r="D36" s="4" t="s">
        <v>4</v>
      </c>
    </row>
    <row r="37" spans="2:5" ht="12.75">
      <c r="B37" s="5" t="str">
        <f aca="true" t="shared" si="1" ref="B37:B43">B12</f>
        <v>CUBA A</v>
      </c>
      <c r="C37" s="6"/>
      <c r="D37" s="5" t="str">
        <f>B10</f>
        <v>San Martin A</v>
      </c>
      <c r="E37" s="14" t="s">
        <v>117</v>
      </c>
    </row>
    <row r="38" spans="2:5" ht="12.75">
      <c r="B38" s="5" t="str">
        <f t="shared" si="1"/>
        <v>Hurling A</v>
      </c>
      <c r="C38" s="6"/>
      <c r="D38" s="5" t="str">
        <f>B9</f>
        <v>La Plata A</v>
      </c>
      <c r="E38" s="14" t="s">
        <v>118</v>
      </c>
    </row>
    <row r="39" spans="1:5" ht="12.75">
      <c r="A39" s="14" t="s">
        <v>105</v>
      </c>
      <c r="B39" s="5" t="str">
        <f t="shared" si="1"/>
        <v>Pueyrredon A</v>
      </c>
      <c r="C39" s="6"/>
      <c r="D39" s="5" t="str">
        <f>B8</f>
        <v>Pucara A</v>
      </c>
      <c r="E39" s="14" t="s">
        <v>119</v>
      </c>
    </row>
    <row r="40" spans="2:5" ht="12.75">
      <c r="B40" s="5" t="str">
        <f t="shared" si="1"/>
        <v>Deportiva Francesa A</v>
      </c>
      <c r="C40" s="6"/>
      <c r="D40" s="5" t="str">
        <f>B7</f>
        <v>Hindu A</v>
      </c>
      <c r="E40" s="14" t="s">
        <v>120</v>
      </c>
    </row>
    <row r="41" spans="2:5" ht="12.75">
      <c r="B41" s="5" t="str">
        <f t="shared" si="1"/>
        <v>Alumni 1 A</v>
      </c>
      <c r="C41" s="6"/>
      <c r="D41" s="5" t="str">
        <f>B6</f>
        <v>Belgrano Athletic A</v>
      </c>
      <c r="E41" s="14" t="s">
        <v>121</v>
      </c>
    </row>
    <row r="42" spans="2:5" ht="12.75">
      <c r="B42" s="5" t="str">
        <f t="shared" si="1"/>
        <v>Mariano Moreno A</v>
      </c>
      <c r="C42" s="6"/>
      <c r="D42" s="5" t="str">
        <f>B5</f>
        <v>CASI A</v>
      </c>
      <c r="E42" s="14" t="s">
        <v>122</v>
      </c>
    </row>
    <row r="43" spans="2:5" ht="12.75">
      <c r="B43" s="5" t="str">
        <f t="shared" si="1"/>
        <v>Buenos Aires A</v>
      </c>
      <c r="C43" s="6"/>
      <c r="D43" s="5" t="str">
        <f>B19</f>
        <v>Newman 1 A</v>
      </c>
      <c r="E43" s="14" t="s">
        <v>123</v>
      </c>
    </row>
    <row r="44" spans="1:5" ht="12.75">
      <c r="A44" s="14" t="s">
        <v>871</v>
      </c>
      <c r="B44" s="5" t="str">
        <f>B11</f>
        <v>Champagnat A</v>
      </c>
      <c r="C44" s="6"/>
      <c r="D44" s="5" t="str">
        <f>B20</f>
        <v>Newman 2 A</v>
      </c>
      <c r="E44" s="14" t="s">
        <v>124</v>
      </c>
    </row>
    <row r="45" spans="2:4" ht="12.75">
      <c r="B45" s="7"/>
      <c r="C45" s="7"/>
      <c r="D45" s="8"/>
    </row>
    <row r="46" spans="2:4" ht="12.75">
      <c r="B46" s="77">
        <f>D7</f>
        <v>41133</v>
      </c>
      <c r="C46" s="78"/>
      <c r="D46" s="79"/>
    </row>
    <row r="47" spans="2:4" ht="12.75">
      <c r="B47" s="4" t="s">
        <v>3</v>
      </c>
      <c r="D47" s="4" t="s">
        <v>4</v>
      </c>
    </row>
    <row r="48" spans="2:5" ht="12.75">
      <c r="B48" s="5" t="str">
        <f>B19</f>
        <v>Newman 1 A</v>
      </c>
      <c r="C48" s="6"/>
      <c r="D48" s="5" t="str">
        <f>B17</f>
        <v>Mariano Moreno A</v>
      </c>
      <c r="E48" s="14" t="s">
        <v>125</v>
      </c>
    </row>
    <row r="49" spans="2:5" ht="12.75">
      <c r="B49" s="5" t="str">
        <f aca="true" t="shared" si="2" ref="B49:B54">B5</f>
        <v>CASI A</v>
      </c>
      <c r="C49" s="6"/>
      <c r="D49" s="5" t="str">
        <f>B16</f>
        <v>Alumni 1 A</v>
      </c>
      <c r="E49" s="14" t="s">
        <v>126</v>
      </c>
    </row>
    <row r="50" spans="2:5" ht="12.75">
      <c r="B50" s="5" t="str">
        <f t="shared" si="2"/>
        <v>Belgrano Athletic A</v>
      </c>
      <c r="C50" s="6"/>
      <c r="D50" s="5" t="str">
        <f>B15</f>
        <v>Deportiva Francesa A</v>
      </c>
      <c r="E50" s="14" t="s">
        <v>127</v>
      </c>
    </row>
    <row r="51" spans="2:5" ht="12.75">
      <c r="B51" s="5" t="str">
        <f t="shared" si="2"/>
        <v>Hindu A</v>
      </c>
      <c r="C51" s="6"/>
      <c r="D51" s="5" t="str">
        <f>B14</f>
        <v>Pueyrredon A</v>
      </c>
      <c r="E51" s="14" t="s">
        <v>128</v>
      </c>
    </row>
    <row r="52" spans="2:5" ht="12.75">
      <c r="B52" s="5" t="str">
        <f t="shared" si="2"/>
        <v>Pucara A</v>
      </c>
      <c r="C52" s="6"/>
      <c r="D52" s="5" t="str">
        <f>B13</f>
        <v>Hurling A</v>
      </c>
      <c r="E52" s="14" t="s">
        <v>129</v>
      </c>
    </row>
    <row r="53" spans="2:5" ht="12.75">
      <c r="B53" s="5" t="str">
        <f t="shared" si="2"/>
        <v>La Plata A</v>
      </c>
      <c r="C53" s="6"/>
      <c r="D53" s="5" t="str">
        <f>B12</f>
        <v>CUBA A</v>
      </c>
      <c r="E53" s="14" t="s">
        <v>130</v>
      </c>
    </row>
    <row r="54" spans="2:5" ht="12.75">
      <c r="B54" s="5" t="str">
        <f t="shared" si="2"/>
        <v>San Martin A</v>
      </c>
      <c r="C54" s="6"/>
      <c r="D54" s="5" t="str">
        <f>B11</f>
        <v>Champagnat A</v>
      </c>
      <c r="E54" s="14" t="s">
        <v>131</v>
      </c>
    </row>
    <row r="55" spans="2:5" ht="12.75">
      <c r="B55" s="5" t="str">
        <f>B20</f>
        <v>Newman 2 A</v>
      </c>
      <c r="C55" s="6"/>
      <c r="D55" s="5" t="str">
        <f>B18</f>
        <v>Buenos Aires A</v>
      </c>
      <c r="E55" s="14" t="s">
        <v>132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8" spans="2:4" ht="12.75">
      <c r="B58" s="9"/>
      <c r="C58" s="10"/>
      <c r="D58" s="9"/>
    </row>
    <row r="59" spans="2:4" ht="12.75">
      <c r="B59" s="9"/>
      <c r="C59" s="10"/>
      <c r="D59" s="9"/>
    </row>
    <row r="60" spans="2:4" ht="12.75">
      <c r="B60" s="77">
        <f>D8</f>
        <v>41140</v>
      </c>
      <c r="C60" s="78"/>
      <c r="D60" s="79"/>
    </row>
    <row r="61" spans="2:4" ht="12.75">
      <c r="B61" s="4" t="s">
        <v>3</v>
      </c>
      <c r="D61" s="4" t="s">
        <v>4</v>
      </c>
    </row>
    <row r="62" spans="1:5" ht="12.75">
      <c r="A62" s="14" t="s">
        <v>871</v>
      </c>
      <c r="B62" s="5" t="str">
        <f aca="true" t="shared" si="3" ref="B62:B68">B11</f>
        <v>Champagnat A</v>
      </c>
      <c r="C62" s="6"/>
      <c r="D62" s="5" t="str">
        <f>B9</f>
        <v>La Plata A</v>
      </c>
      <c r="E62" s="14" t="s">
        <v>133</v>
      </c>
    </row>
    <row r="63" spans="2:5" ht="12.75">
      <c r="B63" s="5" t="str">
        <f t="shared" si="3"/>
        <v>CUBA A</v>
      </c>
      <c r="C63" s="6"/>
      <c r="D63" s="5" t="str">
        <f>B8</f>
        <v>Pucara A</v>
      </c>
      <c r="E63" s="14" t="s">
        <v>134</v>
      </c>
    </row>
    <row r="64" spans="2:5" ht="12.75">
      <c r="B64" s="5" t="str">
        <f t="shared" si="3"/>
        <v>Hurling A</v>
      </c>
      <c r="C64" s="6"/>
      <c r="D64" s="5" t="str">
        <f>B7</f>
        <v>Hindu A</v>
      </c>
      <c r="E64" s="14" t="s">
        <v>135</v>
      </c>
    </row>
    <row r="65" spans="1:5" ht="12.75">
      <c r="A65" s="14" t="s">
        <v>105</v>
      </c>
      <c r="B65" s="5" t="str">
        <f t="shared" si="3"/>
        <v>Pueyrredon A</v>
      </c>
      <c r="C65" s="6"/>
      <c r="D65" s="5" t="str">
        <f>B6</f>
        <v>Belgrano Athletic A</v>
      </c>
      <c r="E65" s="14" t="s">
        <v>136</v>
      </c>
    </row>
    <row r="66" spans="2:5" ht="12.75">
      <c r="B66" s="5" t="str">
        <f t="shared" si="3"/>
        <v>Deportiva Francesa A</v>
      </c>
      <c r="C66" s="6"/>
      <c r="D66" s="5" t="str">
        <f>B5</f>
        <v>CASI A</v>
      </c>
      <c r="E66" s="14" t="s">
        <v>137</v>
      </c>
    </row>
    <row r="67" spans="2:5" ht="12.75">
      <c r="B67" s="5" t="str">
        <f t="shared" si="3"/>
        <v>Alumni 1 A</v>
      </c>
      <c r="C67" s="6"/>
      <c r="D67" s="5" t="str">
        <f>B19</f>
        <v>Newman 1 A</v>
      </c>
      <c r="E67" s="14" t="s">
        <v>138</v>
      </c>
    </row>
    <row r="68" spans="2:5" ht="12.75">
      <c r="B68" s="5" t="str">
        <f t="shared" si="3"/>
        <v>Mariano Moreno A</v>
      </c>
      <c r="C68" s="6"/>
      <c r="D68" s="5" t="str">
        <f>B18</f>
        <v>Buenos Aires A</v>
      </c>
      <c r="E68" s="14" t="s">
        <v>139</v>
      </c>
    </row>
    <row r="69" spans="2:5" ht="12.75">
      <c r="B69" s="5" t="str">
        <f>B10</f>
        <v>San Martin A</v>
      </c>
      <c r="C69" s="6"/>
      <c r="D69" s="5" t="str">
        <f>B20</f>
        <v>Newman 2 A</v>
      </c>
      <c r="E69" s="14" t="s">
        <v>140</v>
      </c>
    </row>
    <row r="70" spans="2:4" ht="12.75">
      <c r="B70" s="9"/>
      <c r="C70" s="10"/>
      <c r="D70" s="9"/>
    </row>
    <row r="71" spans="2:4" ht="12.75">
      <c r="B71" s="77">
        <f>D9</f>
        <v>41147</v>
      </c>
      <c r="C71" s="78"/>
      <c r="D71" s="79"/>
    </row>
    <row r="72" spans="2:4" ht="12.75">
      <c r="B72" s="4" t="s">
        <v>3</v>
      </c>
      <c r="D72" s="4" t="s">
        <v>4</v>
      </c>
    </row>
    <row r="73" spans="2:5" ht="12.75">
      <c r="B73" s="5" t="str">
        <f>B18</f>
        <v>Buenos Aires A</v>
      </c>
      <c r="C73" s="6"/>
      <c r="D73" s="5" t="str">
        <f>B16</f>
        <v>Alumni 1 A</v>
      </c>
      <c r="E73" s="14" t="s">
        <v>141</v>
      </c>
    </row>
    <row r="74" spans="2:5" ht="12.75">
      <c r="B74" s="5" t="str">
        <f>B19</f>
        <v>Newman 1 A</v>
      </c>
      <c r="C74" s="6"/>
      <c r="D74" s="5" t="str">
        <f>B15</f>
        <v>Deportiva Francesa A</v>
      </c>
      <c r="E74" s="14" t="s">
        <v>142</v>
      </c>
    </row>
    <row r="75" spans="2:5" ht="12.75">
      <c r="B75" s="5" t="str">
        <f>B5</f>
        <v>CASI A</v>
      </c>
      <c r="C75" s="6"/>
      <c r="D75" s="5" t="str">
        <f>B14</f>
        <v>Pueyrredon A</v>
      </c>
      <c r="E75" s="14" t="s">
        <v>143</v>
      </c>
    </row>
    <row r="76" spans="2:5" ht="12.75">
      <c r="B76" s="5" t="str">
        <f>B6</f>
        <v>Belgrano Athletic A</v>
      </c>
      <c r="C76" s="6"/>
      <c r="D76" s="5" t="str">
        <f>B13</f>
        <v>Hurling A</v>
      </c>
      <c r="E76" s="14" t="s">
        <v>144</v>
      </c>
    </row>
    <row r="77" spans="2:5" ht="12.75">
      <c r="B77" s="5" t="str">
        <f>B7</f>
        <v>Hindu A</v>
      </c>
      <c r="C77" s="6"/>
      <c r="D77" s="5" t="str">
        <f>B12</f>
        <v>CUBA A</v>
      </c>
      <c r="E77" s="14" t="s">
        <v>145</v>
      </c>
    </row>
    <row r="78" spans="2:5" ht="12.75">
      <c r="B78" s="5" t="str">
        <f>B8</f>
        <v>Pucara A</v>
      </c>
      <c r="C78" s="6"/>
      <c r="D78" s="5" t="str">
        <f>B11</f>
        <v>Champagnat A</v>
      </c>
      <c r="E78" s="14" t="s">
        <v>146</v>
      </c>
    </row>
    <row r="79" spans="2:5" ht="12.75">
      <c r="B79" s="5" t="str">
        <f>B9</f>
        <v>La Plata A</v>
      </c>
      <c r="C79" s="6"/>
      <c r="D79" s="5" t="str">
        <f>B10</f>
        <v>San Martin A</v>
      </c>
      <c r="E79" s="14" t="s">
        <v>147</v>
      </c>
    </row>
    <row r="80" spans="2:5" ht="12.75">
      <c r="B80" s="5" t="str">
        <f>B20</f>
        <v>Newman 2 A</v>
      </c>
      <c r="C80" s="6"/>
      <c r="D80" s="5" t="str">
        <f>B17</f>
        <v>Mariano Moreno A</v>
      </c>
      <c r="E80" s="14" t="s">
        <v>148</v>
      </c>
    </row>
    <row r="82" spans="2:4" ht="12.75">
      <c r="B82" s="77">
        <f>D10</f>
        <v>41154</v>
      </c>
      <c r="C82" s="78"/>
      <c r="D82" s="79"/>
    </row>
    <row r="83" spans="2:4" ht="12.75">
      <c r="B83" s="4" t="s">
        <v>3</v>
      </c>
      <c r="D83" s="4" t="s">
        <v>4</v>
      </c>
    </row>
    <row r="84" spans="2:5" ht="12.75">
      <c r="B84" s="5" t="str">
        <f aca="true" t="shared" si="4" ref="B84:B90">B10</f>
        <v>San Martin A</v>
      </c>
      <c r="C84" s="6"/>
      <c r="D84" s="5" t="str">
        <f>B8</f>
        <v>Pucara A</v>
      </c>
      <c r="E84" s="14" t="s">
        <v>149</v>
      </c>
    </row>
    <row r="85" spans="1:5" ht="12.75">
      <c r="A85" s="14" t="s">
        <v>871</v>
      </c>
      <c r="B85" s="5" t="str">
        <f t="shared" si="4"/>
        <v>Champagnat A</v>
      </c>
      <c r="C85" s="6"/>
      <c r="D85" s="5" t="str">
        <f>B7</f>
        <v>Hindu A</v>
      </c>
      <c r="E85" s="14" t="s">
        <v>150</v>
      </c>
    </row>
    <row r="86" spans="2:5" ht="12.75">
      <c r="B86" s="5" t="str">
        <f t="shared" si="4"/>
        <v>CUBA A</v>
      </c>
      <c r="C86" s="6"/>
      <c r="D86" s="5" t="str">
        <f>B6</f>
        <v>Belgrano Athletic A</v>
      </c>
      <c r="E86" s="14" t="s">
        <v>151</v>
      </c>
    </row>
    <row r="87" spans="2:5" ht="12.75">
      <c r="B87" s="5" t="str">
        <f t="shared" si="4"/>
        <v>Hurling A</v>
      </c>
      <c r="C87" s="6"/>
      <c r="D87" s="5" t="str">
        <f>B5</f>
        <v>CASI A</v>
      </c>
      <c r="E87" s="14" t="s">
        <v>152</v>
      </c>
    </row>
    <row r="88" spans="1:5" ht="12.75">
      <c r="A88" s="14" t="s">
        <v>105</v>
      </c>
      <c r="B88" s="5" t="str">
        <f t="shared" si="4"/>
        <v>Pueyrredon A</v>
      </c>
      <c r="C88" s="6"/>
      <c r="D88" s="5" t="str">
        <f>B19</f>
        <v>Newman 1 A</v>
      </c>
      <c r="E88" s="14" t="s">
        <v>153</v>
      </c>
    </row>
    <row r="89" spans="2:5" ht="12.75">
      <c r="B89" s="5" t="str">
        <f t="shared" si="4"/>
        <v>Deportiva Francesa A</v>
      </c>
      <c r="C89" s="6"/>
      <c r="D89" s="5" t="str">
        <f>B18</f>
        <v>Buenos Aires A</v>
      </c>
      <c r="E89" s="14" t="s">
        <v>154</v>
      </c>
    </row>
    <row r="90" spans="2:5" ht="12.75">
      <c r="B90" s="5" t="str">
        <f t="shared" si="4"/>
        <v>Alumni 1 A</v>
      </c>
      <c r="C90" s="6"/>
      <c r="D90" s="5" t="str">
        <f>B17</f>
        <v>Mariano Moreno A</v>
      </c>
      <c r="E90" s="14" t="s">
        <v>155</v>
      </c>
    </row>
    <row r="91" spans="2:5" ht="12.75">
      <c r="B91" s="5" t="str">
        <f>B9</f>
        <v>La Plata A</v>
      </c>
      <c r="C91" s="6"/>
      <c r="D91" s="5" t="str">
        <f>B20</f>
        <v>Newman 2 A</v>
      </c>
      <c r="E91" s="14" t="s">
        <v>156</v>
      </c>
    </row>
    <row r="93" spans="2:4" ht="12.75">
      <c r="B93" s="77">
        <f>D11</f>
        <v>41161</v>
      </c>
      <c r="C93" s="78"/>
      <c r="D93" s="79"/>
    </row>
    <row r="94" spans="2:4" ht="12.75">
      <c r="B94" s="4" t="s">
        <v>3</v>
      </c>
      <c r="D94" s="4" t="s">
        <v>4</v>
      </c>
    </row>
    <row r="95" spans="2:5" ht="12.75">
      <c r="B95" s="5" t="str">
        <f>B17</f>
        <v>Mariano Moreno A</v>
      </c>
      <c r="C95" s="6"/>
      <c r="D95" s="5" t="str">
        <f>B15</f>
        <v>Deportiva Francesa A</v>
      </c>
      <c r="E95" s="14" t="s">
        <v>157</v>
      </c>
    </row>
    <row r="96" spans="2:5" ht="12.75">
      <c r="B96" s="5" t="str">
        <f>B18</f>
        <v>Buenos Aires A</v>
      </c>
      <c r="C96" s="6"/>
      <c r="D96" s="5" t="str">
        <f>B14</f>
        <v>Pueyrredon A</v>
      </c>
      <c r="E96" s="14" t="s">
        <v>158</v>
      </c>
    </row>
    <row r="97" spans="2:5" ht="12.75">
      <c r="B97" s="5" t="str">
        <f>B19</f>
        <v>Newman 1 A</v>
      </c>
      <c r="C97" s="6"/>
      <c r="D97" s="5" t="str">
        <f>B13</f>
        <v>Hurling A</v>
      </c>
      <c r="E97" s="14" t="s">
        <v>159</v>
      </c>
    </row>
    <row r="98" spans="2:5" ht="12.75">
      <c r="B98" s="5" t="str">
        <f>B5</f>
        <v>CASI A</v>
      </c>
      <c r="C98" s="6"/>
      <c r="D98" s="5" t="str">
        <f>B12</f>
        <v>CUBA A</v>
      </c>
      <c r="E98" s="14" t="s">
        <v>160</v>
      </c>
    </row>
    <row r="99" spans="2:5" ht="12.75">
      <c r="B99" s="5" t="str">
        <f>B6</f>
        <v>Belgrano Athletic A</v>
      </c>
      <c r="C99" s="6"/>
      <c r="D99" s="5" t="str">
        <f>B11</f>
        <v>Champagnat A</v>
      </c>
      <c r="E99" s="14" t="s">
        <v>161</v>
      </c>
    </row>
    <row r="100" spans="2:5" ht="12.75">
      <c r="B100" s="5" t="str">
        <f>B7</f>
        <v>Hindu A</v>
      </c>
      <c r="C100" s="6"/>
      <c r="D100" s="5" t="str">
        <f>B10</f>
        <v>San Martin A</v>
      </c>
      <c r="E100" s="14" t="s">
        <v>162</v>
      </c>
    </row>
    <row r="101" spans="2:5" ht="12.75">
      <c r="B101" s="5" t="str">
        <f>B8</f>
        <v>Pucara A</v>
      </c>
      <c r="C101" s="6"/>
      <c r="D101" s="5" t="str">
        <f>B9</f>
        <v>La Plata A</v>
      </c>
      <c r="E101" s="14" t="s">
        <v>163</v>
      </c>
    </row>
    <row r="102" spans="2:5" ht="12.75">
      <c r="B102" s="5" t="str">
        <f>B20</f>
        <v>Newman 2 A</v>
      </c>
      <c r="C102" s="6"/>
      <c r="D102" s="5" t="str">
        <f>B16</f>
        <v>Alumni 1 A</v>
      </c>
      <c r="E102" s="14" t="s">
        <v>164</v>
      </c>
    </row>
    <row r="104" spans="2:4" ht="12.75">
      <c r="B104" s="77">
        <f>D12</f>
        <v>41168</v>
      </c>
      <c r="C104" s="78"/>
      <c r="D104" s="79"/>
    </row>
    <row r="105" spans="2:4" ht="12.75">
      <c r="B105" s="4" t="s">
        <v>3</v>
      </c>
      <c r="D105" s="4" t="s">
        <v>4</v>
      </c>
    </row>
    <row r="106" spans="2:5" ht="12.75">
      <c r="B106" s="5" t="str">
        <f aca="true" t="shared" si="5" ref="B106:B112">B9</f>
        <v>La Plata A</v>
      </c>
      <c r="C106" s="6"/>
      <c r="D106" s="5" t="str">
        <f>B7</f>
        <v>Hindu A</v>
      </c>
      <c r="E106" s="14" t="s">
        <v>165</v>
      </c>
    </row>
    <row r="107" spans="2:5" ht="12.75">
      <c r="B107" s="5" t="str">
        <f t="shared" si="5"/>
        <v>San Martin A</v>
      </c>
      <c r="C107" s="6"/>
      <c r="D107" s="5" t="str">
        <f>B6</f>
        <v>Belgrano Athletic A</v>
      </c>
      <c r="E107" s="14" t="s">
        <v>166</v>
      </c>
    </row>
    <row r="108" spans="1:5" ht="12.75">
      <c r="A108" s="14" t="s">
        <v>871</v>
      </c>
      <c r="B108" s="5" t="str">
        <f t="shared" si="5"/>
        <v>Champagnat A</v>
      </c>
      <c r="C108" s="6"/>
      <c r="D108" s="5" t="str">
        <f>B5</f>
        <v>CASI A</v>
      </c>
      <c r="E108" s="14" t="s">
        <v>167</v>
      </c>
    </row>
    <row r="109" spans="2:5" ht="12.75">
      <c r="B109" s="5" t="str">
        <f t="shared" si="5"/>
        <v>CUBA A</v>
      </c>
      <c r="C109" s="6"/>
      <c r="D109" s="5" t="str">
        <f>B19</f>
        <v>Newman 1 A</v>
      </c>
      <c r="E109" s="14" t="s">
        <v>168</v>
      </c>
    </row>
    <row r="110" spans="2:5" ht="12.75">
      <c r="B110" s="5" t="str">
        <f t="shared" si="5"/>
        <v>Hurling A</v>
      </c>
      <c r="C110" s="6"/>
      <c r="D110" s="5" t="str">
        <f>B18</f>
        <v>Buenos Aires A</v>
      </c>
      <c r="E110" s="14" t="s">
        <v>169</v>
      </c>
    </row>
    <row r="111" spans="1:5" ht="12.75">
      <c r="A111" s="14" t="s">
        <v>105</v>
      </c>
      <c r="B111" s="5" t="str">
        <f t="shared" si="5"/>
        <v>Pueyrredon A</v>
      </c>
      <c r="C111" s="6"/>
      <c r="D111" s="5" t="str">
        <f>B17</f>
        <v>Mariano Moreno A</v>
      </c>
      <c r="E111" s="14" t="s">
        <v>170</v>
      </c>
    </row>
    <row r="112" spans="2:5" ht="12.75">
      <c r="B112" s="5" t="str">
        <f t="shared" si="5"/>
        <v>Deportiva Francesa A</v>
      </c>
      <c r="C112" s="6"/>
      <c r="D112" s="5" t="str">
        <f>B16</f>
        <v>Alumni 1 A</v>
      </c>
      <c r="E112" s="14" t="s">
        <v>171</v>
      </c>
    </row>
    <row r="113" spans="2:5" ht="12.75">
      <c r="B113" s="5" t="str">
        <f>B8</f>
        <v>Pucara A</v>
      </c>
      <c r="C113" s="6"/>
      <c r="D113" s="5" t="str">
        <f>B20</f>
        <v>Newman 2 A</v>
      </c>
      <c r="E113" s="14" t="s">
        <v>172</v>
      </c>
    </row>
    <row r="114" spans="2:4" ht="12.75">
      <c r="B114" s="9"/>
      <c r="C114" s="10"/>
      <c r="D114" s="9"/>
    </row>
    <row r="115" spans="2:4" ht="12.75">
      <c r="B115" s="9"/>
      <c r="C115" s="10"/>
      <c r="D115" s="9"/>
    </row>
    <row r="116" spans="2:4" ht="12.75">
      <c r="B116" s="9"/>
      <c r="C116" s="10"/>
      <c r="D116" s="9"/>
    </row>
    <row r="117" spans="2:4" ht="12.75">
      <c r="B117" s="9"/>
      <c r="C117" s="10"/>
      <c r="D117" s="9"/>
    </row>
    <row r="118" spans="2:4" ht="12.75">
      <c r="B118" s="9"/>
      <c r="C118" s="10"/>
      <c r="D118" s="9"/>
    </row>
    <row r="119" spans="2:4" ht="12.75">
      <c r="B119" s="77">
        <f>D13</f>
        <v>41175</v>
      </c>
      <c r="C119" s="78"/>
      <c r="D119" s="79"/>
    </row>
    <row r="120" spans="2:4" ht="12.75">
      <c r="B120" s="4" t="s">
        <v>3</v>
      </c>
      <c r="D120" s="4" t="s">
        <v>4</v>
      </c>
    </row>
    <row r="121" spans="2:5" ht="12.75">
      <c r="B121" s="5" t="str">
        <f>B16</f>
        <v>Alumni 1 A</v>
      </c>
      <c r="C121" s="6"/>
      <c r="D121" s="5" t="str">
        <f>B14</f>
        <v>Pueyrredon A</v>
      </c>
      <c r="E121" s="14" t="s">
        <v>173</v>
      </c>
    </row>
    <row r="122" spans="2:5" ht="12.75">
      <c r="B122" s="5" t="str">
        <f>B17</f>
        <v>Mariano Moreno A</v>
      </c>
      <c r="C122" s="6"/>
      <c r="D122" s="5" t="str">
        <f>B13</f>
        <v>Hurling A</v>
      </c>
      <c r="E122" s="14" t="s">
        <v>174</v>
      </c>
    </row>
    <row r="123" spans="2:5" ht="12.75">
      <c r="B123" s="5" t="str">
        <f>B18</f>
        <v>Buenos Aires A</v>
      </c>
      <c r="C123" s="6"/>
      <c r="D123" s="5" t="str">
        <f>B12</f>
        <v>CUBA A</v>
      </c>
      <c r="E123" s="14" t="s">
        <v>175</v>
      </c>
    </row>
    <row r="124" spans="2:5" ht="12.75">
      <c r="B124" s="5" t="str">
        <f>B19</f>
        <v>Newman 1 A</v>
      </c>
      <c r="C124" s="6"/>
      <c r="D124" s="5" t="str">
        <f>B11</f>
        <v>Champagnat A</v>
      </c>
      <c r="E124" s="14" t="s">
        <v>176</v>
      </c>
    </row>
    <row r="125" spans="2:5" ht="12.75">
      <c r="B125" s="5" t="str">
        <f>B5</f>
        <v>CASI A</v>
      </c>
      <c r="C125" s="6"/>
      <c r="D125" s="5" t="str">
        <f>B10</f>
        <v>San Martin A</v>
      </c>
      <c r="E125" s="14" t="s">
        <v>177</v>
      </c>
    </row>
    <row r="126" spans="2:5" ht="12.75">
      <c r="B126" s="5" t="str">
        <f>B6</f>
        <v>Belgrano Athletic A</v>
      </c>
      <c r="C126" s="6"/>
      <c r="D126" s="5" t="str">
        <f>B9</f>
        <v>La Plata A</v>
      </c>
      <c r="E126" s="14" t="s">
        <v>178</v>
      </c>
    </row>
    <row r="127" spans="2:5" ht="12.75">
      <c r="B127" s="5" t="str">
        <f>B7</f>
        <v>Hindu A</v>
      </c>
      <c r="C127" s="6"/>
      <c r="D127" s="5" t="str">
        <f>B8</f>
        <v>Pucara A</v>
      </c>
      <c r="E127" s="14" t="s">
        <v>179</v>
      </c>
    </row>
    <row r="128" spans="2:5" ht="12.75">
      <c r="B128" s="5" t="str">
        <f>B20</f>
        <v>Newman 2 A</v>
      </c>
      <c r="C128" s="6"/>
      <c r="D128" s="5" t="str">
        <f>B15</f>
        <v>Deportiva Francesa A</v>
      </c>
      <c r="E128" s="14" t="s">
        <v>180</v>
      </c>
    </row>
    <row r="129" spans="2:4" ht="12.75">
      <c r="B129" s="9"/>
      <c r="C129" s="10"/>
      <c r="D129" s="9"/>
    </row>
    <row r="130" spans="2:4" ht="12.75">
      <c r="B130" s="83">
        <f>D14</f>
        <v>41190</v>
      </c>
      <c r="C130" s="84"/>
      <c r="D130" s="85"/>
    </row>
    <row r="131" spans="2:4" ht="12.75">
      <c r="B131" s="4" t="s">
        <v>3</v>
      </c>
      <c r="D131" s="4" t="s">
        <v>4</v>
      </c>
    </row>
    <row r="132" spans="2:5" ht="12.75">
      <c r="B132" s="5" t="str">
        <f aca="true" t="shared" si="6" ref="B132:B138">B8</f>
        <v>Pucara A</v>
      </c>
      <c r="C132" s="6"/>
      <c r="D132" s="5" t="str">
        <f>B6</f>
        <v>Belgrano Athletic A</v>
      </c>
      <c r="E132" s="14" t="s">
        <v>181</v>
      </c>
    </row>
    <row r="133" spans="2:5" ht="12.75">
      <c r="B133" s="5" t="str">
        <f t="shared" si="6"/>
        <v>La Plata A</v>
      </c>
      <c r="C133" s="6"/>
      <c r="D133" s="5" t="str">
        <f>B5</f>
        <v>CASI A</v>
      </c>
      <c r="E133" s="14" t="s">
        <v>182</v>
      </c>
    </row>
    <row r="134" spans="2:5" ht="12.75">
      <c r="B134" s="5" t="str">
        <f t="shared" si="6"/>
        <v>San Martin A</v>
      </c>
      <c r="C134" s="6"/>
      <c r="D134" s="5" t="str">
        <f>B19</f>
        <v>Newman 1 A</v>
      </c>
      <c r="E134" s="14" t="s">
        <v>183</v>
      </c>
    </row>
    <row r="135" spans="1:5" ht="12.75">
      <c r="A135" s="14" t="s">
        <v>871</v>
      </c>
      <c r="B135" s="5" t="str">
        <f t="shared" si="6"/>
        <v>Champagnat A</v>
      </c>
      <c r="C135" s="6"/>
      <c r="D135" s="5" t="str">
        <f>B18</f>
        <v>Buenos Aires A</v>
      </c>
      <c r="E135" s="14" t="s">
        <v>184</v>
      </c>
    </row>
    <row r="136" spans="2:5" ht="12.75">
      <c r="B136" s="5" t="str">
        <f t="shared" si="6"/>
        <v>CUBA A</v>
      </c>
      <c r="C136" s="6"/>
      <c r="D136" s="5" t="str">
        <f>B17</f>
        <v>Mariano Moreno A</v>
      </c>
      <c r="E136" s="14" t="s">
        <v>185</v>
      </c>
    </row>
    <row r="137" spans="2:5" ht="12.75">
      <c r="B137" s="5" t="str">
        <f t="shared" si="6"/>
        <v>Hurling A</v>
      </c>
      <c r="C137" s="6"/>
      <c r="D137" s="5" t="str">
        <f>B16</f>
        <v>Alumni 1 A</v>
      </c>
      <c r="E137" s="14" t="s">
        <v>186</v>
      </c>
    </row>
    <row r="138" spans="1:5" ht="12.75">
      <c r="A138" s="14" t="s">
        <v>105</v>
      </c>
      <c r="B138" s="5" t="str">
        <f t="shared" si="6"/>
        <v>Pueyrredon A</v>
      </c>
      <c r="C138" s="6"/>
      <c r="D138" s="5" t="str">
        <f>B15</f>
        <v>Deportiva Francesa A</v>
      </c>
      <c r="E138" s="14" t="s">
        <v>187</v>
      </c>
    </row>
    <row r="139" spans="2:5" ht="12.75">
      <c r="B139" s="5" t="str">
        <f>B7</f>
        <v>Hindu A</v>
      </c>
      <c r="C139" s="6"/>
      <c r="D139" s="5" t="str">
        <f>B20</f>
        <v>Newman 2 A</v>
      </c>
      <c r="E139" s="14" t="s">
        <v>188</v>
      </c>
    </row>
    <row r="141" spans="2:4" ht="12.75">
      <c r="B141" s="86">
        <f>D15</f>
        <v>41196</v>
      </c>
      <c r="C141" s="87"/>
      <c r="D141" s="88"/>
    </row>
    <row r="142" spans="2:4" ht="12.75">
      <c r="B142" s="4" t="s">
        <v>3</v>
      </c>
      <c r="D142" s="4" t="s">
        <v>4</v>
      </c>
    </row>
    <row r="143" spans="2:5" ht="12.75">
      <c r="B143" s="5" t="str">
        <f>B15</f>
        <v>Deportiva Francesa A</v>
      </c>
      <c r="C143" s="6"/>
      <c r="D143" s="5" t="str">
        <f>B13</f>
        <v>Hurling A</v>
      </c>
      <c r="E143" s="14" t="s">
        <v>189</v>
      </c>
    </row>
    <row r="144" spans="2:5" ht="12.75">
      <c r="B144" s="5" t="str">
        <f>B16</f>
        <v>Alumni 1 A</v>
      </c>
      <c r="C144" s="6"/>
      <c r="D144" s="5" t="str">
        <f>B12</f>
        <v>CUBA A</v>
      </c>
      <c r="E144" s="14" t="s">
        <v>190</v>
      </c>
    </row>
    <row r="145" spans="2:5" ht="12.75">
      <c r="B145" s="5" t="str">
        <f>B17</f>
        <v>Mariano Moreno A</v>
      </c>
      <c r="C145" s="6"/>
      <c r="D145" s="5" t="str">
        <f>B11</f>
        <v>Champagnat A</v>
      </c>
      <c r="E145" s="14" t="s">
        <v>191</v>
      </c>
    </row>
    <row r="146" spans="2:5" ht="12.75">
      <c r="B146" s="5" t="str">
        <f>B18</f>
        <v>Buenos Aires A</v>
      </c>
      <c r="C146" s="6"/>
      <c r="D146" s="5" t="str">
        <f>B10</f>
        <v>San Martin A</v>
      </c>
      <c r="E146" s="14" t="s">
        <v>192</v>
      </c>
    </row>
    <row r="147" spans="2:5" ht="12.75">
      <c r="B147" s="5" t="str">
        <f>B19</f>
        <v>Newman 1 A</v>
      </c>
      <c r="C147" s="6"/>
      <c r="D147" s="5" t="str">
        <f>B9</f>
        <v>La Plata A</v>
      </c>
      <c r="E147" s="14" t="s">
        <v>193</v>
      </c>
    </row>
    <row r="148" spans="2:5" ht="12.75">
      <c r="B148" s="5" t="str">
        <f>B5</f>
        <v>CASI A</v>
      </c>
      <c r="C148" s="6"/>
      <c r="D148" s="5" t="str">
        <f>B8</f>
        <v>Pucara A</v>
      </c>
      <c r="E148" s="14" t="s">
        <v>194</v>
      </c>
    </row>
    <row r="149" spans="2:5" ht="12.75">
      <c r="B149" s="5" t="str">
        <f>B6</f>
        <v>Belgrano Athletic A</v>
      </c>
      <c r="C149" s="6"/>
      <c r="D149" s="5" t="str">
        <f>B7</f>
        <v>Hindu A</v>
      </c>
      <c r="E149" s="14" t="s">
        <v>195</v>
      </c>
    </row>
    <row r="150" spans="2:5" ht="12.75">
      <c r="B150" s="5" t="str">
        <f>B20</f>
        <v>Newman 2 A</v>
      </c>
      <c r="C150" s="6"/>
      <c r="D150" s="5" t="str">
        <f>B14</f>
        <v>Pueyrredon A</v>
      </c>
      <c r="E150" s="14" t="s">
        <v>196</v>
      </c>
    </row>
    <row r="152" spans="2:4" ht="12.75">
      <c r="B152" s="77">
        <f>D16</f>
        <v>41210</v>
      </c>
      <c r="C152" s="78"/>
      <c r="D152" s="79"/>
    </row>
    <row r="153" spans="2:4" ht="12.75">
      <c r="B153" s="4" t="s">
        <v>3</v>
      </c>
      <c r="D153" s="4" t="s">
        <v>4</v>
      </c>
    </row>
    <row r="154" spans="2:5" ht="12.75">
      <c r="B154" s="5" t="str">
        <f aca="true" t="shared" si="7" ref="B154:B160">B7</f>
        <v>Hindu A</v>
      </c>
      <c r="C154" s="6"/>
      <c r="D154" s="5" t="str">
        <f>B5</f>
        <v>CASI A</v>
      </c>
      <c r="E154" s="14" t="s">
        <v>197</v>
      </c>
    </row>
    <row r="155" spans="2:5" ht="12.75">
      <c r="B155" s="5" t="str">
        <f t="shared" si="7"/>
        <v>Pucara A</v>
      </c>
      <c r="C155" s="6"/>
      <c r="D155" s="5" t="str">
        <f>B19</f>
        <v>Newman 1 A</v>
      </c>
      <c r="E155" s="14" t="s">
        <v>198</v>
      </c>
    </row>
    <row r="156" spans="2:5" ht="12.75">
      <c r="B156" s="5" t="str">
        <f t="shared" si="7"/>
        <v>La Plata A</v>
      </c>
      <c r="C156" s="6"/>
      <c r="D156" s="5" t="str">
        <f>B18</f>
        <v>Buenos Aires A</v>
      </c>
      <c r="E156" s="14" t="s">
        <v>199</v>
      </c>
    </row>
    <row r="157" spans="2:5" ht="12.75">
      <c r="B157" s="5" t="str">
        <f t="shared" si="7"/>
        <v>San Martin A</v>
      </c>
      <c r="C157" s="6"/>
      <c r="D157" s="5" t="str">
        <f>B17</f>
        <v>Mariano Moreno A</v>
      </c>
      <c r="E157" s="14" t="s">
        <v>200</v>
      </c>
    </row>
    <row r="158" spans="1:5" ht="12.75">
      <c r="A158" s="14" t="s">
        <v>871</v>
      </c>
      <c r="B158" s="5" t="str">
        <f t="shared" si="7"/>
        <v>Champagnat A</v>
      </c>
      <c r="C158" s="6"/>
      <c r="D158" s="5" t="str">
        <f>B16</f>
        <v>Alumni 1 A</v>
      </c>
      <c r="E158" s="14" t="s">
        <v>201</v>
      </c>
    </row>
    <row r="159" spans="2:5" ht="12.75">
      <c r="B159" s="5" t="str">
        <f t="shared" si="7"/>
        <v>CUBA A</v>
      </c>
      <c r="C159" s="6"/>
      <c r="D159" s="5" t="str">
        <f>B15</f>
        <v>Deportiva Francesa A</v>
      </c>
      <c r="E159" s="14" t="s">
        <v>202</v>
      </c>
    </row>
    <row r="160" spans="2:5" ht="12.75">
      <c r="B160" s="5" t="str">
        <f t="shared" si="7"/>
        <v>Hurling A</v>
      </c>
      <c r="C160" s="6"/>
      <c r="D160" s="5" t="str">
        <f>B14</f>
        <v>Pueyrredon A</v>
      </c>
      <c r="E160" s="14" t="s">
        <v>203</v>
      </c>
    </row>
    <row r="161" spans="2:5" ht="12.75">
      <c r="B161" s="5" t="str">
        <f>B6</f>
        <v>Belgrano Athletic A</v>
      </c>
      <c r="C161" s="6"/>
      <c r="D161" s="5" t="str">
        <f>B20</f>
        <v>Newman 2 A</v>
      </c>
      <c r="E161" s="14" t="s">
        <v>204</v>
      </c>
    </row>
    <row r="163" spans="2:4" ht="12.75">
      <c r="B163" s="77">
        <f>D17</f>
        <v>41217</v>
      </c>
      <c r="C163" s="78"/>
      <c r="D163" s="79"/>
    </row>
    <row r="164" spans="2:4" ht="12.75">
      <c r="B164" s="4" t="s">
        <v>3</v>
      </c>
      <c r="D164" s="4" t="s">
        <v>4</v>
      </c>
    </row>
    <row r="165" spans="1:5" ht="12.75">
      <c r="A165" s="14" t="s">
        <v>105</v>
      </c>
      <c r="B165" s="5" t="str">
        <f aca="true" t="shared" si="8" ref="B165:B170">B14</f>
        <v>Pueyrredon A</v>
      </c>
      <c r="C165" s="6"/>
      <c r="D165" s="5" t="str">
        <f>B12</f>
        <v>CUBA A</v>
      </c>
      <c r="E165" s="14" t="s">
        <v>205</v>
      </c>
    </row>
    <row r="166" spans="2:5" ht="12.75">
      <c r="B166" s="5" t="str">
        <f t="shared" si="8"/>
        <v>Deportiva Francesa A</v>
      </c>
      <c r="C166" s="6"/>
      <c r="D166" s="5" t="str">
        <f>B11</f>
        <v>Champagnat A</v>
      </c>
      <c r="E166" s="14" t="s">
        <v>206</v>
      </c>
    </row>
    <row r="167" spans="2:5" ht="12.75">
      <c r="B167" s="5" t="str">
        <f t="shared" si="8"/>
        <v>Alumni 1 A</v>
      </c>
      <c r="C167" s="6"/>
      <c r="D167" s="5" t="str">
        <f>B10</f>
        <v>San Martin A</v>
      </c>
      <c r="E167" s="14" t="s">
        <v>207</v>
      </c>
    </row>
    <row r="168" spans="2:5" ht="12.75">
      <c r="B168" s="5" t="str">
        <f t="shared" si="8"/>
        <v>Mariano Moreno A</v>
      </c>
      <c r="C168" s="6"/>
      <c r="D168" s="5" t="str">
        <f>B9</f>
        <v>La Plata A</v>
      </c>
      <c r="E168" s="14" t="s">
        <v>208</v>
      </c>
    </row>
    <row r="169" spans="2:5" ht="12.75">
      <c r="B169" s="5" t="str">
        <f t="shared" si="8"/>
        <v>Buenos Aires A</v>
      </c>
      <c r="C169" s="6"/>
      <c r="D169" s="5" t="str">
        <f>B8</f>
        <v>Pucara A</v>
      </c>
      <c r="E169" s="14" t="s">
        <v>209</v>
      </c>
    </row>
    <row r="170" spans="2:5" ht="12.75">
      <c r="B170" s="5" t="str">
        <f t="shared" si="8"/>
        <v>Newman 1 A</v>
      </c>
      <c r="C170" s="6"/>
      <c r="D170" s="5" t="str">
        <f>B7</f>
        <v>Hindu A</v>
      </c>
      <c r="E170" s="14" t="s">
        <v>210</v>
      </c>
    </row>
    <row r="171" spans="2:5" ht="12.75">
      <c r="B171" s="5" t="str">
        <f>B5</f>
        <v>CASI A</v>
      </c>
      <c r="C171" s="6"/>
      <c r="D171" s="5" t="str">
        <f>B6</f>
        <v>Belgrano Athletic A</v>
      </c>
      <c r="E171" s="14" t="s">
        <v>211</v>
      </c>
    </row>
    <row r="172" spans="2:5" ht="12.75">
      <c r="B172" s="5" t="str">
        <f>B20</f>
        <v>Newman 2 A</v>
      </c>
      <c r="C172" s="6"/>
      <c r="D172" s="5" t="str">
        <f>B13</f>
        <v>Hurling A</v>
      </c>
      <c r="E172" s="14" t="s">
        <v>212</v>
      </c>
    </row>
    <row r="178" spans="2:4" ht="12.75">
      <c r="B178" s="77">
        <f>D18</f>
        <v>41224</v>
      </c>
      <c r="C178" s="78"/>
      <c r="D178" s="79"/>
    </row>
    <row r="179" spans="2:4" ht="12.75">
      <c r="B179" s="4" t="s">
        <v>3</v>
      </c>
      <c r="D179" s="4" t="s">
        <v>4</v>
      </c>
    </row>
    <row r="180" spans="2:5" ht="12.75">
      <c r="B180" s="5" t="str">
        <f aca="true" t="shared" si="9" ref="B180:B186">B6</f>
        <v>Belgrano Athletic A</v>
      </c>
      <c r="C180" s="6"/>
      <c r="D180" s="5" t="str">
        <f>B19</f>
        <v>Newman 1 A</v>
      </c>
      <c r="E180" s="14" t="s">
        <v>213</v>
      </c>
    </row>
    <row r="181" spans="2:5" ht="12.75">
      <c r="B181" s="5" t="str">
        <f t="shared" si="9"/>
        <v>Hindu A</v>
      </c>
      <c r="C181" s="6"/>
      <c r="D181" s="5" t="str">
        <f>B18</f>
        <v>Buenos Aires A</v>
      </c>
      <c r="E181" s="14" t="s">
        <v>214</v>
      </c>
    </row>
    <row r="182" spans="2:5" ht="12.75">
      <c r="B182" s="5" t="str">
        <f t="shared" si="9"/>
        <v>Pucara A</v>
      </c>
      <c r="C182" s="6"/>
      <c r="D182" s="5" t="str">
        <f>B17</f>
        <v>Mariano Moreno A</v>
      </c>
      <c r="E182" s="14" t="s">
        <v>215</v>
      </c>
    </row>
    <row r="183" spans="2:5" ht="12.75">
      <c r="B183" s="5" t="str">
        <f t="shared" si="9"/>
        <v>La Plata A</v>
      </c>
      <c r="C183" s="6"/>
      <c r="D183" s="5" t="str">
        <f>B16</f>
        <v>Alumni 1 A</v>
      </c>
      <c r="E183" s="14" t="s">
        <v>216</v>
      </c>
    </row>
    <row r="184" spans="2:5" ht="12.75">
      <c r="B184" s="5" t="str">
        <f t="shared" si="9"/>
        <v>San Martin A</v>
      </c>
      <c r="C184" s="6"/>
      <c r="D184" s="5" t="str">
        <f>B15</f>
        <v>Deportiva Francesa A</v>
      </c>
      <c r="E184" s="14" t="s">
        <v>217</v>
      </c>
    </row>
    <row r="185" spans="1:5" ht="12.75">
      <c r="A185" s="14" t="s">
        <v>871</v>
      </c>
      <c r="B185" s="5" t="str">
        <f t="shared" si="9"/>
        <v>Champagnat A</v>
      </c>
      <c r="C185" s="6"/>
      <c r="D185" s="5" t="str">
        <f>B14</f>
        <v>Pueyrredon A</v>
      </c>
      <c r="E185" s="14" t="s">
        <v>218</v>
      </c>
    </row>
    <row r="186" spans="2:5" ht="12.75">
      <c r="B186" s="5" t="str">
        <f t="shared" si="9"/>
        <v>CUBA A</v>
      </c>
      <c r="C186" s="6"/>
      <c r="D186" s="5" t="str">
        <f>B13</f>
        <v>Hurling A</v>
      </c>
      <c r="E186" s="14" t="s">
        <v>219</v>
      </c>
    </row>
    <row r="187" spans="2:5" ht="12.75">
      <c r="B187" s="5" t="str">
        <f>B5</f>
        <v>CASI A</v>
      </c>
      <c r="C187" s="6"/>
      <c r="D187" s="5" t="str">
        <f>B20</f>
        <v>Newman 2 A</v>
      </c>
      <c r="E187" s="14" t="s">
        <v>220</v>
      </c>
    </row>
    <row r="189" spans="2:4" ht="12.75">
      <c r="B189" s="77">
        <f>D19</f>
        <v>41231</v>
      </c>
      <c r="C189" s="78"/>
      <c r="D189" s="79"/>
    </row>
    <row r="190" spans="2:4" ht="12.75">
      <c r="B190" s="4" t="s">
        <v>3</v>
      </c>
      <c r="D190" s="4" t="s">
        <v>4</v>
      </c>
    </row>
    <row r="191" spans="2:5" ht="12.75">
      <c r="B191" s="5" t="str">
        <f aca="true" t="shared" si="10" ref="B191:B198">B13</f>
        <v>Hurling A</v>
      </c>
      <c r="C191" s="6"/>
      <c r="D191" s="5" t="str">
        <f>B11</f>
        <v>Champagnat A</v>
      </c>
      <c r="E191" s="14" t="s">
        <v>221</v>
      </c>
    </row>
    <row r="192" spans="1:5" ht="12.75">
      <c r="A192" s="14" t="s">
        <v>105</v>
      </c>
      <c r="B192" s="5" t="str">
        <f t="shared" si="10"/>
        <v>Pueyrredon A</v>
      </c>
      <c r="C192" s="6"/>
      <c r="D192" s="5" t="str">
        <f>B10</f>
        <v>San Martin A</v>
      </c>
      <c r="E192" s="14" t="s">
        <v>222</v>
      </c>
    </row>
    <row r="193" spans="2:5" ht="12.75">
      <c r="B193" s="5" t="str">
        <f t="shared" si="10"/>
        <v>Deportiva Francesa A</v>
      </c>
      <c r="C193" s="6"/>
      <c r="D193" s="5" t="str">
        <f>B9</f>
        <v>La Plata A</v>
      </c>
      <c r="E193" s="14" t="s">
        <v>223</v>
      </c>
    </row>
    <row r="194" spans="2:5" ht="12.75">
      <c r="B194" s="5" t="str">
        <f t="shared" si="10"/>
        <v>Alumni 1 A</v>
      </c>
      <c r="C194" s="6"/>
      <c r="D194" s="5" t="str">
        <f>B8</f>
        <v>Pucara A</v>
      </c>
      <c r="E194" s="14" t="s">
        <v>224</v>
      </c>
    </row>
    <row r="195" spans="2:5" ht="12.75">
      <c r="B195" s="5" t="str">
        <f t="shared" si="10"/>
        <v>Mariano Moreno A</v>
      </c>
      <c r="C195" s="6"/>
      <c r="D195" s="5" t="str">
        <f>B7</f>
        <v>Hindu A</v>
      </c>
      <c r="E195" s="14" t="s">
        <v>225</v>
      </c>
    </row>
    <row r="196" spans="2:5" ht="12.75">
      <c r="B196" s="5" t="str">
        <f t="shared" si="10"/>
        <v>Buenos Aires A</v>
      </c>
      <c r="C196" s="6"/>
      <c r="D196" s="5" t="str">
        <f>B6</f>
        <v>Belgrano Athletic A</v>
      </c>
      <c r="E196" s="14" t="s">
        <v>226</v>
      </c>
    </row>
    <row r="197" spans="2:5" ht="12.75">
      <c r="B197" s="5" t="str">
        <f t="shared" si="10"/>
        <v>Newman 1 A</v>
      </c>
      <c r="C197" s="6"/>
      <c r="D197" s="5" t="str">
        <f>B5</f>
        <v>CASI A</v>
      </c>
      <c r="E197" s="14" t="s">
        <v>227</v>
      </c>
    </row>
    <row r="198" spans="2:5" ht="12.75">
      <c r="B198" s="5" t="str">
        <f t="shared" si="10"/>
        <v>Newman 2 A</v>
      </c>
      <c r="C198" s="6"/>
      <c r="D198" s="5" t="str">
        <f>B12</f>
        <v>CUBA A</v>
      </c>
      <c r="E198" s="14" t="s">
        <v>228</v>
      </c>
    </row>
    <row r="200" spans="2:4" ht="12.75">
      <c r="B200" s="23" t="s">
        <v>6</v>
      </c>
      <c r="D200" s="25" t="s">
        <v>23</v>
      </c>
    </row>
    <row r="201" spans="2:5" ht="12.75">
      <c r="B201" s="23" t="s">
        <v>6</v>
      </c>
      <c r="C201" s="19"/>
      <c r="D201" s="25" t="s">
        <v>24</v>
      </c>
      <c r="E201" s="18"/>
    </row>
    <row r="202" spans="2:5" ht="12.75">
      <c r="B202" s="24"/>
      <c r="D202" s="20"/>
      <c r="E202" s="18"/>
    </row>
    <row r="203" spans="1:2" ht="12.75">
      <c r="A203" s="14" t="s">
        <v>105</v>
      </c>
      <c r="B203" s="12" t="s">
        <v>108</v>
      </c>
    </row>
    <row r="204" spans="1:2" ht="12.75">
      <c r="A204" s="14" t="s">
        <v>871</v>
      </c>
      <c r="B204" s="12" t="s">
        <v>988</v>
      </c>
    </row>
  </sheetData>
  <sheetProtection/>
  <mergeCells count="16">
    <mergeCell ref="B22:D22"/>
    <mergeCell ref="B152:D152"/>
    <mergeCell ref="B163:D163"/>
    <mergeCell ref="B178:D178"/>
    <mergeCell ref="B119:D119"/>
    <mergeCell ref="B130:D130"/>
    <mergeCell ref="B141:D141"/>
    <mergeCell ref="B24:D24"/>
    <mergeCell ref="B35:D35"/>
    <mergeCell ref="B46:D46"/>
    <mergeCell ref="B60:D60"/>
    <mergeCell ref="B189:D189"/>
    <mergeCell ref="B71:D71"/>
    <mergeCell ref="B82:D82"/>
    <mergeCell ref="B93:D93"/>
    <mergeCell ref="B104:D104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Ganadores)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207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16</v>
      </c>
      <c r="D5" s="51">
        <v>41133</v>
      </c>
    </row>
    <row r="6" spans="1:4" ht="12.75">
      <c r="A6" s="31">
        <v>2</v>
      </c>
      <c r="B6" s="50" t="s">
        <v>56</v>
      </c>
      <c r="D6" s="51">
        <v>41140</v>
      </c>
    </row>
    <row r="7" spans="1:4" ht="12.75">
      <c r="A7" s="31">
        <v>3</v>
      </c>
      <c r="B7" s="50" t="s">
        <v>879</v>
      </c>
      <c r="D7" s="51">
        <v>41147</v>
      </c>
    </row>
    <row r="8" spans="1:4" ht="12.75">
      <c r="A8" s="31">
        <v>4</v>
      </c>
      <c r="B8" s="50" t="s">
        <v>880</v>
      </c>
      <c r="D8" s="51">
        <v>41154</v>
      </c>
    </row>
    <row r="9" spans="1:4" ht="12.75">
      <c r="A9" s="31">
        <v>5</v>
      </c>
      <c r="B9" s="50" t="s">
        <v>20</v>
      </c>
      <c r="D9" s="51">
        <v>41161</v>
      </c>
    </row>
    <row r="10" spans="1:4" ht="12.75">
      <c r="A10" s="31">
        <v>6</v>
      </c>
      <c r="B10" s="50" t="s">
        <v>881</v>
      </c>
      <c r="D10" s="51">
        <v>41168</v>
      </c>
    </row>
    <row r="11" spans="1:4" ht="12.75">
      <c r="A11" s="31">
        <v>7</v>
      </c>
      <c r="B11" s="50" t="s">
        <v>882</v>
      </c>
      <c r="D11" s="51">
        <v>41175</v>
      </c>
    </row>
    <row r="12" spans="1:4" ht="12.75">
      <c r="A12" s="31">
        <v>8</v>
      </c>
      <c r="B12" s="50" t="s">
        <v>7</v>
      </c>
      <c r="D12" s="52">
        <v>41190</v>
      </c>
    </row>
    <row r="13" spans="1:4" ht="12.75">
      <c r="A13" s="31">
        <v>9</v>
      </c>
      <c r="B13" s="50" t="s">
        <v>10</v>
      </c>
      <c r="D13" s="53">
        <v>41196</v>
      </c>
    </row>
    <row r="14" spans="1:4" ht="12.75">
      <c r="A14" s="31">
        <v>10</v>
      </c>
      <c r="B14" s="50" t="s">
        <v>76</v>
      </c>
      <c r="D14" s="53">
        <v>41210</v>
      </c>
    </row>
    <row r="15" spans="1:4" ht="12.75">
      <c r="A15" s="31">
        <v>11</v>
      </c>
      <c r="B15" s="50" t="s">
        <v>11</v>
      </c>
      <c r="D15" s="53">
        <v>41217</v>
      </c>
    </row>
    <row r="16" spans="1:4" ht="12.75">
      <c r="A16" s="31">
        <v>12</v>
      </c>
      <c r="B16" s="50" t="s">
        <v>48</v>
      </c>
      <c r="D16" s="36"/>
    </row>
    <row r="18" spans="2:4" ht="15.75">
      <c r="B18" s="95" t="s">
        <v>829</v>
      </c>
      <c r="C18" s="96"/>
      <c r="D18" s="97"/>
    </row>
    <row r="20" spans="2:5" ht="12.75">
      <c r="B20" s="89">
        <f>D5</f>
        <v>41133</v>
      </c>
      <c r="C20" s="90"/>
      <c r="D20" s="91"/>
      <c r="E20" s="39" t="s">
        <v>830</v>
      </c>
    </row>
    <row r="21" spans="2:5" ht="12.75">
      <c r="B21" s="38" t="s">
        <v>3</v>
      </c>
      <c r="D21" s="38" t="s">
        <v>4</v>
      </c>
      <c r="E21" s="42"/>
    </row>
    <row r="22" spans="2:5" ht="12.75">
      <c r="B22" s="40" t="str">
        <f>B16</f>
        <v>Regatas Bella Vista A</v>
      </c>
      <c r="C22" s="41"/>
      <c r="D22" s="40" t="str">
        <f>B15</f>
        <v>La Plata A</v>
      </c>
      <c r="E22" s="42"/>
    </row>
    <row r="23" spans="1:5" ht="12.75">
      <c r="A23" s="42" t="s">
        <v>105</v>
      </c>
      <c r="B23" s="40" t="str">
        <f>B5</f>
        <v>Pueyrredon A</v>
      </c>
      <c r="C23" s="41"/>
      <c r="D23" s="40" t="str">
        <f>B14</f>
        <v>Los Tilos A</v>
      </c>
      <c r="E23" s="42"/>
    </row>
    <row r="24" spans="2:7" ht="12.75">
      <c r="B24" s="40" t="str">
        <f>B6</f>
        <v>San Luis A</v>
      </c>
      <c r="C24" s="41"/>
      <c r="D24" s="40" t="str">
        <f>B13</f>
        <v>Pucara A</v>
      </c>
      <c r="E24" s="42"/>
      <c r="G24" s="54" t="s">
        <v>883</v>
      </c>
    </row>
    <row r="25" spans="2:5" ht="12.75">
      <c r="B25" s="40" t="str">
        <f>B7</f>
        <v>Alumni A</v>
      </c>
      <c r="C25" s="41"/>
      <c r="D25" s="40" t="str">
        <f>B12</f>
        <v>CASI A</v>
      </c>
      <c r="E25" s="42"/>
    </row>
    <row r="26" spans="2:5" ht="12.75">
      <c r="B26" s="40" t="str">
        <f>B8</f>
        <v>Belgrano Athl. A</v>
      </c>
      <c r="C26" s="41"/>
      <c r="D26" s="40" t="str">
        <f>B11</f>
        <v>Newman A</v>
      </c>
      <c r="E26" s="42"/>
    </row>
    <row r="27" spans="2:5" ht="12.75">
      <c r="B27" s="40" t="str">
        <f>B9</f>
        <v>Buenos Aires A</v>
      </c>
      <c r="C27" s="41"/>
      <c r="D27" s="40" t="str">
        <f>B10</f>
        <v>SIC A</v>
      </c>
      <c r="E27" s="42"/>
    </row>
    <row r="28" ht="12.75">
      <c r="E28" s="42"/>
    </row>
    <row r="29" spans="2:5" ht="12.75">
      <c r="B29" s="89">
        <f>D6</f>
        <v>41140</v>
      </c>
      <c r="C29" s="90"/>
      <c r="D29" s="91"/>
      <c r="E29" s="42"/>
    </row>
    <row r="30" spans="2:5" ht="12.75">
      <c r="B30" s="38" t="s">
        <v>3</v>
      </c>
      <c r="D30" s="38" t="s">
        <v>4</v>
      </c>
      <c r="E30" s="42"/>
    </row>
    <row r="31" spans="2:5" ht="12.75">
      <c r="B31" s="40" t="str">
        <f aca="true" t="shared" si="0" ref="B31:B36">B9</f>
        <v>Buenos Aires A</v>
      </c>
      <c r="C31" s="41"/>
      <c r="D31" s="40" t="str">
        <f>B16</f>
        <v>Regatas Bella Vista A</v>
      </c>
      <c r="E31" s="42"/>
    </row>
    <row r="32" spans="2:5" ht="12.75">
      <c r="B32" s="40" t="str">
        <f t="shared" si="0"/>
        <v>SIC A</v>
      </c>
      <c r="C32" s="41"/>
      <c r="D32" s="40" t="str">
        <f>B8</f>
        <v>Belgrano Athl. A</v>
      </c>
      <c r="E32" s="42"/>
    </row>
    <row r="33" spans="2:5" ht="12.75">
      <c r="B33" s="40" t="str">
        <f t="shared" si="0"/>
        <v>Newman A</v>
      </c>
      <c r="C33" s="41"/>
      <c r="D33" s="40" t="str">
        <f>B7</f>
        <v>Alumni A</v>
      </c>
      <c r="E33" s="42"/>
    </row>
    <row r="34" spans="2:5" ht="12.75">
      <c r="B34" s="40" t="str">
        <f t="shared" si="0"/>
        <v>CASI A</v>
      </c>
      <c r="C34" s="41"/>
      <c r="D34" s="40" t="str">
        <f>B6</f>
        <v>San Luis A</v>
      </c>
      <c r="E34" s="42"/>
    </row>
    <row r="35" spans="2:5" ht="12.75">
      <c r="B35" s="40" t="str">
        <f t="shared" si="0"/>
        <v>Pucara A</v>
      </c>
      <c r="C35" s="41"/>
      <c r="D35" s="40" t="str">
        <f>B5</f>
        <v>Pueyrredon A</v>
      </c>
      <c r="E35" s="42"/>
    </row>
    <row r="36" spans="2:5" ht="12.75">
      <c r="B36" s="40" t="str">
        <f t="shared" si="0"/>
        <v>Los Tilos A</v>
      </c>
      <c r="C36" s="41"/>
      <c r="D36" s="40" t="str">
        <f>B15</f>
        <v>La Plata A</v>
      </c>
      <c r="E36" s="42"/>
    </row>
    <row r="37" spans="2:5" ht="12.75">
      <c r="B37" s="44"/>
      <c r="C37" s="44"/>
      <c r="D37" s="45"/>
      <c r="E37" s="42"/>
    </row>
    <row r="38" spans="2:5" ht="12.75">
      <c r="B38" s="89">
        <f>D7</f>
        <v>41147</v>
      </c>
      <c r="C38" s="90"/>
      <c r="D38" s="91"/>
      <c r="E38" s="42"/>
    </row>
    <row r="39" spans="2:5" ht="12.75">
      <c r="B39" s="38" t="s">
        <v>3</v>
      </c>
      <c r="D39" s="38" t="s">
        <v>4</v>
      </c>
      <c r="E39" s="42"/>
    </row>
    <row r="40" spans="2:5" ht="12.75">
      <c r="B40" s="40" t="str">
        <f>B16</f>
        <v>Regatas Bella Vista A</v>
      </c>
      <c r="C40" s="41"/>
      <c r="D40" s="40" t="str">
        <f>B14</f>
        <v>Los Tilos A</v>
      </c>
      <c r="E40" s="42"/>
    </row>
    <row r="41" spans="2:5" ht="12.75">
      <c r="B41" s="40" t="str">
        <f>B15</f>
        <v>La Plata A</v>
      </c>
      <c r="C41" s="41"/>
      <c r="D41" s="40" t="str">
        <f>B13</f>
        <v>Pucara A</v>
      </c>
      <c r="E41" s="42"/>
    </row>
    <row r="42" spans="1:5" ht="12.75">
      <c r="A42" s="42" t="s">
        <v>105</v>
      </c>
      <c r="B42" s="40" t="str">
        <f>B5</f>
        <v>Pueyrredon A</v>
      </c>
      <c r="C42" s="41"/>
      <c r="D42" s="40" t="str">
        <f>B12</f>
        <v>CASI A</v>
      </c>
      <c r="E42" s="42"/>
    </row>
    <row r="43" spans="2:5" ht="12.75">
      <c r="B43" s="40" t="str">
        <f>B6</f>
        <v>San Luis A</v>
      </c>
      <c r="C43" s="41"/>
      <c r="D43" s="40" t="str">
        <f>B11</f>
        <v>Newman A</v>
      </c>
      <c r="E43" s="42"/>
    </row>
    <row r="44" spans="2:5" ht="12.75">
      <c r="B44" s="40" t="str">
        <f>B7</f>
        <v>Alumni A</v>
      </c>
      <c r="C44" s="41"/>
      <c r="D44" s="40" t="str">
        <f>B10</f>
        <v>SIC A</v>
      </c>
      <c r="E44" s="42"/>
    </row>
    <row r="45" spans="2:5" ht="12.75">
      <c r="B45" s="40" t="str">
        <f>B8</f>
        <v>Belgrano Athl. A</v>
      </c>
      <c r="C45" s="41"/>
      <c r="D45" s="40" t="str">
        <f>B9</f>
        <v>Buenos Aires A</v>
      </c>
      <c r="E45" s="42"/>
    </row>
    <row r="46" ht="12.75">
      <c r="E46" s="42"/>
    </row>
    <row r="47" spans="2:5" ht="12.75">
      <c r="B47" s="89">
        <f>D8</f>
        <v>41154</v>
      </c>
      <c r="C47" s="90"/>
      <c r="D47" s="91"/>
      <c r="E47" s="42"/>
    </row>
    <row r="48" spans="2:5" ht="12.75">
      <c r="B48" s="38" t="s">
        <v>3</v>
      </c>
      <c r="D48" s="38" t="s">
        <v>4</v>
      </c>
      <c r="E48" s="42"/>
    </row>
    <row r="49" spans="2:5" ht="12.75">
      <c r="B49" s="40" t="str">
        <f aca="true" t="shared" si="1" ref="B49:B54">B8</f>
        <v>Belgrano Athl. A</v>
      </c>
      <c r="C49" s="41"/>
      <c r="D49" s="40" t="str">
        <f>B16</f>
        <v>Regatas Bella Vista A</v>
      </c>
      <c r="E49" s="42"/>
    </row>
    <row r="50" spans="2:5" ht="12.75">
      <c r="B50" s="40" t="str">
        <f t="shared" si="1"/>
        <v>Buenos Aires A</v>
      </c>
      <c r="C50" s="41"/>
      <c r="D50" s="40" t="str">
        <f>B7</f>
        <v>Alumni A</v>
      </c>
      <c r="E50" s="42"/>
    </row>
    <row r="51" spans="2:5" ht="12.75">
      <c r="B51" s="40" t="str">
        <f t="shared" si="1"/>
        <v>SIC A</v>
      </c>
      <c r="C51" s="41"/>
      <c r="D51" s="40" t="str">
        <f>B6</f>
        <v>San Luis A</v>
      </c>
      <c r="E51" s="42"/>
    </row>
    <row r="52" spans="2:5" ht="12.75">
      <c r="B52" s="40" t="str">
        <f t="shared" si="1"/>
        <v>Newman A</v>
      </c>
      <c r="C52" s="41"/>
      <c r="D52" s="40" t="str">
        <f>B5</f>
        <v>Pueyrredon A</v>
      </c>
      <c r="E52" s="42"/>
    </row>
    <row r="53" spans="2:5" ht="12.75">
      <c r="B53" s="40" t="str">
        <f t="shared" si="1"/>
        <v>CASI A</v>
      </c>
      <c r="C53" s="41"/>
      <c r="D53" s="40" t="str">
        <f>B15</f>
        <v>La Plata A</v>
      </c>
      <c r="E53" s="42"/>
    </row>
    <row r="54" spans="2:5" ht="12.75">
      <c r="B54" s="40" t="str">
        <f t="shared" si="1"/>
        <v>Pucara A</v>
      </c>
      <c r="C54" s="41"/>
      <c r="D54" s="40" t="str">
        <f>B14</f>
        <v>Los Tilos A</v>
      </c>
      <c r="E54" s="42"/>
    </row>
    <row r="55" spans="2:5" ht="12.75">
      <c r="B55" s="46"/>
      <c r="C55" s="47"/>
      <c r="D55" s="46"/>
      <c r="E55" s="42"/>
    </row>
    <row r="56" spans="2:5" ht="12.75">
      <c r="B56" s="46"/>
      <c r="C56" s="47"/>
      <c r="D56" s="46"/>
      <c r="E56" s="42"/>
    </row>
    <row r="57" ht="12.75">
      <c r="E57" s="42"/>
    </row>
    <row r="58" spans="2:5" ht="12.75">
      <c r="B58" s="89">
        <f>D9</f>
        <v>41161</v>
      </c>
      <c r="C58" s="90"/>
      <c r="D58" s="91"/>
      <c r="E58" s="42"/>
    </row>
    <row r="59" spans="2:5" ht="12.75">
      <c r="B59" s="38" t="s">
        <v>3</v>
      </c>
      <c r="D59" s="38" t="s">
        <v>4</v>
      </c>
      <c r="E59" s="42"/>
    </row>
    <row r="60" spans="2:5" ht="12.75">
      <c r="B60" s="40" t="str">
        <f>B16</f>
        <v>Regatas Bella Vista A</v>
      </c>
      <c r="C60" s="41"/>
      <c r="D60" s="40" t="str">
        <f>B13</f>
        <v>Pucara A</v>
      </c>
      <c r="E60" s="42"/>
    </row>
    <row r="61" spans="2:5" ht="12.75">
      <c r="B61" s="40" t="str">
        <f>B14</f>
        <v>Los Tilos A</v>
      </c>
      <c r="C61" s="55"/>
      <c r="D61" s="40" t="str">
        <f>B12</f>
        <v>CASI A</v>
      </c>
      <c r="E61" s="42"/>
    </row>
    <row r="62" spans="2:5" ht="12.75">
      <c r="B62" s="40" t="str">
        <f>B15</f>
        <v>La Plata A</v>
      </c>
      <c r="C62" s="41"/>
      <c r="D62" s="40" t="str">
        <f>B11</f>
        <v>Newman A</v>
      </c>
      <c r="E62" s="42"/>
    </row>
    <row r="63" spans="1:5" ht="12.75">
      <c r="A63" s="42" t="s">
        <v>105</v>
      </c>
      <c r="B63" s="40" t="str">
        <f>B5</f>
        <v>Pueyrredon A</v>
      </c>
      <c r="C63" s="41"/>
      <c r="D63" s="40" t="str">
        <f>B10</f>
        <v>SIC A</v>
      </c>
      <c r="E63" s="42"/>
    </row>
    <row r="64" spans="2:5" ht="12.75">
      <c r="B64" s="40" t="str">
        <f>B6</f>
        <v>San Luis A</v>
      </c>
      <c r="C64" s="41"/>
      <c r="D64" s="40" t="str">
        <f>B9</f>
        <v>Buenos Aires A</v>
      </c>
      <c r="E64" s="42"/>
    </row>
    <row r="65" spans="2:5" ht="12.75">
      <c r="B65" s="40" t="str">
        <f>B7</f>
        <v>Alumni A</v>
      </c>
      <c r="C65" s="41"/>
      <c r="D65" s="40" t="str">
        <f>B8</f>
        <v>Belgrano Athl. A</v>
      </c>
      <c r="E65" s="42"/>
    </row>
    <row r="66" ht="12.75">
      <c r="E66" s="42"/>
    </row>
    <row r="67" spans="2:5" ht="12.75">
      <c r="B67" s="89">
        <f>D10</f>
        <v>41168</v>
      </c>
      <c r="C67" s="90"/>
      <c r="D67" s="91"/>
      <c r="E67" s="42"/>
    </row>
    <row r="68" spans="2:5" ht="12.75">
      <c r="B68" s="38" t="s">
        <v>3</v>
      </c>
      <c r="D68" s="38" t="s">
        <v>4</v>
      </c>
      <c r="E68" s="42"/>
    </row>
    <row r="69" spans="2:5" ht="12.75">
      <c r="B69" s="40" t="str">
        <f aca="true" t="shared" si="2" ref="B69:B74">B7</f>
        <v>Alumni A</v>
      </c>
      <c r="C69" s="41"/>
      <c r="D69" s="40" t="str">
        <f>B16</f>
        <v>Regatas Bella Vista A</v>
      </c>
      <c r="E69" s="42"/>
    </row>
    <row r="70" spans="2:5" ht="12.75">
      <c r="B70" s="40" t="str">
        <f t="shared" si="2"/>
        <v>Belgrano Athl. A</v>
      </c>
      <c r="C70" s="41"/>
      <c r="D70" s="40" t="str">
        <f>B6</f>
        <v>San Luis A</v>
      </c>
      <c r="E70" s="42"/>
    </row>
    <row r="71" spans="2:5" ht="12.75">
      <c r="B71" s="40" t="str">
        <f t="shared" si="2"/>
        <v>Buenos Aires A</v>
      </c>
      <c r="C71" s="41"/>
      <c r="D71" s="40" t="str">
        <f>B5</f>
        <v>Pueyrredon A</v>
      </c>
      <c r="E71" s="42"/>
    </row>
    <row r="72" spans="2:5" ht="12.75">
      <c r="B72" s="40" t="str">
        <f t="shared" si="2"/>
        <v>SIC A</v>
      </c>
      <c r="C72" s="41"/>
      <c r="D72" s="40" t="str">
        <f>B15</f>
        <v>La Plata A</v>
      </c>
      <c r="E72" s="42"/>
    </row>
    <row r="73" spans="2:5" ht="12.75">
      <c r="B73" s="40" t="str">
        <f t="shared" si="2"/>
        <v>Newman A</v>
      </c>
      <c r="C73" s="41"/>
      <c r="D73" s="40" t="str">
        <f>B14</f>
        <v>Los Tilos A</v>
      </c>
      <c r="E73" s="42"/>
    </row>
    <row r="74" spans="2:5" ht="12.75">
      <c r="B74" s="40" t="str">
        <f t="shared" si="2"/>
        <v>CASI A</v>
      </c>
      <c r="C74" s="41"/>
      <c r="D74" s="40" t="str">
        <f>B13</f>
        <v>Pucara A</v>
      </c>
      <c r="E74" s="42"/>
    </row>
    <row r="75" ht="12.75">
      <c r="E75" s="42"/>
    </row>
    <row r="76" spans="2:5" ht="12.75">
      <c r="B76" s="89">
        <f>D11</f>
        <v>41175</v>
      </c>
      <c r="C76" s="90"/>
      <c r="D76" s="91"/>
      <c r="E76" s="42"/>
    </row>
    <row r="77" spans="2:5" ht="12.75">
      <c r="B77" s="38" t="s">
        <v>3</v>
      </c>
      <c r="D77" s="38" t="s">
        <v>4</v>
      </c>
      <c r="E77" s="42"/>
    </row>
    <row r="78" spans="2:5" ht="12.75">
      <c r="B78" s="40" t="str">
        <f>B16</f>
        <v>Regatas Bella Vista A</v>
      </c>
      <c r="C78" s="41"/>
      <c r="D78" s="40" t="str">
        <f>B12</f>
        <v>CASI A</v>
      </c>
      <c r="E78" s="42"/>
    </row>
    <row r="79" spans="2:5" ht="12.75">
      <c r="B79" s="40" t="str">
        <f>B13</f>
        <v>Pucara A</v>
      </c>
      <c r="C79" s="41"/>
      <c r="D79" s="40" t="str">
        <f>B11</f>
        <v>Newman A</v>
      </c>
      <c r="E79" s="42"/>
    </row>
    <row r="80" spans="2:5" ht="12.75">
      <c r="B80" s="40" t="str">
        <f>B14</f>
        <v>Los Tilos A</v>
      </c>
      <c r="C80" s="41"/>
      <c r="D80" s="40" t="str">
        <f>B10</f>
        <v>SIC A</v>
      </c>
      <c r="E80" s="42"/>
    </row>
    <row r="81" spans="2:5" ht="12.75">
      <c r="B81" s="40" t="str">
        <f>B15</f>
        <v>La Plata A</v>
      </c>
      <c r="C81" s="41"/>
      <c r="D81" s="40" t="str">
        <f>B9</f>
        <v>Buenos Aires A</v>
      </c>
      <c r="E81" s="42"/>
    </row>
    <row r="82" spans="1:5" ht="12.75">
      <c r="A82" s="42" t="s">
        <v>105</v>
      </c>
      <c r="B82" s="40" t="str">
        <f>B5</f>
        <v>Pueyrredon A</v>
      </c>
      <c r="C82" s="41"/>
      <c r="D82" s="40" t="str">
        <f>B8</f>
        <v>Belgrano Athl. A</v>
      </c>
      <c r="E82" s="42"/>
    </row>
    <row r="83" spans="2:5" ht="12.75">
      <c r="B83" s="40" t="str">
        <f>B6</f>
        <v>San Luis A</v>
      </c>
      <c r="C83" s="41"/>
      <c r="D83" s="40" t="str">
        <f>B7</f>
        <v>Alumni A</v>
      </c>
      <c r="E83" s="42"/>
    </row>
    <row r="84" ht="12.75">
      <c r="E84" s="42"/>
    </row>
    <row r="85" spans="2:5" ht="12.75">
      <c r="B85" s="92">
        <f>D12</f>
        <v>41190</v>
      </c>
      <c r="C85" s="93"/>
      <c r="D85" s="94"/>
      <c r="E85" s="42"/>
    </row>
    <row r="86" spans="2:5" ht="12.75">
      <c r="B86" s="38" t="s">
        <v>3</v>
      </c>
      <c r="D86" s="38" t="s">
        <v>4</v>
      </c>
      <c r="E86" s="42"/>
    </row>
    <row r="87" spans="2:5" ht="12.75">
      <c r="B87" s="40" t="str">
        <f aca="true" t="shared" si="3" ref="B87:B92">B6</f>
        <v>San Luis A</v>
      </c>
      <c r="C87" s="41"/>
      <c r="D87" s="40" t="str">
        <f>B16</f>
        <v>Regatas Bella Vista A</v>
      </c>
      <c r="E87" s="42"/>
    </row>
    <row r="88" spans="2:5" ht="12.75">
      <c r="B88" s="40" t="str">
        <f t="shared" si="3"/>
        <v>Alumni A</v>
      </c>
      <c r="C88" s="41"/>
      <c r="D88" s="40" t="str">
        <f>B5</f>
        <v>Pueyrredon A</v>
      </c>
      <c r="E88" s="42"/>
    </row>
    <row r="89" spans="2:5" ht="12.75">
      <c r="B89" s="40" t="str">
        <f t="shared" si="3"/>
        <v>Belgrano Athl. A</v>
      </c>
      <c r="C89" s="41"/>
      <c r="D89" s="40" t="str">
        <f>B15</f>
        <v>La Plata A</v>
      </c>
      <c r="E89" s="42"/>
    </row>
    <row r="90" spans="2:5" ht="12.75">
      <c r="B90" s="40" t="str">
        <f t="shared" si="3"/>
        <v>Buenos Aires A</v>
      </c>
      <c r="C90" s="41"/>
      <c r="D90" s="40" t="str">
        <f>B14</f>
        <v>Los Tilos A</v>
      </c>
      <c r="E90" s="42"/>
    </row>
    <row r="91" spans="2:5" ht="12.75">
      <c r="B91" s="40" t="str">
        <f t="shared" si="3"/>
        <v>SIC A</v>
      </c>
      <c r="C91" s="41"/>
      <c r="D91" s="40" t="str">
        <f>B13</f>
        <v>Pucara A</v>
      </c>
      <c r="E91" s="42"/>
    </row>
    <row r="92" spans="2:5" ht="12.75">
      <c r="B92" s="40" t="str">
        <f t="shared" si="3"/>
        <v>Newman A</v>
      </c>
      <c r="C92" s="41"/>
      <c r="D92" s="40" t="str">
        <f>B12</f>
        <v>CASI A</v>
      </c>
      <c r="E92" s="42"/>
    </row>
    <row r="93" ht="12.75">
      <c r="E93" s="42"/>
    </row>
    <row r="94" spans="2:5" ht="12.75">
      <c r="B94" s="89">
        <f>D13</f>
        <v>41196</v>
      </c>
      <c r="C94" s="90"/>
      <c r="D94" s="91"/>
      <c r="E94" s="42"/>
    </row>
    <row r="95" spans="2:5" ht="12.75">
      <c r="B95" s="38" t="s">
        <v>3</v>
      </c>
      <c r="D95" s="38" t="s">
        <v>4</v>
      </c>
      <c r="E95" s="42"/>
    </row>
    <row r="96" spans="2:5" ht="12.75">
      <c r="B96" s="40" t="str">
        <f>B16</f>
        <v>Regatas Bella Vista A</v>
      </c>
      <c r="C96" s="41"/>
      <c r="D96" s="40" t="str">
        <f>B11</f>
        <v>Newman A</v>
      </c>
      <c r="E96" s="42"/>
    </row>
    <row r="97" spans="2:5" ht="12.75">
      <c r="B97" s="40" t="str">
        <f>B12</f>
        <v>CASI A</v>
      </c>
      <c r="C97" s="41"/>
      <c r="D97" s="40" t="str">
        <f>B10</f>
        <v>SIC A</v>
      </c>
      <c r="E97" s="42"/>
    </row>
    <row r="98" spans="2:5" ht="12.75">
      <c r="B98" s="40" t="str">
        <f>B13</f>
        <v>Pucara A</v>
      </c>
      <c r="C98" s="41"/>
      <c r="D98" s="40" t="str">
        <f>B9</f>
        <v>Buenos Aires A</v>
      </c>
      <c r="E98" s="42"/>
    </row>
    <row r="99" spans="2:5" ht="12.75">
      <c r="B99" s="40" t="str">
        <f>B14</f>
        <v>Los Tilos A</v>
      </c>
      <c r="C99" s="41"/>
      <c r="D99" s="40" t="str">
        <f>B8</f>
        <v>Belgrano Athl. A</v>
      </c>
      <c r="E99" s="42"/>
    </row>
    <row r="100" spans="2:5" ht="12.75">
      <c r="B100" s="40" t="str">
        <f>B15</f>
        <v>La Plata A</v>
      </c>
      <c r="C100" s="41"/>
      <c r="D100" s="40" t="str">
        <f>B7</f>
        <v>Alumni A</v>
      </c>
      <c r="E100" s="42"/>
    </row>
    <row r="101" spans="1:5" ht="12.75">
      <c r="A101" s="42" t="s">
        <v>105</v>
      </c>
      <c r="B101" s="40" t="str">
        <f>B5</f>
        <v>Pueyrredon A</v>
      </c>
      <c r="C101" s="41"/>
      <c r="D101" s="40" t="str">
        <f>B6</f>
        <v>San Luis A</v>
      </c>
      <c r="E101" s="42"/>
    </row>
    <row r="102" ht="12.75">
      <c r="E102" s="42"/>
    </row>
    <row r="103" spans="2:5" ht="12.75">
      <c r="B103" s="98">
        <f>D14</f>
        <v>41210</v>
      </c>
      <c r="C103" s="99"/>
      <c r="D103" s="100"/>
      <c r="E103" s="42"/>
    </row>
    <row r="104" spans="2:5" ht="12.75">
      <c r="B104" s="38" t="s">
        <v>3</v>
      </c>
      <c r="D104" s="38" t="s">
        <v>4</v>
      </c>
      <c r="E104" s="42"/>
    </row>
    <row r="105" spans="1:5" ht="12.75">
      <c r="A105" s="42" t="s">
        <v>105</v>
      </c>
      <c r="B105" s="40" t="str">
        <f aca="true" t="shared" si="4" ref="B105:B110">B5</f>
        <v>Pueyrredon A</v>
      </c>
      <c r="C105" s="41"/>
      <c r="D105" s="40" t="str">
        <f>B16</f>
        <v>Regatas Bella Vista A</v>
      </c>
      <c r="E105" s="42"/>
    </row>
    <row r="106" spans="2:5" ht="12.75">
      <c r="B106" s="40" t="str">
        <f t="shared" si="4"/>
        <v>San Luis A</v>
      </c>
      <c r="C106" s="41"/>
      <c r="D106" s="40" t="str">
        <f>B15</f>
        <v>La Plata A</v>
      </c>
      <c r="E106" s="42"/>
    </row>
    <row r="107" spans="2:5" ht="12.75">
      <c r="B107" s="40" t="str">
        <f t="shared" si="4"/>
        <v>Alumni A</v>
      </c>
      <c r="C107" s="41"/>
      <c r="D107" s="40" t="str">
        <f>B14</f>
        <v>Los Tilos A</v>
      </c>
      <c r="E107" s="42"/>
    </row>
    <row r="108" spans="2:5" ht="12.75">
      <c r="B108" s="40" t="str">
        <f t="shared" si="4"/>
        <v>Belgrano Athl. A</v>
      </c>
      <c r="C108" s="41"/>
      <c r="D108" s="40" t="str">
        <f>B13</f>
        <v>Pucara A</v>
      </c>
      <c r="E108" s="42"/>
    </row>
    <row r="109" spans="2:5" ht="12.75">
      <c r="B109" s="40" t="str">
        <f t="shared" si="4"/>
        <v>Buenos Aires A</v>
      </c>
      <c r="C109" s="41"/>
      <c r="D109" s="40" t="str">
        <f>B12</f>
        <v>CASI A</v>
      </c>
      <c r="E109" s="42"/>
    </row>
    <row r="110" spans="2:5" ht="12.75">
      <c r="B110" s="40" t="str">
        <f t="shared" si="4"/>
        <v>SIC A</v>
      </c>
      <c r="C110" s="41"/>
      <c r="D110" s="40" t="str">
        <f>B11</f>
        <v>Newman A</v>
      </c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spans="2:5" ht="12.75">
      <c r="B116" s="89">
        <f>D15</f>
        <v>41217</v>
      </c>
      <c r="C116" s="90"/>
      <c r="D116" s="91"/>
      <c r="E116" s="42"/>
    </row>
    <row r="117" spans="2:5" ht="12.75">
      <c r="B117" s="38" t="s">
        <v>3</v>
      </c>
      <c r="D117" s="38" t="s">
        <v>4</v>
      </c>
      <c r="E117" s="42"/>
    </row>
    <row r="118" spans="2:5" ht="12.75">
      <c r="B118" s="40" t="str">
        <f>B16</f>
        <v>Regatas Bella Vista A</v>
      </c>
      <c r="C118" s="41"/>
      <c r="D118" s="40" t="str">
        <f>B10</f>
        <v>SIC A</v>
      </c>
      <c r="E118" s="42"/>
    </row>
    <row r="119" spans="2:5" ht="12.75">
      <c r="B119" s="40" t="str">
        <f>B11</f>
        <v>Newman A</v>
      </c>
      <c r="C119" s="41"/>
      <c r="D119" s="40" t="str">
        <f>B9</f>
        <v>Buenos Aires A</v>
      </c>
      <c r="E119" s="42"/>
    </row>
    <row r="120" spans="2:5" ht="12.75">
      <c r="B120" s="40" t="str">
        <f>B12</f>
        <v>CASI A</v>
      </c>
      <c r="C120" s="41"/>
      <c r="D120" s="40" t="str">
        <f>B8</f>
        <v>Belgrano Athl. A</v>
      </c>
      <c r="E120" s="42"/>
    </row>
    <row r="121" spans="2:5" ht="12.75">
      <c r="B121" s="40" t="str">
        <f>B13</f>
        <v>Pucara A</v>
      </c>
      <c r="C121" s="41"/>
      <c r="D121" s="40" t="str">
        <f>B7</f>
        <v>Alumni A</v>
      </c>
      <c r="E121" s="42"/>
    </row>
    <row r="122" spans="2:5" ht="12.75">
      <c r="B122" s="40" t="str">
        <f>B14</f>
        <v>Los Tilos A</v>
      </c>
      <c r="C122" s="41"/>
      <c r="D122" s="40" t="str">
        <f>B6</f>
        <v>San Luis A</v>
      </c>
      <c r="E122" s="42"/>
    </row>
    <row r="123" spans="2:5" ht="12.75">
      <c r="B123" s="40" t="str">
        <f>B15</f>
        <v>La Plata A</v>
      </c>
      <c r="C123" s="41"/>
      <c r="D123" s="40" t="str">
        <f>B5</f>
        <v>Pueyrredon A</v>
      </c>
      <c r="E123" s="42"/>
    </row>
    <row r="124" ht="12.75">
      <c r="E124" s="42"/>
    </row>
    <row r="125" spans="1:5" ht="12.75">
      <c r="A125" s="42" t="s">
        <v>105</v>
      </c>
      <c r="B125" s="48" t="s">
        <v>884</v>
      </c>
      <c r="E125" s="42"/>
    </row>
    <row r="126" ht="12.75">
      <c r="E126" s="42"/>
    </row>
    <row r="127" ht="12.75"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9"/>
    </row>
    <row r="161" ht="12.75">
      <c r="E161" s="49"/>
    </row>
    <row r="162" ht="12.75">
      <c r="E162" s="42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17 (Grupo II - Zona "Ganadores")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7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7109375" style="43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56" t="s">
        <v>35</v>
      </c>
      <c r="D5" s="51">
        <v>41133</v>
      </c>
    </row>
    <row r="6" spans="1:4" ht="12.75">
      <c r="A6" s="32">
        <v>2</v>
      </c>
      <c r="B6" s="56" t="s">
        <v>72</v>
      </c>
      <c r="D6" s="51">
        <v>41140</v>
      </c>
    </row>
    <row r="7" spans="1:4" ht="12.75">
      <c r="A7" s="32">
        <v>3</v>
      </c>
      <c r="B7" s="56" t="s">
        <v>885</v>
      </c>
      <c r="D7" s="51">
        <v>41147</v>
      </c>
    </row>
    <row r="8" spans="1:4" ht="12.75">
      <c r="A8" s="32">
        <v>4</v>
      </c>
      <c r="B8" s="56" t="s">
        <v>886</v>
      </c>
      <c r="D8" s="51">
        <v>41154</v>
      </c>
    </row>
    <row r="9" spans="1:4" ht="12.75">
      <c r="A9" s="32">
        <v>5</v>
      </c>
      <c r="B9" s="56" t="s">
        <v>39</v>
      </c>
      <c r="D9" s="51">
        <v>41161</v>
      </c>
    </row>
    <row r="10" spans="1:4" ht="12.75">
      <c r="A10" s="32">
        <v>6</v>
      </c>
      <c r="B10" s="56" t="s">
        <v>887</v>
      </c>
      <c r="D10" s="51">
        <v>41168</v>
      </c>
    </row>
    <row r="11" spans="1:4" ht="12.75">
      <c r="A11" s="32">
        <v>7</v>
      </c>
      <c r="B11" s="56" t="s">
        <v>888</v>
      </c>
      <c r="D11" s="51">
        <v>41175</v>
      </c>
    </row>
    <row r="12" spans="1:4" ht="12.75">
      <c r="A12" s="32">
        <v>8</v>
      </c>
      <c r="B12" s="56" t="s">
        <v>26</v>
      </c>
      <c r="D12" s="52">
        <v>41190</v>
      </c>
    </row>
    <row r="13" spans="1:4" ht="12.75">
      <c r="A13" s="32">
        <v>9</v>
      </c>
      <c r="B13" s="56" t="s">
        <v>29</v>
      </c>
      <c r="D13" s="53">
        <v>41196</v>
      </c>
    </row>
    <row r="14" spans="1:4" ht="12.75">
      <c r="A14" s="32">
        <v>10</v>
      </c>
      <c r="B14" s="56" t="s">
        <v>92</v>
      </c>
      <c r="D14" s="53">
        <v>41210</v>
      </c>
    </row>
    <row r="15" spans="1:4" ht="12.75">
      <c r="A15" s="32">
        <v>11</v>
      </c>
      <c r="B15" s="56" t="s">
        <v>30</v>
      </c>
      <c r="D15" s="53">
        <v>41217</v>
      </c>
    </row>
    <row r="16" spans="1:4" ht="12.75">
      <c r="A16" s="32">
        <v>12</v>
      </c>
      <c r="B16" s="56" t="s">
        <v>64</v>
      </c>
      <c r="D16" s="36"/>
    </row>
    <row r="18" spans="2:4" ht="15.75">
      <c r="B18" s="95" t="s">
        <v>889</v>
      </c>
      <c r="C18" s="96"/>
      <c r="D18" s="97"/>
    </row>
    <row r="20" spans="1:5" ht="12.75">
      <c r="A20" s="37"/>
      <c r="B20" s="89">
        <f>D5</f>
        <v>41133</v>
      </c>
      <c r="C20" s="90"/>
      <c r="D20" s="91"/>
      <c r="E20" s="39" t="s">
        <v>830</v>
      </c>
    </row>
    <row r="21" spans="1:5" ht="12.75">
      <c r="A21" s="37"/>
      <c r="B21" s="38" t="s">
        <v>3</v>
      </c>
      <c r="D21" s="38" t="s">
        <v>4</v>
      </c>
      <c r="E21" s="42"/>
    </row>
    <row r="22" spans="1:5" ht="12.75">
      <c r="A22" s="37"/>
      <c r="B22" s="40" t="str">
        <f>B16</f>
        <v>Regatas Bella Vista B</v>
      </c>
      <c r="C22" s="41"/>
      <c r="D22" s="40" t="str">
        <f>B15</f>
        <v>La Plata B</v>
      </c>
      <c r="E22" s="42"/>
    </row>
    <row r="23" spans="1:5" ht="12.75">
      <c r="A23" s="42" t="s">
        <v>105</v>
      </c>
      <c r="B23" s="40" t="str">
        <f>B5</f>
        <v>Pueyrredon B</v>
      </c>
      <c r="C23" s="41"/>
      <c r="D23" s="40" t="str">
        <f>B14</f>
        <v>Los Tilos B</v>
      </c>
      <c r="E23" s="42"/>
    </row>
    <row r="24" spans="1:5" ht="12.75">
      <c r="A24" s="37"/>
      <c r="B24" s="40" t="str">
        <f>B6</f>
        <v>San Luis B</v>
      </c>
      <c r="C24" s="41"/>
      <c r="D24" s="40" t="str">
        <f>B13</f>
        <v>Pucara B</v>
      </c>
      <c r="E24" s="42"/>
    </row>
    <row r="25" spans="1:5" ht="12.75">
      <c r="A25" s="37"/>
      <c r="B25" s="40" t="str">
        <f>B7</f>
        <v>Alumni B</v>
      </c>
      <c r="C25" s="41"/>
      <c r="D25" s="40" t="str">
        <f>B12</f>
        <v>CASI B</v>
      </c>
      <c r="E25" s="42"/>
    </row>
    <row r="26" spans="1:5" ht="12.75">
      <c r="A26" s="37"/>
      <c r="B26" s="40" t="str">
        <f>B8</f>
        <v>Belgrano Athl. B</v>
      </c>
      <c r="C26" s="41"/>
      <c r="D26" s="40" t="str">
        <f>B11</f>
        <v>Newman B</v>
      </c>
      <c r="E26" s="42"/>
    </row>
    <row r="27" spans="1:5" ht="12.75">
      <c r="A27" s="37"/>
      <c r="B27" s="40" t="str">
        <f>B9</f>
        <v>Buenos Aires B</v>
      </c>
      <c r="C27" s="41"/>
      <c r="D27" s="40" t="str">
        <f>B10</f>
        <v>SIC B</v>
      </c>
      <c r="E27" s="42"/>
    </row>
    <row r="28" spans="1:5" ht="12.75">
      <c r="A28" s="37"/>
      <c r="E28" s="42"/>
    </row>
    <row r="29" spans="1:5" ht="12.75">
      <c r="A29" s="37"/>
      <c r="B29" s="89">
        <f>D6</f>
        <v>41140</v>
      </c>
      <c r="C29" s="90"/>
      <c r="D29" s="91"/>
      <c r="E29" s="42"/>
    </row>
    <row r="30" spans="1:5" ht="12.75">
      <c r="A30" s="37"/>
      <c r="B30" s="38" t="s">
        <v>3</v>
      </c>
      <c r="D30" s="38" t="s">
        <v>4</v>
      </c>
      <c r="E30" s="42"/>
    </row>
    <row r="31" spans="1:5" ht="12.75">
      <c r="A31" s="37"/>
      <c r="B31" s="40" t="str">
        <f aca="true" t="shared" si="0" ref="B31:B36">B9</f>
        <v>Buenos Aires B</v>
      </c>
      <c r="C31" s="41"/>
      <c r="D31" s="40" t="str">
        <f>B16</f>
        <v>Regatas Bella Vista B</v>
      </c>
      <c r="E31" s="42"/>
    </row>
    <row r="32" spans="1:5" ht="12.75">
      <c r="A32" s="37"/>
      <c r="B32" s="40" t="str">
        <f t="shared" si="0"/>
        <v>SIC B</v>
      </c>
      <c r="C32" s="41"/>
      <c r="D32" s="40" t="str">
        <f>B8</f>
        <v>Belgrano Athl. B</v>
      </c>
      <c r="E32" s="42"/>
    </row>
    <row r="33" spans="1:5" ht="12.75">
      <c r="A33" s="37"/>
      <c r="B33" s="40" t="str">
        <f t="shared" si="0"/>
        <v>Newman B</v>
      </c>
      <c r="C33" s="41"/>
      <c r="D33" s="40" t="str">
        <f>B7</f>
        <v>Alumni B</v>
      </c>
      <c r="E33" s="42"/>
    </row>
    <row r="34" spans="1:5" ht="12.75">
      <c r="A34" s="37"/>
      <c r="B34" s="40" t="str">
        <f t="shared" si="0"/>
        <v>CASI B</v>
      </c>
      <c r="C34" s="41"/>
      <c r="D34" s="40" t="str">
        <f>B6</f>
        <v>San Luis B</v>
      </c>
      <c r="E34" s="42"/>
    </row>
    <row r="35" spans="1:5" ht="12.75">
      <c r="A35" s="37"/>
      <c r="B35" s="40" t="str">
        <f t="shared" si="0"/>
        <v>Pucara B</v>
      </c>
      <c r="C35" s="41"/>
      <c r="D35" s="40" t="str">
        <f>B5</f>
        <v>Pueyrredon B</v>
      </c>
      <c r="E35" s="42"/>
    </row>
    <row r="36" spans="1:5" ht="12.75">
      <c r="A36" s="37"/>
      <c r="B36" s="40" t="str">
        <f t="shared" si="0"/>
        <v>Los Tilos B</v>
      </c>
      <c r="C36" s="41"/>
      <c r="D36" s="40" t="str">
        <f>B15</f>
        <v>La Plata B</v>
      </c>
      <c r="E36" s="42"/>
    </row>
    <row r="37" spans="1:5" ht="12.75">
      <c r="A37" s="37"/>
      <c r="B37" s="44"/>
      <c r="C37" s="44"/>
      <c r="D37" s="45"/>
      <c r="E37" s="42"/>
    </row>
    <row r="38" spans="1:5" ht="12.75">
      <c r="A38" s="37"/>
      <c r="B38" s="89">
        <f>D7</f>
        <v>41147</v>
      </c>
      <c r="C38" s="90"/>
      <c r="D38" s="91"/>
      <c r="E38" s="42"/>
    </row>
    <row r="39" spans="1:5" ht="12.75">
      <c r="A39" s="37"/>
      <c r="B39" s="38" t="s">
        <v>3</v>
      </c>
      <c r="D39" s="38" t="s">
        <v>4</v>
      </c>
      <c r="E39" s="42"/>
    </row>
    <row r="40" spans="1:5" ht="12.75">
      <c r="A40" s="37"/>
      <c r="B40" s="40" t="str">
        <f>B16</f>
        <v>Regatas Bella Vista B</v>
      </c>
      <c r="C40" s="41"/>
      <c r="D40" s="40" t="str">
        <f>B14</f>
        <v>Los Tilos B</v>
      </c>
      <c r="E40" s="42"/>
    </row>
    <row r="41" spans="1:5" ht="12.75">
      <c r="A41" s="37"/>
      <c r="B41" s="40" t="str">
        <f>B15</f>
        <v>La Plata B</v>
      </c>
      <c r="C41" s="41"/>
      <c r="D41" s="40" t="str">
        <f>B13</f>
        <v>Pucara B</v>
      </c>
      <c r="E41" s="42"/>
    </row>
    <row r="42" spans="1:5" ht="12.75">
      <c r="A42" s="42" t="s">
        <v>105</v>
      </c>
      <c r="B42" s="40" t="str">
        <f>B5</f>
        <v>Pueyrredon B</v>
      </c>
      <c r="C42" s="41"/>
      <c r="D42" s="40" t="str">
        <f>B12</f>
        <v>CASI B</v>
      </c>
      <c r="E42" s="42"/>
    </row>
    <row r="43" spans="1:5" ht="12.75">
      <c r="A43" s="37"/>
      <c r="B43" s="40" t="str">
        <f>B6</f>
        <v>San Luis B</v>
      </c>
      <c r="C43" s="41"/>
      <c r="D43" s="40" t="str">
        <f>B11</f>
        <v>Newman B</v>
      </c>
      <c r="E43" s="42"/>
    </row>
    <row r="44" spans="1:5" ht="12.75">
      <c r="A44" s="37"/>
      <c r="B44" s="40" t="str">
        <f>B7</f>
        <v>Alumni B</v>
      </c>
      <c r="C44" s="41"/>
      <c r="D44" s="40" t="str">
        <f>B10</f>
        <v>SIC B</v>
      </c>
      <c r="E44" s="42"/>
    </row>
    <row r="45" spans="1:5" ht="12.75">
      <c r="A45" s="37"/>
      <c r="B45" s="40" t="str">
        <f>B8</f>
        <v>Belgrano Athl. B</v>
      </c>
      <c r="C45" s="41"/>
      <c r="D45" s="40" t="str">
        <f>B9</f>
        <v>Buenos Aires B</v>
      </c>
      <c r="E45" s="42"/>
    </row>
    <row r="46" spans="1:5" ht="12.75">
      <c r="A46" s="37"/>
      <c r="E46" s="42"/>
    </row>
    <row r="47" spans="1:5" ht="12.75">
      <c r="A47" s="37"/>
      <c r="B47" s="89">
        <f>D8</f>
        <v>41154</v>
      </c>
      <c r="C47" s="90"/>
      <c r="D47" s="91"/>
      <c r="E47" s="42"/>
    </row>
    <row r="48" spans="1:5" ht="12.75">
      <c r="A48" s="37"/>
      <c r="B48" s="38" t="s">
        <v>3</v>
      </c>
      <c r="D48" s="38" t="s">
        <v>4</v>
      </c>
      <c r="E48" s="42"/>
    </row>
    <row r="49" spans="1:5" ht="12.75">
      <c r="A49" s="37"/>
      <c r="B49" s="40" t="str">
        <f aca="true" t="shared" si="1" ref="B49:B54">B8</f>
        <v>Belgrano Athl. B</v>
      </c>
      <c r="C49" s="41"/>
      <c r="D49" s="40" t="str">
        <f>B16</f>
        <v>Regatas Bella Vista B</v>
      </c>
      <c r="E49" s="42"/>
    </row>
    <row r="50" spans="1:5" ht="12.75">
      <c r="A50" s="37"/>
      <c r="B50" s="40" t="str">
        <f t="shared" si="1"/>
        <v>Buenos Aires B</v>
      </c>
      <c r="C50" s="41"/>
      <c r="D50" s="40" t="str">
        <f>B7</f>
        <v>Alumni B</v>
      </c>
      <c r="E50" s="42"/>
    </row>
    <row r="51" spans="1:5" ht="12.75">
      <c r="A51" s="37"/>
      <c r="B51" s="40" t="str">
        <f t="shared" si="1"/>
        <v>SIC B</v>
      </c>
      <c r="C51" s="41"/>
      <c r="D51" s="40" t="str">
        <f>B6</f>
        <v>San Luis B</v>
      </c>
      <c r="E51" s="42"/>
    </row>
    <row r="52" spans="1:5" ht="12.75">
      <c r="A52" s="37"/>
      <c r="B52" s="40" t="str">
        <f t="shared" si="1"/>
        <v>Newman B</v>
      </c>
      <c r="C52" s="41"/>
      <c r="D52" s="40" t="str">
        <f>B5</f>
        <v>Pueyrredon B</v>
      </c>
      <c r="E52" s="42"/>
    </row>
    <row r="53" spans="1:5" ht="12.75">
      <c r="A53" s="37"/>
      <c r="B53" s="40" t="str">
        <f t="shared" si="1"/>
        <v>CASI B</v>
      </c>
      <c r="C53" s="41"/>
      <c r="D53" s="40" t="str">
        <f>B15</f>
        <v>La Plata B</v>
      </c>
      <c r="E53" s="42"/>
    </row>
    <row r="54" spans="1:5" ht="12.75">
      <c r="A54" s="37"/>
      <c r="B54" s="40" t="str">
        <f t="shared" si="1"/>
        <v>Pucara B</v>
      </c>
      <c r="C54" s="41"/>
      <c r="D54" s="40" t="str">
        <f>B14</f>
        <v>Los Tilos B</v>
      </c>
      <c r="E54" s="42"/>
    </row>
    <row r="55" spans="1:5" ht="12.75">
      <c r="A55" s="37"/>
      <c r="B55" s="46"/>
      <c r="C55" s="47"/>
      <c r="D55" s="46"/>
      <c r="E55" s="42"/>
    </row>
    <row r="56" spans="1:5" ht="12.75">
      <c r="A56" s="37"/>
      <c r="B56" s="46"/>
      <c r="C56" s="47"/>
      <c r="D56" s="46"/>
      <c r="E56" s="42"/>
    </row>
    <row r="57" spans="1:5" ht="12.75">
      <c r="A57" s="37"/>
      <c r="E57" s="42"/>
    </row>
    <row r="58" spans="1:5" ht="12.75">
      <c r="A58" s="37"/>
      <c r="B58" s="89">
        <f>D9</f>
        <v>41161</v>
      </c>
      <c r="C58" s="90"/>
      <c r="D58" s="91"/>
      <c r="E58" s="42"/>
    </row>
    <row r="59" spans="1:5" ht="12.75">
      <c r="A59" s="37"/>
      <c r="B59" s="38" t="s">
        <v>3</v>
      </c>
      <c r="D59" s="38" t="s">
        <v>4</v>
      </c>
      <c r="E59" s="42"/>
    </row>
    <row r="60" spans="1:5" ht="12.75">
      <c r="A60" s="37"/>
      <c r="B60" s="40" t="str">
        <f>B16</f>
        <v>Regatas Bella Vista B</v>
      </c>
      <c r="C60" s="41"/>
      <c r="D60" s="40" t="str">
        <f>B13</f>
        <v>Pucara B</v>
      </c>
      <c r="E60" s="42"/>
    </row>
    <row r="61" spans="1:5" ht="12.75">
      <c r="A61" s="37"/>
      <c r="B61" s="40" t="str">
        <f>B14</f>
        <v>Los Tilos B</v>
      </c>
      <c r="C61" s="55"/>
      <c r="D61" s="40" t="str">
        <f>B12</f>
        <v>CASI B</v>
      </c>
      <c r="E61" s="42"/>
    </row>
    <row r="62" spans="1:5" ht="12.75">
      <c r="A62" s="37"/>
      <c r="B62" s="40" t="str">
        <f>B15</f>
        <v>La Plata B</v>
      </c>
      <c r="C62" s="41"/>
      <c r="D62" s="40" t="str">
        <f>B11</f>
        <v>Newman B</v>
      </c>
      <c r="E62" s="42"/>
    </row>
    <row r="63" spans="1:5" ht="12.75">
      <c r="A63" s="42" t="s">
        <v>105</v>
      </c>
      <c r="B63" s="40" t="str">
        <f>B5</f>
        <v>Pueyrredon B</v>
      </c>
      <c r="C63" s="41"/>
      <c r="D63" s="40" t="str">
        <f>B10</f>
        <v>SIC B</v>
      </c>
      <c r="E63" s="42"/>
    </row>
    <row r="64" spans="1:5" ht="12.75">
      <c r="A64" s="37"/>
      <c r="B64" s="40" t="str">
        <f>B6</f>
        <v>San Luis B</v>
      </c>
      <c r="C64" s="41"/>
      <c r="D64" s="40" t="str">
        <f>B9</f>
        <v>Buenos Aires B</v>
      </c>
      <c r="E64" s="42"/>
    </row>
    <row r="65" spans="1:5" ht="12.75">
      <c r="A65" s="37"/>
      <c r="B65" s="40" t="str">
        <f>B7</f>
        <v>Alumni B</v>
      </c>
      <c r="C65" s="41"/>
      <c r="D65" s="40" t="str">
        <f>B8</f>
        <v>Belgrano Athl. B</v>
      </c>
      <c r="E65" s="42"/>
    </row>
    <row r="66" spans="1:5" ht="12.75">
      <c r="A66" s="37"/>
      <c r="E66" s="42"/>
    </row>
    <row r="67" spans="1:5" ht="12.75">
      <c r="A67" s="37"/>
      <c r="B67" s="89">
        <f>D10</f>
        <v>41168</v>
      </c>
      <c r="C67" s="90"/>
      <c r="D67" s="91"/>
      <c r="E67" s="42"/>
    </row>
    <row r="68" spans="1:5" ht="12.75">
      <c r="A68" s="37"/>
      <c r="B68" s="38" t="s">
        <v>3</v>
      </c>
      <c r="D68" s="38" t="s">
        <v>4</v>
      </c>
      <c r="E68" s="42"/>
    </row>
    <row r="69" spans="1:5" ht="12.75">
      <c r="A69" s="37"/>
      <c r="B69" s="40" t="str">
        <f aca="true" t="shared" si="2" ref="B69:B74">B7</f>
        <v>Alumni B</v>
      </c>
      <c r="C69" s="41"/>
      <c r="D69" s="40" t="str">
        <f>B16</f>
        <v>Regatas Bella Vista B</v>
      </c>
      <c r="E69" s="42"/>
    </row>
    <row r="70" spans="1:5" ht="12.75">
      <c r="A70" s="37"/>
      <c r="B70" s="40" t="str">
        <f t="shared" si="2"/>
        <v>Belgrano Athl. B</v>
      </c>
      <c r="C70" s="41"/>
      <c r="D70" s="40" t="str">
        <f>B6</f>
        <v>San Luis B</v>
      </c>
      <c r="E70" s="42"/>
    </row>
    <row r="71" spans="1:5" ht="12.75">
      <c r="A71" s="37"/>
      <c r="B71" s="40" t="str">
        <f t="shared" si="2"/>
        <v>Buenos Aires B</v>
      </c>
      <c r="C71" s="41"/>
      <c r="D71" s="40" t="str">
        <f>B5</f>
        <v>Pueyrredon B</v>
      </c>
      <c r="E71" s="42"/>
    </row>
    <row r="72" spans="1:5" ht="12.75">
      <c r="A72" s="37"/>
      <c r="B72" s="40" t="str">
        <f t="shared" si="2"/>
        <v>SIC B</v>
      </c>
      <c r="C72" s="41"/>
      <c r="D72" s="40" t="str">
        <f>B15</f>
        <v>La Plata B</v>
      </c>
      <c r="E72" s="42"/>
    </row>
    <row r="73" spans="1:5" ht="12.75">
      <c r="A73" s="37"/>
      <c r="B73" s="40" t="str">
        <f t="shared" si="2"/>
        <v>Newman B</v>
      </c>
      <c r="C73" s="41"/>
      <c r="D73" s="40" t="str">
        <f>B14</f>
        <v>Los Tilos B</v>
      </c>
      <c r="E73" s="42"/>
    </row>
    <row r="74" spans="1:5" ht="12.75">
      <c r="A74" s="37"/>
      <c r="B74" s="40" t="str">
        <f t="shared" si="2"/>
        <v>CASI B</v>
      </c>
      <c r="C74" s="41"/>
      <c r="D74" s="40" t="str">
        <f>B13</f>
        <v>Pucara B</v>
      </c>
      <c r="E74" s="42"/>
    </row>
    <row r="75" spans="1:5" ht="12.75">
      <c r="A75" s="37"/>
      <c r="E75" s="42"/>
    </row>
    <row r="76" spans="1:5" ht="12.75">
      <c r="A76" s="37"/>
      <c r="B76" s="89">
        <f>D11</f>
        <v>41175</v>
      </c>
      <c r="C76" s="90"/>
      <c r="D76" s="91"/>
      <c r="E76" s="42"/>
    </row>
    <row r="77" spans="1:5" ht="12.75">
      <c r="A77" s="37"/>
      <c r="B77" s="38" t="s">
        <v>3</v>
      </c>
      <c r="D77" s="38" t="s">
        <v>4</v>
      </c>
      <c r="E77" s="42"/>
    </row>
    <row r="78" spans="1:5" ht="12.75">
      <c r="A78" s="37"/>
      <c r="B78" s="40" t="str">
        <f>B16</f>
        <v>Regatas Bella Vista B</v>
      </c>
      <c r="C78" s="41"/>
      <c r="D78" s="40" t="str">
        <f>B12</f>
        <v>CASI B</v>
      </c>
      <c r="E78" s="42"/>
    </row>
    <row r="79" spans="1:5" ht="12.75">
      <c r="A79" s="37"/>
      <c r="B79" s="40" t="str">
        <f>B13</f>
        <v>Pucara B</v>
      </c>
      <c r="C79" s="41"/>
      <c r="D79" s="40" t="str">
        <f>B11</f>
        <v>Newman B</v>
      </c>
      <c r="E79" s="42"/>
    </row>
    <row r="80" spans="1:5" ht="12.75">
      <c r="A80" s="37"/>
      <c r="B80" s="40" t="str">
        <f>B14</f>
        <v>Los Tilos B</v>
      </c>
      <c r="C80" s="41"/>
      <c r="D80" s="40" t="str">
        <f>B10</f>
        <v>SIC B</v>
      </c>
      <c r="E80" s="42"/>
    </row>
    <row r="81" spans="1:5" ht="12.75">
      <c r="A81" s="37"/>
      <c r="B81" s="40" t="str">
        <f>B15</f>
        <v>La Plata B</v>
      </c>
      <c r="C81" s="41"/>
      <c r="D81" s="40" t="str">
        <f>B9</f>
        <v>Buenos Aires B</v>
      </c>
      <c r="E81" s="42"/>
    </row>
    <row r="82" spans="1:5" ht="12.75">
      <c r="A82" s="42" t="s">
        <v>105</v>
      </c>
      <c r="B82" s="40" t="str">
        <f>B5</f>
        <v>Pueyrredon B</v>
      </c>
      <c r="C82" s="41"/>
      <c r="D82" s="40" t="str">
        <f>B8</f>
        <v>Belgrano Athl. B</v>
      </c>
      <c r="E82" s="42"/>
    </row>
    <row r="83" spans="1:5" ht="12.75">
      <c r="A83" s="37"/>
      <c r="B83" s="40" t="str">
        <f>B6</f>
        <v>San Luis B</v>
      </c>
      <c r="C83" s="41"/>
      <c r="D83" s="40" t="str">
        <f>B7</f>
        <v>Alumni B</v>
      </c>
      <c r="E83" s="42"/>
    </row>
    <row r="84" spans="1:5" ht="12.75">
      <c r="A84" s="37"/>
      <c r="E84" s="42"/>
    </row>
    <row r="85" spans="1:5" ht="12.75">
      <c r="A85" s="37"/>
      <c r="B85" s="92">
        <f>D12</f>
        <v>41190</v>
      </c>
      <c r="C85" s="93"/>
      <c r="D85" s="94"/>
      <c r="E85" s="42"/>
    </row>
    <row r="86" spans="1:5" ht="12.75">
      <c r="A86" s="37"/>
      <c r="B86" s="38" t="s">
        <v>3</v>
      </c>
      <c r="D86" s="38" t="s">
        <v>4</v>
      </c>
      <c r="E86" s="42"/>
    </row>
    <row r="87" spans="1:5" ht="12.75">
      <c r="A87" s="37"/>
      <c r="B87" s="40" t="str">
        <f aca="true" t="shared" si="3" ref="B87:B92">B6</f>
        <v>San Luis B</v>
      </c>
      <c r="C87" s="41"/>
      <c r="D87" s="40" t="str">
        <f>B16</f>
        <v>Regatas Bella Vista B</v>
      </c>
      <c r="E87" s="42"/>
    </row>
    <row r="88" spans="1:5" ht="12.75">
      <c r="A88" s="37"/>
      <c r="B88" s="40" t="str">
        <f t="shared" si="3"/>
        <v>Alumni B</v>
      </c>
      <c r="C88" s="41"/>
      <c r="D88" s="40" t="str">
        <f>B5</f>
        <v>Pueyrredon B</v>
      </c>
      <c r="E88" s="42"/>
    </row>
    <row r="89" spans="1:5" ht="12.75">
      <c r="A89" s="37"/>
      <c r="B89" s="40" t="str">
        <f t="shared" si="3"/>
        <v>Belgrano Athl. B</v>
      </c>
      <c r="C89" s="41"/>
      <c r="D89" s="40" t="str">
        <f>B15</f>
        <v>La Plata B</v>
      </c>
      <c r="E89" s="42"/>
    </row>
    <row r="90" spans="1:5" ht="12.75">
      <c r="A90" s="37"/>
      <c r="B90" s="40" t="str">
        <f t="shared" si="3"/>
        <v>Buenos Aires B</v>
      </c>
      <c r="C90" s="41"/>
      <c r="D90" s="40" t="str">
        <f>B14</f>
        <v>Los Tilos B</v>
      </c>
      <c r="E90" s="42"/>
    </row>
    <row r="91" spans="1:5" ht="12.75">
      <c r="A91" s="37"/>
      <c r="B91" s="40" t="str">
        <f t="shared" si="3"/>
        <v>SIC B</v>
      </c>
      <c r="C91" s="41"/>
      <c r="D91" s="40" t="str">
        <f>B13</f>
        <v>Pucara B</v>
      </c>
      <c r="E91" s="42"/>
    </row>
    <row r="92" spans="1:5" ht="12.75">
      <c r="A92" s="37"/>
      <c r="B92" s="40" t="str">
        <f t="shared" si="3"/>
        <v>Newman B</v>
      </c>
      <c r="C92" s="41"/>
      <c r="D92" s="40" t="str">
        <f>B12</f>
        <v>CASI B</v>
      </c>
      <c r="E92" s="42"/>
    </row>
    <row r="93" spans="1:5" ht="12.75">
      <c r="A93" s="37"/>
      <c r="E93" s="42"/>
    </row>
    <row r="94" spans="1:5" ht="12.75">
      <c r="A94" s="37"/>
      <c r="B94" s="89">
        <f>D13</f>
        <v>41196</v>
      </c>
      <c r="C94" s="90"/>
      <c r="D94" s="91"/>
      <c r="E94" s="42"/>
    </row>
    <row r="95" spans="1:5" ht="12.75">
      <c r="A95" s="37"/>
      <c r="B95" s="38" t="s">
        <v>3</v>
      </c>
      <c r="D95" s="38" t="s">
        <v>4</v>
      </c>
      <c r="E95" s="42"/>
    </row>
    <row r="96" spans="1:5" ht="12.75">
      <c r="A96" s="37"/>
      <c r="B96" s="40" t="str">
        <f>B16</f>
        <v>Regatas Bella Vista B</v>
      </c>
      <c r="C96" s="41"/>
      <c r="D96" s="40" t="str">
        <f>B11</f>
        <v>Newman B</v>
      </c>
      <c r="E96" s="42"/>
    </row>
    <row r="97" spans="1:5" ht="12.75">
      <c r="A97" s="37"/>
      <c r="B97" s="40" t="str">
        <f>B12</f>
        <v>CASI B</v>
      </c>
      <c r="C97" s="41"/>
      <c r="D97" s="40" t="str">
        <f>B10</f>
        <v>SIC B</v>
      </c>
      <c r="E97" s="42"/>
    </row>
    <row r="98" spans="1:5" ht="12.75">
      <c r="A98" s="37"/>
      <c r="B98" s="40" t="str">
        <f>B13</f>
        <v>Pucara B</v>
      </c>
      <c r="C98" s="41"/>
      <c r="D98" s="40" t="str">
        <f>B9</f>
        <v>Buenos Aires B</v>
      </c>
      <c r="E98" s="42"/>
    </row>
    <row r="99" spans="1:5" ht="12.75">
      <c r="A99" s="37"/>
      <c r="B99" s="40" t="str">
        <f>B14</f>
        <v>Los Tilos B</v>
      </c>
      <c r="C99" s="41"/>
      <c r="D99" s="40" t="str">
        <f>B8</f>
        <v>Belgrano Athl. B</v>
      </c>
      <c r="E99" s="42"/>
    </row>
    <row r="100" spans="1:5" ht="12.75">
      <c r="A100" s="37"/>
      <c r="B100" s="40" t="str">
        <f>B15</f>
        <v>La Plata B</v>
      </c>
      <c r="C100" s="41"/>
      <c r="D100" s="40" t="str">
        <f>B7</f>
        <v>Alumni B</v>
      </c>
      <c r="E100" s="42"/>
    </row>
    <row r="101" spans="1:5" ht="12.75">
      <c r="A101" s="42" t="s">
        <v>105</v>
      </c>
      <c r="B101" s="40" t="str">
        <f>B5</f>
        <v>Pueyrredon B</v>
      </c>
      <c r="C101" s="41"/>
      <c r="D101" s="40" t="str">
        <f>B6</f>
        <v>San Luis B</v>
      </c>
      <c r="E101" s="42"/>
    </row>
    <row r="102" spans="1:5" ht="12.75">
      <c r="A102" s="37"/>
      <c r="E102" s="42"/>
    </row>
    <row r="103" spans="1:5" ht="12.75">
      <c r="A103" s="37"/>
      <c r="B103" s="98">
        <f>D14</f>
        <v>41210</v>
      </c>
      <c r="C103" s="99"/>
      <c r="D103" s="100"/>
      <c r="E103" s="42"/>
    </row>
    <row r="104" spans="1:5" ht="12.75">
      <c r="A104" s="37"/>
      <c r="B104" s="38" t="s">
        <v>3</v>
      </c>
      <c r="D104" s="38" t="s">
        <v>4</v>
      </c>
      <c r="E104" s="42"/>
    </row>
    <row r="105" spans="1:5" ht="12.75">
      <c r="A105" s="42" t="s">
        <v>105</v>
      </c>
      <c r="B105" s="40" t="str">
        <f aca="true" t="shared" si="4" ref="B105:B110">B5</f>
        <v>Pueyrredon B</v>
      </c>
      <c r="C105" s="41"/>
      <c r="D105" s="40" t="str">
        <f>B16</f>
        <v>Regatas Bella Vista B</v>
      </c>
      <c r="E105" s="42"/>
    </row>
    <row r="106" spans="1:5" ht="12.75">
      <c r="A106" s="37"/>
      <c r="B106" s="40" t="str">
        <f t="shared" si="4"/>
        <v>San Luis B</v>
      </c>
      <c r="C106" s="41"/>
      <c r="D106" s="40" t="str">
        <f>B15</f>
        <v>La Plata B</v>
      </c>
      <c r="E106" s="42"/>
    </row>
    <row r="107" spans="1:5" ht="12.75">
      <c r="A107" s="37"/>
      <c r="B107" s="40" t="str">
        <f t="shared" si="4"/>
        <v>Alumni B</v>
      </c>
      <c r="C107" s="41"/>
      <c r="D107" s="40" t="str">
        <f>B14</f>
        <v>Los Tilos B</v>
      </c>
      <c r="E107" s="42"/>
    </row>
    <row r="108" spans="1:5" ht="12.75">
      <c r="A108" s="37"/>
      <c r="B108" s="40" t="str">
        <f t="shared" si="4"/>
        <v>Belgrano Athl. B</v>
      </c>
      <c r="C108" s="41"/>
      <c r="D108" s="40" t="str">
        <f>B13</f>
        <v>Pucara B</v>
      </c>
      <c r="E108" s="42"/>
    </row>
    <row r="109" spans="1:5" ht="12.75">
      <c r="A109" s="37"/>
      <c r="B109" s="40" t="str">
        <f t="shared" si="4"/>
        <v>Buenos Aires B</v>
      </c>
      <c r="C109" s="41"/>
      <c r="D109" s="40" t="str">
        <f>B12</f>
        <v>CASI B</v>
      </c>
      <c r="E109" s="42"/>
    </row>
    <row r="110" spans="1:5" ht="12.75">
      <c r="A110" s="37"/>
      <c r="B110" s="40" t="str">
        <f t="shared" si="4"/>
        <v>SIC B</v>
      </c>
      <c r="C110" s="41"/>
      <c r="D110" s="40" t="str">
        <f>B11</f>
        <v>Newman B</v>
      </c>
      <c r="E110" s="42"/>
    </row>
    <row r="111" spans="1:5" ht="12.75">
      <c r="A111" s="37"/>
      <c r="E111" s="42"/>
    </row>
    <row r="112" spans="1:5" ht="12.75">
      <c r="A112" s="37"/>
      <c r="E112" s="42"/>
    </row>
    <row r="113" spans="1:5" ht="12.75">
      <c r="A113" s="37"/>
      <c r="E113" s="42"/>
    </row>
    <row r="114" spans="1:5" ht="12.75">
      <c r="A114" s="37"/>
      <c r="E114" s="42"/>
    </row>
    <row r="115" spans="1:5" ht="12.75">
      <c r="A115" s="37"/>
      <c r="E115" s="42"/>
    </row>
    <row r="116" spans="1:5" ht="12.75">
      <c r="A116" s="37"/>
      <c r="B116" s="89">
        <f>D15</f>
        <v>41217</v>
      </c>
      <c r="C116" s="90"/>
      <c r="D116" s="91"/>
      <c r="E116" s="42"/>
    </row>
    <row r="117" spans="1:5" ht="12.75">
      <c r="A117" s="37"/>
      <c r="B117" s="38" t="s">
        <v>3</v>
      </c>
      <c r="D117" s="38" t="s">
        <v>4</v>
      </c>
      <c r="E117" s="42"/>
    </row>
    <row r="118" spans="1:5" ht="12.75">
      <c r="A118" s="37"/>
      <c r="B118" s="40" t="str">
        <f>B16</f>
        <v>Regatas Bella Vista B</v>
      </c>
      <c r="C118" s="41"/>
      <c r="D118" s="40" t="str">
        <f>B10</f>
        <v>SIC B</v>
      </c>
      <c r="E118" s="42"/>
    </row>
    <row r="119" spans="1:5" ht="12.75">
      <c r="A119" s="37"/>
      <c r="B119" s="40" t="str">
        <f>B11</f>
        <v>Newman B</v>
      </c>
      <c r="C119" s="41"/>
      <c r="D119" s="40" t="str">
        <f>B9</f>
        <v>Buenos Aires B</v>
      </c>
      <c r="E119" s="42"/>
    </row>
    <row r="120" spans="1:5" ht="12.75">
      <c r="A120" s="37"/>
      <c r="B120" s="40" t="str">
        <f>B12</f>
        <v>CASI B</v>
      </c>
      <c r="C120" s="41"/>
      <c r="D120" s="40" t="str">
        <f>B8</f>
        <v>Belgrano Athl. B</v>
      </c>
      <c r="E120" s="42"/>
    </row>
    <row r="121" spans="1:5" ht="12.75">
      <c r="A121" s="37"/>
      <c r="B121" s="40" t="str">
        <f>B13</f>
        <v>Pucara B</v>
      </c>
      <c r="C121" s="41"/>
      <c r="D121" s="40" t="str">
        <f>B7</f>
        <v>Alumni B</v>
      </c>
      <c r="E121" s="42"/>
    </row>
    <row r="122" spans="1:5" ht="12.75">
      <c r="A122" s="37"/>
      <c r="B122" s="40" t="str">
        <f>B14</f>
        <v>Los Tilos B</v>
      </c>
      <c r="C122" s="41"/>
      <c r="D122" s="40" t="str">
        <f>B6</f>
        <v>San Luis B</v>
      </c>
      <c r="E122" s="42"/>
    </row>
    <row r="123" spans="1:5" ht="12.75">
      <c r="A123" s="37"/>
      <c r="B123" s="40" t="str">
        <f>B15</f>
        <v>La Plata B</v>
      </c>
      <c r="C123" s="41"/>
      <c r="D123" s="40" t="str">
        <f>B5</f>
        <v>Pueyrredon B</v>
      </c>
      <c r="E123" s="42"/>
    </row>
    <row r="124" spans="1:5" ht="12.75">
      <c r="A124" s="37"/>
      <c r="E124" s="42"/>
    </row>
    <row r="125" spans="1:5" ht="12.75">
      <c r="A125" s="42" t="s">
        <v>105</v>
      </c>
      <c r="B125" s="48" t="s">
        <v>890</v>
      </c>
      <c r="E125" s="42"/>
    </row>
    <row r="126" ht="12.75">
      <c r="E126" s="42"/>
    </row>
    <row r="127" ht="12.75"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9"/>
    </row>
    <row r="161" ht="12.75">
      <c r="E161" s="49"/>
    </row>
    <row r="162" ht="12.75">
      <c r="E162" s="42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17 (Grupo II - Zona "Ganadores") Equipos B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207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7109375" style="43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50" t="s">
        <v>17</v>
      </c>
      <c r="D5" s="51">
        <v>41133</v>
      </c>
    </row>
    <row r="6" spans="1:4" ht="12.75">
      <c r="A6" s="32">
        <v>2</v>
      </c>
      <c r="B6" s="50" t="s">
        <v>52</v>
      </c>
      <c r="D6" s="51">
        <v>41140</v>
      </c>
    </row>
    <row r="7" spans="1:4" ht="12.75">
      <c r="A7" s="32">
        <v>3</v>
      </c>
      <c r="B7" s="50" t="s">
        <v>891</v>
      </c>
      <c r="D7" s="51">
        <v>41147</v>
      </c>
    </row>
    <row r="8" spans="1:4" ht="12.75">
      <c r="A8" s="32">
        <v>4</v>
      </c>
      <c r="B8" s="50" t="s">
        <v>19</v>
      </c>
      <c r="D8" s="51">
        <v>41154</v>
      </c>
    </row>
    <row r="9" spans="1:4" ht="12.75">
      <c r="A9" s="32">
        <v>5</v>
      </c>
      <c r="B9" s="50" t="s">
        <v>55</v>
      </c>
      <c r="D9" s="51">
        <v>41161</v>
      </c>
    </row>
    <row r="10" spans="1:4" ht="12.75">
      <c r="A10" s="32">
        <v>6</v>
      </c>
      <c r="B10" s="50" t="s">
        <v>89</v>
      </c>
      <c r="D10" s="51">
        <v>41168</v>
      </c>
    </row>
    <row r="11" spans="1:4" ht="12.75">
      <c r="A11" s="32">
        <v>7</v>
      </c>
      <c r="B11" s="50" t="s">
        <v>45</v>
      </c>
      <c r="D11" s="51">
        <v>41175</v>
      </c>
    </row>
    <row r="12" spans="1:4" ht="12.75">
      <c r="A12" s="32">
        <v>8</v>
      </c>
      <c r="B12" s="50" t="s">
        <v>44</v>
      </c>
      <c r="D12" s="52">
        <v>41190</v>
      </c>
    </row>
    <row r="13" spans="1:4" ht="12.75">
      <c r="A13" s="32">
        <v>9</v>
      </c>
      <c r="B13" s="50" t="s">
        <v>9</v>
      </c>
      <c r="D13" s="53">
        <v>41196</v>
      </c>
    </row>
    <row r="14" spans="1:4" ht="12.75">
      <c r="A14" s="32">
        <v>10</v>
      </c>
      <c r="B14" s="50" t="s">
        <v>892</v>
      </c>
      <c r="D14" s="53">
        <v>41210</v>
      </c>
    </row>
    <row r="15" spans="1:4" ht="12.75">
      <c r="A15" s="32">
        <v>11</v>
      </c>
      <c r="B15" s="50" t="s">
        <v>50</v>
      </c>
      <c r="D15" s="53">
        <v>41217</v>
      </c>
    </row>
    <row r="16" spans="1:4" ht="12.75">
      <c r="A16" s="32">
        <v>12</v>
      </c>
      <c r="B16" s="50" t="s">
        <v>14</v>
      </c>
      <c r="D16" s="36"/>
    </row>
    <row r="18" spans="2:4" ht="15.75">
      <c r="B18" s="95" t="s">
        <v>829</v>
      </c>
      <c r="C18" s="96"/>
      <c r="D18" s="97"/>
    </row>
    <row r="19" ht="12.75">
      <c r="I19" s="34" t="s">
        <v>883</v>
      </c>
    </row>
    <row r="20" spans="2:5" ht="12.75">
      <c r="B20" s="89">
        <f>D5</f>
        <v>41133</v>
      </c>
      <c r="C20" s="90"/>
      <c r="D20" s="91"/>
      <c r="E20" s="39" t="s">
        <v>830</v>
      </c>
    </row>
    <row r="21" spans="2:5" ht="12.75">
      <c r="B21" s="38" t="s">
        <v>3</v>
      </c>
      <c r="D21" s="38" t="s">
        <v>4</v>
      </c>
      <c r="E21" s="42"/>
    </row>
    <row r="22" spans="2:5" ht="12.75">
      <c r="B22" s="40" t="str">
        <f>B16</f>
        <v>CUBA A</v>
      </c>
      <c r="C22" s="41"/>
      <c r="D22" s="40" t="str">
        <f>B15</f>
        <v>Banco Nacion A</v>
      </c>
      <c r="E22" s="42"/>
    </row>
    <row r="23" spans="2:5" ht="12.75">
      <c r="B23" s="40" t="str">
        <f>B5</f>
        <v>Deportiva Francesa A</v>
      </c>
      <c r="C23" s="41"/>
      <c r="D23" s="40" t="str">
        <f>B14</f>
        <v>Los Matreros A</v>
      </c>
      <c r="E23" s="42"/>
    </row>
    <row r="24" spans="2:5" ht="12.75">
      <c r="B24" s="40" t="str">
        <f>B6</f>
        <v>San Cirano A</v>
      </c>
      <c r="C24" s="41"/>
      <c r="D24" s="40" t="str">
        <f>B13</f>
        <v>Hindu A</v>
      </c>
      <c r="E24" s="42"/>
    </row>
    <row r="25" spans="2:5" ht="12.75">
      <c r="B25" s="40" t="str">
        <f>B7</f>
        <v>Vicente Lopez A</v>
      </c>
      <c r="C25" s="41"/>
      <c r="D25" s="40" t="str">
        <f>B12</f>
        <v>San Albano A</v>
      </c>
      <c r="E25" s="42"/>
    </row>
    <row r="26" spans="2:5" ht="12.75">
      <c r="B26" s="40" t="str">
        <f>B8</f>
        <v>Mariano Moreno A</v>
      </c>
      <c r="C26" s="41"/>
      <c r="D26" s="40" t="str">
        <f>B11</f>
        <v>San Carlos A</v>
      </c>
      <c r="E26" s="42"/>
    </row>
    <row r="27" spans="2:5" ht="12.75">
      <c r="B27" s="40" t="str">
        <f>B9</f>
        <v>Olivos A</v>
      </c>
      <c r="C27" s="41"/>
      <c r="D27" s="40" t="str">
        <f>B10</f>
        <v>Liceo Naval A</v>
      </c>
      <c r="E27" s="42"/>
    </row>
    <row r="28" ht="12.75">
      <c r="E28" s="42"/>
    </row>
    <row r="29" spans="2:5" ht="12.75">
      <c r="B29" s="89">
        <f>D6</f>
        <v>41140</v>
      </c>
      <c r="C29" s="90"/>
      <c r="D29" s="91"/>
      <c r="E29" s="42"/>
    </row>
    <row r="30" spans="2:5" ht="12.75">
      <c r="B30" s="38" t="s">
        <v>3</v>
      </c>
      <c r="D30" s="38" t="s">
        <v>4</v>
      </c>
      <c r="E30" s="42"/>
    </row>
    <row r="31" spans="2:5" ht="12.75">
      <c r="B31" s="40" t="str">
        <f aca="true" t="shared" si="0" ref="B31:B36">B9</f>
        <v>Olivos A</v>
      </c>
      <c r="C31" s="41"/>
      <c r="D31" s="40" t="str">
        <f>B16</f>
        <v>CUBA A</v>
      </c>
      <c r="E31" s="42"/>
    </row>
    <row r="32" spans="2:5" ht="12.75">
      <c r="B32" s="40" t="str">
        <f t="shared" si="0"/>
        <v>Liceo Naval A</v>
      </c>
      <c r="C32" s="41"/>
      <c r="D32" s="40" t="str">
        <f>B8</f>
        <v>Mariano Moreno A</v>
      </c>
      <c r="E32" s="42"/>
    </row>
    <row r="33" spans="2:5" ht="12.75">
      <c r="B33" s="40" t="str">
        <f t="shared" si="0"/>
        <v>San Carlos A</v>
      </c>
      <c r="C33" s="41"/>
      <c r="D33" s="40" t="str">
        <f>B7</f>
        <v>Vicente Lopez A</v>
      </c>
      <c r="E33" s="42"/>
    </row>
    <row r="34" spans="2:5" ht="12.75">
      <c r="B34" s="40" t="str">
        <f t="shared" si="0"/>
        <v>San Albano A</v>
      </c>
      <c r="C34" s="41"/>
      <c r="D34" s="40" t="str">
        <f>B6</f>
        <v>San Cirano A</v>
      </c>
      <c r="E34" s="42"/>
    </row>
    <row r="35" spans="2:5" ht="12.75">
      <c r="B35" s="40" t="str">
        <f t="shared" si="0"/>
        <v>Hindu A</v>
      </c>
      <c r="C35" s="41"/>
      <c r="D35" s="40" t="str">
        <f>B5</f>
        <v>Deportiva Francesa A</v>
      </c>
      <c r="E35" s="42"/>
    </row>
    <row r="36" spans="2:5" ht="12.75">
      <c r="B36" s="40" t="str">
        <f t="shared" si="0"/>
        <v>Los Matreros A</v>
      </c>
      <c r="C36" s="41"/>
      <c r="D36" s="40" t="str">
        <f>B15</f>
        <v>Banco Nacion A</v>
      </c>
      <c r="E36" s="42"/>
    </row>
    <row r="37" spans="2:5" ht="12.75">
      <c r="B37" s="44"/>
      <c r="C37" s="44"/>
      <c r="D37" s="45"/>
      <c r="E37" s="42"/>
    </row>
    <row r="38" spans="2:5" ht="12.75">
      <c r="B38" s="89">
        <f>D7</f>
        <v>41147</v>
      </c>
      <c r="C38" s="90"/>
      <c r="D38" s="91"/>
      <c r="E38" s="42"/>
    </row>
    <row r="39" spans="2:5" ht="12.75">
      <c r="B39" s="38" t="s">
        <v>3</v>
      </c>
      <c r="D39" s="38" t="s">
        <v>4</v>
      </c>
      <c r="E39" s="42"/>
    </row>
    <row r="40" spans="2:5" ht="12.75">
      <c r="B40" s="40" t="str">
        <f>B16</f>
        <v>CUBA A</v>
      </c>
      <c r="C40" s="41"/>
      <c r="D40" s="40" t="str">
        <f>B14</f>
        <v>Los Matreros A</v>
      </c>
      <c r="E40" s="42"/>
    </row>
    <row r="41" spans="2:5" ht="12.75">
      <c r="B41" s="40" t="str">
        <f>B15</f>
        <v>Banco Nacion A</v>
      </c>
      <c r="C41" s="41"/>
      <c r="D41" s="40" t="str">
        <f>B13</f>
        <v>Hindu A</v>
      </c>
      <c r="E41" s="42"/>
    </row>
    <row r="42" spans="2:5" ht="12.75">
      <c r="B42" s="40" t="str">
        <f>B5</f>
        <v>Deportiva Francesa A</v>
      </c>
      <c r="C42" s="41"/>
      <c r="D42" s="40" t="str">
        <f>B12</f>
        <v>San Albano A</v>
      </c>
      <c r="E42" s="42"/>
    </row>
    <row r="43" spans="2:5" ht="12.75">
      <c r="B43" s="40" t="str">
        <f>B6</f>
        <v>San Cirano A</v>
      </c>
      <c r="C43" s="41"/>
      <c r="D43" s="40" t="str">
        <f>B11</f>
        <v>San Carlos A</v>
      </c>
      <c r="E43" s="42"/>
    </row>
    <row r="44" spans="2:5" ht="12.75">
      <c r="B44" s="40" t="str">
        <f>B7</f>
        <v>Vicente Lopez A</v>
      </c>
      <c r="C44" s="41"/>
      <c r="D44" s="40" t="str">
        <f>B10</f>
        <v>Liceo Naval A</v>
      </c>
      <c r="E44" s="42"/>
    </row>
    <row r="45" spans="2:5" ht="12.75">
      <c r="B45" s="40" t="str">
        <f>B8</f>
        <v>Mariano Moreno A</v>
      </c>
      <c r="C45" s="41"/>
      <c r="D45" s="40" t="str">
        <f>B9</f>
        <v>Olivos A</v>
      </c>
      <c r="E45" s="42"/>
    </row>
    <row r="46" ht="12.75">
      <c r="E46" s="42"/>
    </row>
    <row r="47" spans="2:5" ht="12.75">
      <c r="B47" s="89">
        <f>D8</f>
        <v>41154</v>
      </c>
      <c r="C47" s="90"/>
      <c r="D47" s="91"/>
      <c r="E47" s="42"/>
    </row>
    <row r="48" spans="2:5" ht="12.75">
      <c r="B48" s="38" t="s">
        <v>3</v>
      </c>
      <c r="D48" s="38" t="s">
        <v>4</v>
      </c>
      <c r="E48" s="42"/>
    </row>
    <row r="49" spans="2:5" ht="12.75">
      <c r="B49" s="40" t="str">
        <f aca="true" t="shared" si="1" ref="B49:B54">B8</f>
        <v>Mariano Moreno A</v>
      </c>
      <c r="C49" s="41"/>
      <c r="D49" s="40" t="str">
        <f>B16</f>
        <v>CUBA A</v>
      </c>
      <c r="E49" s="42"/>
    </row>
    <row r="50" spans="2:5" ht="12.75">
      <c r="B50" s="40" t="str">
        <f t="shared" si="1"/>
        <v>Olivos A</v>
      </c>
      <c r="C50" s="41"/>
      <c r="D50" s="40" t="str">
        <f>B7</f>
        <v>Vicente Lopez A</v>
      </c>
      <c r="E50" s="42"/>
    </row>
    <row r="51" spans="2:5" ht="12.75">
      <c r="B51" s="40" t="str">
        <f t="shared" si="1"/>
        <v>Liceo Naval A</v>
      </c>
      <c r="C51" s="41"/>
      <c r="D51" s="40" t="str">
        <f>B6</f>
        <v>San Cirano A</v>
      </c>
      <c r="E51" s="42"/>
    </row>
    <row r="52" spans="2:5" ht="12.75">
      <c r="B52" s="40" t="str">
        <f t="shared" si="1"/>
        <v>San Carlos A</v>
      </c>
      <c r="C52" s="41"/>
      <c r="D52" s="40" t="str">
        <f>B5</f>
        <v>Deportiva Francesa A</v>
      </c>
      <c r="E52" s="42"/>
    </row>
    <row r="53" spans="2:5" ht="12.75">
      <c r="B53" s="40" t="str">
        <f t="shared" si="1"/>
        <v>San Albano A</v>
      </c>
      <c r="C53" s="41"/>
      <c r="D53" s="40" t="str">
        <f>B15</f>
        <v>Banco Nacion A</v>
      </c>
      <c r="E53" s="42"/>
    </row>
    <row r="54" spans="2:5" ht="12.75">
      <c r="B54" s="40" t="str">
        <f t="shared" si="1"/>
        <v>Hindu A</v>
      </c>
      <c r="C54" s="41"/>
      <c r="D54" s="40" t="str">
        <f>B14</f>
        <v>Los Matreros A</v>
      </c>
      <c r="E54" s="42"/>
    </row>
    <row r="55" spans="2:5" ht="12.75">
      <c r="B55" s="46"/>
      <c r="C55" s="47"/>
      <c r="D55" s="46"/>
      <c r="E55" s="42"/>
    </row>
    <row r="56" spans="2:5" ht="12.75">
      <c r="B56" s="46"/>
      <c r="C56" s="47"/>
      <c r="D56" s="46"/>
      <c r="E56" s="42"/>
    </row>
    <row r="57" ht="12.75">
      <c r="E57" s="42"/>
    </row>
    <row r="58" spans="2:5" ht="12.75">
      <c r="B58" s="89">
        <f>D9</f>
        <v>41161</v>
      </c>
      <c r="C58" s="90"/>
      <c r="D58" s="91"/>
      <c r="E58" s="42"/>
    </row>
    <row r="59" spans="2:5" ht="12.75">
      <c r="B59" s="38" t="s">
        <v>3</v>
      </c>
      <c r="D59" s="38" t="s">
        <v>4</v>
      </c>
      <c r="E59" s="42"/>
    </row>
    <row r="60" spans="2:5" ht="12.75">
      <c r="B60" s="40" t="str">
        <f>B16</f>
        <v>CUBA A</v>
      </c>
      <c r="C60" s="41"/>
      <c r="D60" s="40" t="str">
        <f>B13</f>
        <v>Hindu A</v>
      </c>
      <c r="E60" s="42"/>
    </row>
    <row r="61" spans="2:5" ht="12.75">
      <c r="B61" s="40" t="str">
        <f>B14</f>
        <v>Los Matreros A</v>
      </c>
      <c r="C61" s="55"/>
      <c r="D61" s="40" t="str">
        <f>B12</f>
        <v>San Albano A</v>
      </c>
      <c r="E61" s="42"/>
    </row>
    <row r="62" spans="2:5" ht="12.75">
      <c r="B62" s="40" t="str">
        <f>B15</f>
        <v>Banco Nacion A</v>
      </c>
      <c r="C62" s="41"/>
      <c r="D62" s="40" t="str">
        <f>B11</f>
        <v>San Carlos A</v>
      </c>
      <c r="E62" s="42"/>
    </row>
    <row r="63" spans="2:5" ht="12.75">
      <c r="B63" s="40" t="str">
        <f>B5</f>
        <v>Deportiva Francesa A</v>
      </c>
      <c r="C63" s="41"/>
      <c r="D63" s="40" t="str">
        <f>B10</f>
        <v>Liceo Naval A</v>
      </c>
      <c r="E63" s="42"/>
    </row>
    <row r="64" spans="2:5" ht="12.75">
      <c r="B64" s="40" t="str">
        <f>B6</f>
        <v>San Cirano A</v>
      </c>
      <c r="C64" s="41"/>
      <c r="D64" s="40" t="str">
        <f>B9</f>
        <v>Olivos A</v>
      </c>
      <c r="E64" s="42"/>
    </row>
    <row r="65" spans="2:5" ht="12.75">
      <c r="B65" s="40" t="str">
        <f>B7</f>
        <v>Vicente Lopez A</v>
      </c>
      <c r="C65" s="41"/>
      <c r="D65" s="40" t="str">
        <f>B8</f>
        <v>Mariano Moreno A</v>
      </c>
      <c r="E65" s="42"/>
    </row>
    <row r="66" ht="12.75">
      <c r="E66" s="42"/>
    </row>
    <row r="67" spans="2:5" ht="12.75">
      <c r="B67" s="89">
        <f>D10</f>
        <v>41168</v>
      </c>
      <c r="C67" s="90"/>
      <c r="D67" s="91"/>
      <c r="E67" s="42"/>
    </row>
    <row r="68" spans="2:5" ht="12.75">
      <c r="B68" s="38" t="s">
        <v>3</v>
      </c>
      <c r="D68" s="38" t="s">
        <v>4</v>
      </c>
      <c r="E68" s="42"/>
    </row>
    <row r="69" spans="2:5" ht="12.75">
      <c r="B69" s="40" t="str">
        <f aca="true" t="shared" si="2" ref="B69:B74">B7</f>
        <v>Vicente Lopez A</v>
      </c>
      <c r="C69" s="41"/>
      <c r="D69" s="40" t="str">
        <f>B16</f>
        <v>CUBA A</v>
      </c>
      <c r="E69" s="42"/>
    </row>
    <row r="70" spans="2:5" ht="12.75">
      <c r="B70" s="40" t="str">
        <f t="shared" si="2"/>
        <v>Mariano Moreno A</v>
      </c>
      <c r="C70" s="41"/>
      <c r="D70" s="40" t="str">
        <f>B6</f>
        <v>San Cirano A</v>
      </c>
      <c r="E70" s="42"/>
    </row>
    <row r="71" spans="2:5" ht="12.75">
      <c r="B71" s="40" t="str">
        <f t="shared" si="2"/>
        <v>Olivos A</v>
      </c>
      <c r="C71" s="41"/>
      <c r="D71" s="40" t="str">
        <f>B5</f>
        <v>Deportiva Francesa A</v>
      </c>
      <c r="E71" s="42"/>
    </row>
    <row r="72" spans="2:5" ht="12.75">
      <c r="B72" s="40" t="str">
        <f t="shared" si="2"/>
        <v>Liceo Naval A</v>
      </c>
      <c r="C72" s="41"/>
      <c r="D72" s="40" t="str">
        <f>B15</f>
        <v>Banco Nacion A</v>
      </c>
      <c r="E72" s="42"/>
    </row>
    <row r="73" spans="2:5" ht="12.75">
      <c r="B73" s="40" t="str">
        <f t="shared" si="2"/>
        <v>San Carlos A</v>
      </c>
      <c r="C73" s="41"/>
      <c r="D73" s="40" t="str">
        <f>B14</f>
        <v>Los Matreros A</v>
      </c>
      <c r="E73" s="42"/>
    </row>
    <row r="74" spans="2:5" ht="12.75">
      <c r="B74" s="40" t="str">
        <f t="shared" si="2"/>
        <v>San Albano A</v>
      </c>
      <c r="C74" s="41"/>
      <c r="D74" s="40" t="str">
        <f>B13</f>
        <v>Hindu A</v>
      </c>
      <c r="E74" s="42"/>
    </row>
    <row r="75" ht="12.75">
      <c r="E75" s="42"/>
    </row>
    <row r="76" spans="2:5" ht="12.75">
      <c r="B76" s="89">
        <f>D11</f>
        <v>41175</v>
      </c>
      <c r="C76" s="90"/>
      <c r="D76" s="91"/>
      <c r="E76" s="42"/>
    </row>
    <row r="77" spans="2:5" ht="12.75">
      <c r="B77" s="38" t="s">
        <v>3</v>
      </c>
      <c r="D77" s="38" t="s">
        <v>4</v>
      </c>
      <c r="E77" s="42"/>
    </row>
    <row r="78" spans="2:5" ht="12.75">
      <c r="B78" s="40" t="str">
        <f>B16</f>
        <v>CUBA A</v>
      </c>
      <c r="C78" s="41"/>
      <c r="D78" s="40" t="str">
        <f>B12</f>
        <v>San Albano A</v>
      </c>
      <c r="E78" s="42"/>
    </row>
    <row r="79" spans="2:5" ht="12.75">
      <c r="B79" s="40" t="str">
        <f>B13</f>
        <v>Hindu A</v>
      </c>
      <c r="C79" s="41"/>
      <c r="D79" s="40" t="str">
        <f>B11</f>
        <v>San Carlos A</v>
      </c>
      <c r="E79" s="42"/>
    </row>
    <row r="80" spans="2:5" ht="12.75">
      <c r="B80" s="40" t="str">
        <f>B14</f>
        <v>Los Matreros A</v>
      </c>
      <c r="C80" s="41"/>
      <c r="D80" s="40" t="str">
        <f>B10</f>
        <v>Liceo Naval A</v>
      </c>
      <c r="E80" s="42"/>
    </row>
    <row r="81" spans="2:5" ht="12.75">
      <c r="B81" s="40" t="str">
        <f>B15</f>
        <v>Banco Nacion A</v>
      </c>
      <c r="C81" s="41"/>
      <c r="D81" s="40" t="str">
        <f>B9</f>
        <v>Olivos A</v>
      </c>
      <c r="E81" s="42"/>
    </row>
    <row r="82" spans="2:5" ht="12.75">
      <c r="B82" s="40" t="str">
        <f>B5</f>
        <v>Deportiva Francesa A</v>
      </c>
      <c r="C82" s="41"/>
      <c r="D82" s="40" t="str">
        <f>B8</f>
        <v>Mariano Moreno A</v>
      </c>
      <c r="E82" s="42"/>
    </row>
    <row r="83" spans="2:5" ht="12.75">
      <c r="B83" s="40" t="str">
        <f>B6</f>
        <v>San Cirano A</v>
      </c>
      <c r="C83" s="41"/>
      <c r="D83" s="40" t="str">
        <f>B7</f>
        <v>Vicente Lopez A</v>
      </c>
      <c r="E83" s="42"/>
    </row>
    <row r="84" ht="12.75">
      <c r="E84" s="42"/>
    </row>
    <row r="85" spans="2:5" ht="12.75">
      <c r="B85" s="92">
        <f>D12</f>
        <v>41190</v>
      </c>
      <c r="C85" s="93"/>
      <c r="D85" s="94"/>
      <c r="E85" s="42"/>
    </row>
    <row r="86" spans="2:5" ht="12.75">
      <c r="B86" s="38" t="s">
        <v>3</v>
      </c>
      <c r="D86" s="38" t="s">
        <v>4</v>
      </c>
      <c r="E86" s="42"/>
    </row>
    <row r="87" spans="2:5" ht="12.75">
      <c r="B87" s="40" t="str">
        <f aca="true" t="shared" si="3" ref="B87:B92">B6</f>
        <v>San Cirano A</v>
      </c>
      <c r="C87" s="41"/>
      <c r="D87" s="40" t="str">
        <f>B16</f>
        <v>CUBA A</v>
      </c>
      <c r="E87" s="42"/>
    </row>
    <row r="88" spans="2:5" ht="12.75">
      <c r="B88" s="40" t="str">
        <f t="shared" si="3"/>
        <v>Vicente Lopez A</v>
      </c>
      <c r="C88" s="41"/>
      <c r="D88" s="40" t="str">
        <f>B5</f>
        <v>Deportiva Francesa A</v>
      </c>
      <c r="E88" s="42"/>
    </row>
    <row r="89" spans="2:5" ht="12.75">
      <c r="B89" s="40" t="str">
        <f t="shared" si="3"/>
        <v>Mariano Moreno A</v>
      </c>
      <c r="C89" s="41"/>
      <c r="D89" s="40" t="str">
        <f>B15</f>
        <v>Banco Nacion A</v>
      </c>
      <c r="E89" s="42"/>
    </row>
    <row r="90" spans="2:5" ht="12.75">
      <c r="B90" s="40" t="str">
        <f t="shared" si="3"/>
        <v>Olivos A</v>
      </c>
      <c r="C90" s="41"/>
      <c r="D90" s="40" t="str">
        <f>B14</f>
        <v>Los Matreros A</v>
      </c>
      <c r="E90" s="42"/>
    </row>
    <row r="91" spans="2:5" ht="12.75">
      <c r="B91" s="40" t="str">
        <f t="shared" si="3"/>
        <v>Liceo Naval A</v>
      </c>
      <c r="C91" s="41"/>
      <c r="D91" s="40" t="str">
        <f>B13</f>
        <v>Hindu A</v>
      </c>
      <c r="E91" s="42"/>
    </row>
    <row r="92" spans="2:5" ht="12.75">
      <c r="B92" s="40" t="str">
        <f t="shared" si="3"/>
        <v>San Carlos A</v>
      </c>
      <c r="C92" s="41"/>
      <c r="D92" s="40" t="str">
        <f>B12</f>
        <v>San Albano A</v>
      </c>
      <c r="E92" s="42"/>
    </row>
    <row r="93" ht="12.75">
      <c r="E93" s="42"/>
    </row>
    <row r="94" spans="2:5" ht="12.75">
      <c r="B94" s="89">
        <f>D13</f>
        <v>41196</v>
      </c>
      <c r="C94" s="90"/>
      <c r="D94" s="91"/>
      <c r="E94" s="42"/>
    </row>
    <row r="95" spans="2:5" ht="12.75">
      <c r="B95" s="38" t="s">
        <v>3</v>
      </c>
      <c r="D95" s="38" t="s">
        <v>4</v>
      </c>
      <c r="E95" s="42"/>
    </row>
    <row r="96" spans="2:5" ht="12.75">
      <c r="B96" s="40" t="str">
        <f>B16</f>
        <v>CUBA A</v>
      </c>
      <c r="C96" s="41"/>
      <c r="D96" s="40" t="str">
        <f>B11</f>
        <v>San Carlos A</v>
      </c>
      <c r="E96" s="42"/>
    </row>
    <row r="97" spans="2:5" ht="12.75">
      <c r="B97" s="40" t="str">
        <f>B12</f>
        <v>San Albano A</v>
      </c>
      <c r="C97" s="41"/>
      <c r="D97" s="40" t="str">
        <f>B10</f>
        <v>Liceo Naval A</v>
      </c>
      <c r="E97" s="42"/>
    </row>
    <row r="98" spans="2:5" ht="12.75">
      <c r="B98" s="40" t="str">
        <f>B13</f>
        <v>Hindu A</v>
      </c>
      <c r="C98" s="41"/>
      <c r="D98" s="40" t="str">
        <f>B9</f>
        <v>Olivos A</v>
      </c>
      <c r="E98" s="42"/>
    </row>
    <row r="99" spans="2:5" ht="12.75">
      <c r="B99" s="40" t="str">
        <f>B14</f>
        <v>Los Matreros A</v>
      </c>
      <c r="C99" s="41"/>
      <c r="D99" s="40" t="str">
        <f>B8</f>
        <v>Mariano Moreno A</v>
      </c>
      <c r="E99" s="42"/>
    </row>
    <row r="100" spans="2:5" ht="12.75">
      <c r="B100" s="40" t="str">
        <f>B15</f>
        <v>Banco Nacion A</v>
      </c>
      <c r="C100" s="41"/>
      <c r="D100" s="40" t="str">
        <f>B7</f>
        <v>Vicente Lopez A</v>
      </c>
      <c r="E100" s="42"/>
    </row>
    <row r="101" spans="2:5" ht="12.75">
      <c r="B101" s="40" t="str">
        <f>B5</f>
        <v>Deportiva Francesa A</v>
      </c>
      <c r="C101" s="41"/>
      <c r="D101" s="40" t="str">
        <f>B6</f>
        <v>San Cirano A</v>
      </c>
      <c r="E101" s="42"/>
    </row>
    <row r="102" ht="12.75">
      <c r="E102" s="42"/>
    </row>
    <row r="103" spans="2:5" ht="12.75">
      <c r="B103" s="98">
        <f>D14</f>
        <v>41210</v>
      </c>
      <c r="C103" s="99"/>
      <c r="D103" s="100"/>
      <c r="E103" s="42"/>
    </row>
    <row r="104" spans="2:5" ht="12.75">
      <c r="B104" s="38" t="s">
        <v>3</v>
      </c>
      <c r="D104" s="38" t="s">
        <v>4</v>
      </c>
      <c r="E104" s="42"/>
    </row>
    <row r="105" spans="2:5" ht="12.75">
      <c r="B105" s="40" t="str">
        <f aca="true" t="shared" si="4" ref="B105:B110">B5</f>
        <v>Deportiva Francesa A</v>
      </c>
      <c r="C105" s="41"/>
      <c r="D105" s="40" t="str">
        <f>B16</f>
        <v>CUBA A</v>
      </c>
      <c r="E105" s="42"/>
    </row>
    <row r="106" spans="2:5" ht="12.75">
      <c r="B106" s="40" t="str">
        <f t="shared" si="4"/>
        <v>San Cirano A</v>
      </c>
      <c r="C106" s="41"/>
      <c r="D106" s="40" t="str">
        <f>B15</f>
        <v>Banco Nacion A</v>
      </c>
      <c r="E106" s="42"/>
    </row>
    <row r="107" spans="2:5" ht="12.75">
      <c r="B107" s="40" t="str">
        <f t="shared" si="4"/>
        <v>Vicente Lopez A</v>
      </c>
      <c r="C107" s="41"/>
      <c r="D107" s="40" t="str">
        <f>B14</f>
        <v>Los Matreros A</v>
      </c>
      <c r="E107" s="42"/>
    </row>
    <row r="108" spans="2:5" ht="12.75">
      <c r="B108" s="40" t="str">
        <f t="shared" si="4"/>
        <v>Mariano Moreno A</v>
      </c>
      <c r="C108" s="41"/>
      <c r="D108" s="40" t="str">
        <f>B13</f>
        <v>Hindu A</v>
      </c>
      <c r="E108" s="42"/>
    </row>
    <row r="109" spans="2:5" ht="12.75">
      <c r="B109" s="40" t="str">
        <f t="shared" si="4"/>
        <v>Olivos A</v>
      </c>
      <c r="C109" s="41"/>
      <c r="D109" s="40" t="str">
        <f>B12</f>
        <v>San Albano A</v>
      </c>
      <c r="E109" s="42"/>
    </row>
    <row r="110" spans="2:5" ht="12.75">
      <c r="B110" s="40" t="str">
        <f t="shared" si="4"/>
        <v>Liceo Naval A</v>
      </c>
      <c r="C110" s="41"/>
      <c r="D110" s="40" t="str">
        <f>B11</f>
        <v>San Carlos A</v>
      </c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spans="2:5" ht="12.75">
      <c r="B116" s="89">
        <f>D15</f>
        <v>41217</v>
      </c>
      <c r="C116" s="90"/>
      <c r="D116" s="91"/>
      <c r="E116" s="42"/>
    </row>
    <row r="117" spans="2:5" ht="12.75">
      <c r="B117" s="38" t="s">
        <v>3</v>
      </c>
      <c r="D117" s="38" t="s">
        <v>4</v>
      </c>
      <c r="E117" s="42"/>
    </row>
    <row r="118" spans="2:5" ht="12.75">
      <c r="B118" s="40" t="str">
        <f>B16</f>
        <v>CUBA A</v>
      </c>
      <c r="C118" s="41"/>
      <c r="D118" s="40" t="str">
        <f>B10</f>
        <v>Liceo Naval A</v>
      </c>
      <c r="E118" s="42"/>
    </row>
    <row r="119" spans="2:5" ht="12.75">
      <c r="B119" s="40" t="str">
        <f>B11</f>
        <v>San Carlos A</v>
      </c>
      <c r="C119" s="41"/>
      <c r="D119" s="40" t="str">
        <f>B9</f>
        <v>Olivos A</v>
      </c>
      <c r="E119" s="42"/>
    </row>
    <row r="120" spans="2:5" ht="12.75">
      <c r="B120" s="40" t="str">
        <f>B12</f>
        <v>San Albano A</v>
      </c>
      <c r="C120" s="41"/>
      <c r="D120" s="40" t="str">
        <f>B8</f>
        <v>Mariano Moreno A</v>
      </c>
      <c r="E120" s="42"/>
    </row>
    <row r="121" spans="2:5" ht="12.75">
      <c r="B121" s="40" t="str">
        <f>B13</f>
        <v>Hindu A</v>
      </c>
      <c r="C121" s="41"/>
      <c r="D121" s="40" t="str">
        <f>B7</f>
        <v>Vicente Lopez A</v>
      </c>
      <c r="E121" s="42"/>
    </row>
    <row r="122" spans="2:5" ht="12.75">
      <c r="B122" s="40" t="str">
        <f>B14</f>
        <v>Los Matreros A</v>
      </c>
      <c r="C122" s="41"/>
      <c r="D122" s="40" t="str">
        <f>B6</f>
        <v>San Cirano A</v>
      </c>
      <c r="E122" s="42"/>
    </row>
    <row r="123" spans="2:5" ht="12.75">
      <c r="B123" s="40" t="str">
        <f>B15</f>
        <v>Banco Nacion A</v>
      </c>
      <c r="C123" s="41"/>
      <c r="D123" s="40" t="str">
        <f>B5</f>
        <v>Deportiva Francesa A</v>
      </c>
      <c r="E123" s="42"/>
    </row>
    <row r="124" ht="12.75">
      <c r="E124" s="42"/>
    </row>
    <row r="125" ht="12.75">
      <c r="E125" s="42"/>
    </row>
    <row r="126" ht="12.75">
      <c r="E126" s="42"/>
    </row>
    <row r="127" ht="12.75"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9"/>
    </row>
    <row r="161" ht="12.75">
      <c r="E161" s="49"/>
    </row>
    <row r="162" ht="12.75">
      <c r="E162" s="42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17 (Grupo II - Zona "Intermedia")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7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7109375" style="43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56" t="s">
        <v>36</v>
      </c>
      <c r="D5" s="51">
        <v>41133</v>
      </c>
    </row>
    <row r="6" spans="1:4" ht="12.75">
      <c r="A6" s="32">
        <v>2</v>
      </c>
      <c r="B6" s="56" t="s">
        <v>68</v>
      </c>
      <c r="D6" s="51">
        <v>41140</v>
      </c>
    </row>
    <row r="7" spans="1:4" ht="12.75">
      <c r="A7" s="32">
        <v>3</v>
      </c>
      <c r="B7" s="56" t="s">
        <v>893</v>
      </c>
      <c r="D7" s="51">
        <v>41147</v>
      </c>
    </row>
    <row r="8" spans="1:4" ht="12.75">
      <c r="A8" s="32">
        <v>4</v>
      </c>
      <c r="B8" s="56" t="s">
        <v>38</v>
      </c>
      <c r="D8" s="51">
        <v>41154</v>
      </c>
    </row>
    <row r="9" spans="1:4" ht="12.75">
      <c r="A9" s="32">
        <v>5</v>
      </c>
      <c r="B9" s="56" t="s">
        <v>71</v>
      </c>
      <c r="D9" s="51">
        <v>41161</v>
      </c>
    </row>
    <row r="10" spans="1:4" ht="12.75">
      <c r="A10" s="32">
        <v>6</v>
      </c>
      <c r="B10" s="56" t="s">
        <v>103</v>
      </c>
      <c r="D10" s="51">
        <v>41168</v>
      </c>
    </row>
    <row r="11" spans="1:4" ht="12.75">
      <c r="A11" s="32">
        <v>7</v>
      </c>
      <c r="B11" s="56" t="s">
        <v>61</v>
      </c>
      <c r="D11" s="51">
        <v>41175</v>
      </c>
    </row>
    <row r="12" spans="1:4" ht="12.75">
      <c r="A12" s="32">
        <v>8</v>
      </c>
      <c r="B12" s="56" t="s">
        <v>60</v>
      </c>
      <c r="D12" s="52">
        <v>41190</v>
      </c>
    </row>
    <row r="13" spans="1:4" ht="12.75">
      <c r="A13" s="32">
        <v>9</v>
      </c>
      <c r="B13" s="56" t="s">
        <v>28</v>
      </c>
      <c r="D13" s="53">
        <v>41196</v>
      </c>
    </row>
    <row r="14" spans="1:4" ht="12.75">
      <c r="A14" s="32">
        <v>10</v>
      </c>
      <c r="B14" s="56" t="s">
        <v>894</v>
      </c>
      <c r="D14" s="53">
        <v>41210</v>
      </c>
    </row>
    <row r="15" spans="1:4" ht="12.75">
      <c r="A15" s="32">
        <v>11</v>
      </c>
      <c r="B15" s="56" t="s">
        <v>66</v>
      </c>
      <c r="D15" s="53">
        <v>41217</v>
      </c>
    </row>
    <row r="16" spans="1:4" ht="12.75">
      <c r="A16" s="32">
        <v>12</v>
      </c>
      <c r="B16" s="56" t="s">
        <v>33</v>
      </c>
      <c r="D16" s="36"/>
    </row>
    <row r="18" spans="2:4" ht="15.75">
      <c r="B18" s="95" t="s">
        <v>889</v>
      </c>
      <c r="C18" s="96"/>
      <c r="D18" s="97"/>
    </row>
    <row r="20" spans="2:5" ht="12.75">
      <c r="B20" s="89">
        <f>D5</f>
        <v>41133</v>
      </c>
      <c r="C20" s="90"/>
      <c r="D20" s="91"/>
      <c r="E20" s="39" t="s">
        <v>830</v>
      </c>
    </row>
    <row r="21" spans="2:5" ht="12.75">
      <c r="B21" s="38" t="s">
        <v>3</v>
      </c>
      <c r="D21" s="38" t="s">
        <v>4</v>
      </c>
      <c r="E21" s="42"/>
    </row>
    <row r="22" spans="2:5" ht="12.75">
      <c r="B22" s="40" t="str">
        <f>B16</f>
        <v>CUBA B</v>
      </c>
      <c r="C22" s="41"/>
      <c r="D22" s="40" t="str">
        <f>B15</f>
        <v>Banco Nacion B</v>
      </c>
      <c r="E22" s="42"/>
    </row>
    <row r="23" spans="2:5" ht="12.75">
      <c r="B23" s="40" t="str">
        <f>B5</f>
        <v>Deportiva Francesa B</v>
      </c>
      <c r="C23" s="41"/>
      <c r="D23" s="40" t="str">
        <f>B14</f>
        <v>Los Matreros B</v>
      </c>
      <c r="E23" s="42"/>
    </row>
    <row r="24" spans="2:5" ht="12.75">
      <c r="B24" s="40" t="str">
        <f>B6</f>
        <v>San Cirano B</v>
      </c>
      <c r="C24" s="41"/>
      <c r="D24" s="40" t="str">
        <f>B13</f>
        <v>Hindu B</v>
      </c>
      <c r="E24" s="42"/>
    </row>
    <row r="25" spans="2:5" ht="12.75">
      <c r="B25" s="40" t="str">
        <f>B7</f>
        <v>Vicente Lopez B</v>
      </c>
      <c r="C25" s="41"/>
      <c r="D25" s="40" t="str">
        <f>B12</f>
        <v>San Albano B</v>
      </c>
      <c r="E25" s="42"/>
    </row>
    <row r="26" spans="2:5" ht="12.75">
      <c r="B26" s="40" t="str">
        <f>B8</f>
        <v>Mariano Moreno B</v>
      </c>
      <c r="C26" s="41"/>
      <c r="D26" s="40" t="str">
        <f>B11</f>
        <v>San Carlos B</v>
      </c>
      <c r="E26" s="42"/>
    </row>
    <row r="27" spans="2:5" ht="12.75">
      <c r="B27" s="40" t="str">
        <f>B9</f>
        <v>Olivos B</v>
      </c>
      <c r="C27" s="41"/>
      <c r="D27" s="40" t="str">
        <f>B10</f>
        <v>Liceo Naval B</v>
      </c>
      <c r="E27" s="42"/>
    </row>
    <row r="28" ht="12.75">
      <c r="E28" s="42"/>
    </row>
    <row r="29" spans="2:5" ht="12.75">
      <c r="B29" s="89">
        <f>D6</f>
        <v>41140</v>
      </c>
      <c r="C29" s="90"/>
      <c r="D29" s="91"/>
      <c r="E29" s="42"/>
    </row>
    <row r="30" spans="2:5" ht="12.75">
      <c r="B30" s="38" t="s">
        <v>3</v>
      </c>
      <c r="D30" s="38" t="s">
        <v>4</v>
      </c>
      <c r="E30" s="42"/>
    </row>
    <row r="31" spans="2:5" ht="12.75">
      <c r="B31" s="40" t="str">
        <f aca="true" t="shared" si="0" ref="B31:B36">B9</f>
        <v>Olivos B</v>
      </c>
      <c r="C31" s="41"/>
      <c r="D31" s="40" t="str">
        <f>B16</f>
        <v>CUBA B</v>
      </c>
      <c r="E31" s="42"/>
    </row>
    <row r="32" spans="2:5" ht="12.75">
      <c r="B32" s="40" t="str">
        <f t="shared" si="0"/>
        <v>Liceo Naval B</v>
      </c>
      <c r="C32" s="41"/>
      <c r="D32" s="40" t="str">
        <f>B8</f>
        <v>Mariano Moreno B</v>
      </c>
      <c r="E32" s="42"/>
    </row>
    <row r="33" spans="2:5" ht="12.75">
      <c r="B33" s="40" t="str">
        <f t="shared" si="0"/>
        <v>San Carlos B</v>
      </c>
      <c r="C33" s="41"/>
      <c r="D33" s="40" t="str">
        <f>B7</f>
        <v>Vicente Lopez B</v>
      </c>
      <c r="E33" s="42"/>
    </row>
    <row r="34" spans="2:5" ht="12.75">
      <c r="B34" s="40" t="str">
        <f t="shared" si="0"/>
        <v>San Albano B</v>
      </c>
      <c r="C34" s="41"/>
      <c r="D34" s="40" t="str">
        <f>B6</f>
        <v>San Cirano B</v>
      </c>
      <c r="E34" s="42"/>
    </row>
    <row r="35" spans="2:5" ht="12.75">
      <c r="B35" s="40" t="str">
        <f t="shared" si="0"/>
        <v>Hindu B</v>
      </c>
      <c r="C35" s="41"/>
      <c r="D35" s="40" t="str">
        <f>B5</f>
        <v>Deportiva Francesa B</v>
      </c>
      <c r="E35" s="42"/>
    </row>
    <row r="36" spans="2:5" ht="12.75">
      <c r="B36" s="40" t="str">
        <f t="shared" si="0"/>
        <v>Los Matreros B</v>
      </c>
      <c r="C36" s="41"/>
      <c r="D36" s="40" t="str">
        <f>B15</f>
        <v>Banco Nacion B</v>
      </c>
      <c r="E36" s="42"/>
    </row>
    <row r="37" spans="2:5" ht="12.75">
      <c r="B37" s="44"/>
      <c r="C37" s="44"/>
      <c r="D37" s="45"/>
      <c r="E37" s="42"/>
    </row>
    <row r="38" spans="2:5" ht="12.75">
      <c r="B38" s="89">
        <f>D7</f>
        <v>41147</v>
      </c>
      <c r="C38" s="90"/>
      <c r="D38" s="91"/>
      <c r="E38" s="42"/>
    </row>
    <row r="39" spans="2:5" ht="12.75">
      <c r="B39" s="38" t="s">
        <v>3</v>
      </c>
      <c r="D39" s="38" t="s">
        <v>4</v>
      </c>
      <c r="E39" s="42"/>
    </row>
    <row r="40" spans="2:5" ht="12.75">
      <c r="B40" s="40" t="str">
        <f>B16</f>
        <v>CUBA B</v>
      </c>
      <c r="C40" s="41"/>
      <c r="D40" s="40" t="str">
        <f>B14</f>
        <v>Los Matreros B</v>
      </c>
      <c r="E40" s="42"/>
    </row>
    <row r="41" spans="2:5" ht="12.75">
      <c r="B41" s="40" t="str">
        <f>B15</f>
        <v>Banco Nacion B</v>
      </c>
      <c r="C41" s="41"/>
      <c r="D41" s="40" t="str">
        <f>B13</f>
        <v>Hindu B</v>
      </c>
      <c r="E41" s="42"/>
    </row>
    <row r="42" spans="2:5" ht="12.75">
      <c r="B42" s="40" t="str">
        <f>B5</f>
        <v>Deportiva Francesa B</v>
      </c>
      <c r="C42" s="41"/>
      <c r="D42" s="40" t="str">
        <f>B12</f>
        <v>San Albano B</v>
      </c>
      <c r="E42" s="42"/>
    </row>
    <row r="43" spans="2:5" ht="12.75">
      <c r="B43" s="40" t="str">
        <f>B6</f>
        <v>San Cirano B</v>
      </c>
      <c r="C43" s="41"/>
      <c r="D43" s="40" t="str">
        <f>B11</f>
        <v>San Carlos B</v>
      </c>
      <c r="E43" s="42"/>
    </row>
    <row r="44" spans="2:5" ht="12.75">
      <c r="B44" s="40" t="str">
        <f>B7</f>
        <v>Vicente Lopez B</v>
      </c>
      <c r="C44" s="41"/>
      <c r="D44" s="40" t="str">
        <f>B10</f>
        <v>Liceo Naval B</v>
      </c>
      <c r="E44" s="42"/>
    </row>
    <row r="45" spans="2:5" ht="12.75">
      <c r="B45" s="40" t="str">
        <f>B8</f>
        <v>Mariano Moreno B</v>
      </c>
      <c r="C45" s="41"/>
      <c r="D45" s="40" t="str">
        <f>B9</f>
        <v>Olivos B</v>
      </c>
      <c r="E45" s="42"/>
    </row>
    <row r="46" ht="12.75">
      <c r="E46" s="42"/>
    </row>
    <row r="47" spans="2:5" ht="12.75">
      <c r="B47" s="89">
        <f>D8</f>
        <v>41154</v>
      </c>
      <c r="C47" s="90"/>
      <c r="D47" s="91"/>
      <c r="E47" s="42"/>
    </row>
    <row r="48" spans="2:5" ht="12.75">
      <c r="B48" s="38" t="s">
        <v>3</v>
      </c>
      <c r="D48" s="38" t="s">
        <v>4</v>
      </c>
      <c r="E48" s="42"/>
    </row>
    <row r="49" spans="2:5" ht="12.75">
      <c r="B49" s="40" t="str">
        <f aca="true" t="shared" si="1" ref="B49:B54">B8</f>
        <v>Mariano Moreno B</v>
      </c>
      <c r="C49" s="41"/>
      <c r="D49" s="40" t="str">
        <f>B16</f>
        <v>CUBA B</v>
      </c>
      <c r="E49" s="42"/>
    </row>
    <row r="50" spans="2:5" ht="12.75">
      <c r="B50" s="40" t="str">
        <f t="shared" si="1"/>
        <v>Olivos B</v>
      </c>
      <c r="C50" s="41"/>
      <c r="D50" s="40" t="str">
        <f>B7</f>
        <v>Vicente Lopez B</v>
      </c>
      <c r="E50" s="42"/>
    </row>
    <row r="51" spans="2:5" ht="12.75">
      <c r="B51" s="40" t="str">
        <f t="shared" si="1"/>
        <v>Liceo Naval B</v>
      </c>
      <c r="C51" s="41"/>
      <c r="D51" s="40" t="str">
        <f>B6</f>
        <v>San Cirano B</v>
      </c>
      <c r="E51" s="42"/>
    </row>
    <row r="52" spans="2:5" ht="12.75">
      <c r="B52" s="40" t="str">
        <f t="shared" si="1"/>
        <v>San Carlos B</v>
      </c>
      <c r="C52" s="41"/>
      <c r="D52" s="40" t="str">
        <f>B5</f>
        <v>Deportiva Francesa B</v>
      </c>
      <c r="E52" s="42"/>
    </row>
    <row r="53" spans="2:5" ht="12.75">
      <c r="B53" s="40" t="str">
        <f t="shared" si="1"/>
        <v>San Albano B</v>
      </c>
      <c r="C53" s="41"/>
      <c r="D53" s="40" t="str">
        <f>B15</f>
        <v>Banco Nacion B</v>
      </c>
      <c r="E53" s="42"/>
    </row>
    <row r="54" spans="2:5" ht="12.75">
      <c r="B54" s="40" t="str">
        <f t="shared" si="1"/>
        <v>Hindu B</v>
      </c>
      <c r="C54" s="41"/>
      <c r="D54" s="40" t="str">
        <f>B14</f>
        <v>Los Matreros B</v>
      </c>
      <c r="E54" s="42"/>
    </row>
    <row r="55" spans="2:5" ht="12.75">
      <c r="B55" s="46"/>
      <c r="C55" s="47"/>
      <c r="D55" s="46"/>
      <c r="E55" s="42"/>
    </row>
    <row r="56" spans="2:5" ht="12.75">
      <c r="B56" s="46"/>
      <c r="C56" s="47"/>
      <c r="D56" s="46"/>
      <c r="E56" s="42"/>
    </row>
    <row r="57" ht="12.75">
      <c r="E57" s="42"/>
    </row>
    <row r="58" spans="2:5" ht="12.75">
      <c r="B58" s="89">
        <f>D9</f>
        <v>41161</v>
      </c>
      <c r="C58" s="90"/>
      <c r="D58" s="91"/>
      <c r="E58" s="42"/>
    </row>
    <row r="59" spans="2:5" ht="12.75">
      <c r="B59" s="38" t="s">
        <v>3</v>
      </c>
      <c r="D59" s="38" t="s">
        <v>4</v>
      </c>
      <c r="E59" s="42"/>
    </row>
    <row r="60" spans="2:5" ht="12.75">
      <c r="B60" s="40" t="str">
        <f>B16</f>
        <v>CUBA B</v>
      </c>
      <c r="C60" s="41"/>
      <c r="D60" s="40" t="str">
        <f>B13</f>
        <v>Hindu B</v>
      </c>
      <c r="E60" s="42"/>
    </row>
    <row r="61" spans="2:5" ht="12.75">
      <c r="B61" s="40" t="str">
        <f>B14</f>
        <v>Los Matreros B</v>
      </c>
      <c r="C61" s="55"/>
      <c r="D61" s="40" t="str">
        <f>B12</f>
        <v>San Albano B</v>
      </c>
      <c r="E61" s="42"/>
    </row>
    <row r="62" spans="2:5" ht="12.75">
      <c r="B62" s="40" t="str">
        <f>B15</f>
        <v>Banco Nacion B</v>
      </c>
      <c r="C62" s="41"/>
      <c r="D62" s="40" t="str">
        <f>B11</f>
        <v>San Carlos B</v>
      </c>
      <c r="E62" s="42"/>
    </row>
    <row r="63" spans="2:5" ht="12.75">
      <c r="B63" s="40" t="str">
        <f>B5</f>
        <v>Deportiva Francesa B</v>
      </c>
      <c r="C63" s="41"/>
      <c r="D63" s="40" t="str">
        <f>B10</f>
        <v>Liceo Naval B</v>
      </c>
      <c r="E63" s="42"/>
    </row>
    <row r="64" spans="2:5" ht="12.75">
      <c r="B64" s="40" t="str">
        <f>B6</f>
        <v>San Cirano B</v>
      </c>
      <c r="C64" s="41"/>
      <c r="D64" s="40" t="str">
        <f>B9</f>
        <v>Olivos B</v>
      </c>
      <c r="E64" s="42"/>
    </row>
    <row r="65" spans="2:5" ht="12.75">
      <c r="B65" s="40" t="str">
        <f>B7</f>
        <v>Vicente Lopez B</v>
      </c>
      <c r="C65" s="41"/>
      <c r="D65" s="40" t="str">
        <f>B8</f>
        <v>Mariano Moreno B</v>
      </c>
      <c r="E65" s="42"/>
    </row>
    <row r="66" ht="12.75">
      <c r="E66" s="42"/>
    </row>
    <row r="67" spans="2:5" ht="12.75">
      <c r="B67" s="89">
        <f>D10</f>
        <v>41168</v>
      </c>
      <c r="C67" s="90"/>
      <c r="D67" s="91"/>
      <c r="E67" s="42"/>
    </row>
    <row r="68" spans="2:5" ht="12.75">
      <c r="B68" s="38" t="s">
        <v>3</v>
      </c>
      <c r="D68" s="38" t="s">
        <v>4</v>
      </c>
      <c r="E68" s="42"/>
    </row>
    <row r="69" spans="2:5" ht="12.75">
      <c r="B69" s="40" t="str">
        <f aca="true" t="shared" si="2" ref="B69:B74">B7</f>
        <v>Vicente Lopez B</v>
      </c>
      <c r="C69" s="41"/>
      <c r="D69" s="40" t="str">
        <f>B16</f>
        <v>CUBA B</v>
      </c>
      <c r="E69" s="42"/>
    </row>
    <row r="70" spans="2:5" ht="12.75">
      <c r="B70" s="40" t="str">
        <f t="shared" si="2"/>
        <v>Mariano Moreno B</v>
      </c>
      <c r="C70" s="41"/>
      <c r="D70" s="40" t="str">
        <f>B6</f>
        <v>San Cirano B</v>
      </c>
      <c r="E70" s="42"/>
    </row>
    <row r="71" spans="2:5" ht="12.75">
      <c r="B71" s="40" t="str">
        <f t="shared" si="2"/>
        <v>Olivos B</v>
      </c>
      <c r="C71" s="41"/>
      <c r="D71" s="40" t="str">
        <f>B5</f>
        <v>Deportiva Francesa B</v>
      </c>
      <c r="E71" s="42"/>
    </row>
    <row r="72" spans="2:5" ht="12.75">
      <c r="B72" s="40" t="str">
        <f t="shared" si="2"/>
        <v>Liceo Naval B</v>
      </c>
      <c r="C72" s="41"/>
      <c r="D72" s="40" t="str">
        <f>B15</f>
        <v>Banco Nacion B</v>
      </c>
      <c r="E72" s="42"/>
    </row>
    <row r="73" spans="2:5" ht="12.75">
      <c r="B73" s="40" t="str">
        <f t="shared" si="2"/>
        <v>San Carlos B</v>
      </c>
      <c r="C73" s="41"/>
      <c r="D73" s="40" t="str">
        <f>B14</f>
        <v>Los Matreros B</v>
      </c>
      <c r="E73" s="42"/>
    </row>
    <row r="74" spans="2:5" ht="12.75">
      <c r="B74" s="40" t="str">
        <f t="shared" si="2"/>
        <v>San Albano B</v>
      </c>
      <c r="C74" s="41"/>
      <c r="D74" s="40" t="str">
        <f>B13</f>
        <v>Hindu B</v>
      </c>
      <c r="E74" s="42"/>
    </row>
    <row r="75" ht="12.75">
      <c r="E75" s="42"/>
    </row>
    <row r="76" spans="2:5" ht="12.75">
      <c r="B76" s="89">
        <f>D11</f>
        <v>41175</v>
      </c>
      <c r="C76" s="90"/>
      <c r="D76" s="91"/>
      <c r="E76" s="42"/>
    </row>
    <row r="77" spans="2:5" ht="12.75">
      <c r="B77" s="38" t="s">
        <v>3</v>
      </c>
      <c r="D77" s="38" t="s">
        <v>4</v>
      </c>
      <c r="E77" s="42"/>
    </row>
    <row r="78" spans="2:5" ht="12.75">
      <c r="B78" s="40" t="str">
        <f>B16</f>
        <v>CUBA B</v>
      </c>
      <c r="C78" s="41"/>
      <c r="D78" s="40" t="str">
        <f>B12</f>
        <v>San Albano B</v>
      </c>
      <c r="E78" s="42"/>
    </row>
    <row r="79" spans="2:5" ht="12.75">
      <c r="B79" s="40" t="str">
        <f>B13</f>
        <v>Hindu B</v>
      </c>
      <c r="C79" s="41"/>
      <c r="D79" s="40" t="str">
        <f>B11</f>
        <v>San Carlos B</v>
      </c>
      <c r="E79" s="42"/>
    </row>
    <row r="80" spans="2:5" ht="12.75">
      <c r="B80" s="40" t="str">
        <f>B14</f>
        <v>Los Matreros B</v>
      </c>
      <c r="C80" s="41"/>
      <c r="D80" s="40" t="str">
        <f>B10</f>
        <v>Liceo Naval B</v>
      </c>
      <c r="E80" s="42"/>
    </row>
    <row r="81" spans="2:5" ht="12.75">
      <c r="B81" s="40" t="str">
        <f>B15</f>
        <v>Banco Nacion B</v>
      </c>
      <c r="C81" s="41"/>
      <c r="D81" s="40" t="str">
        <f>B9</f>
        <v>Olivos B</v>
      </c>
      <c r="E81" s="42"/>
    </row>
    <row r="82" spans="2:5" ht="12.75">
      <c r="B82" s="40" t="str">
        <f>B5</f>
        <v>Deportiva Francesa B</v>
      </c>
      <c r="C82" s="41"/>
      <c r="D82" s="40" t="str">
        <f>B8</f>
        <v>Mariano Moreno B</v>
      </c>
      <c r="E82" s="42"/>
    </row>
    <row r="83" spans="2:5" ht="12.75">
      <c r="B83" s="40" t="str">
        <f>B6</f>
        <v>San Cirano B</v>
      </c>
      <c r="C83" s="41"/>
      <c r="D83" s="40" t="str">
        <f>B7</f>
        <v>Vicente Lopez B</v>
      </c>
      <c r="E83" s="42"/>
    </row>
    <row r="84" ht="12.75">
      <c r="E84" s="42"/>
    </row>
    <row r="85" spans="2:5" ht="12.75">
      <c r="B85" s="92">
        <f>D12</f>
        <v>41190</v>
      </c>
      <c r="C85" s="93"/>
      <c r="D85" s="94"/>
      <c r="E85" s="42"/>
    </row>
    <row r="86" spans="2:5" ht="12.75">
      <c r="B86" s="38" t="s">
        <v>3</v>
      </c>
      <c r="D86" s="38" t="s">
        <v>4</v>
      </c>
      <c r="E86" s="42"/>
    </row>
    <row r="87" spans="2:5" ht="12.75">
      <c r="B87" s="40" t="str">
        <f aca="true" t="shared" si="3" ref="B87:B92">B6</f>
        <v>San Cirano B</v>
      </c>
      <c r="C87" s="41"/>
      <c r="D87" s="40" t="str">
        <f>B16</f>
        <v>CUBA B</v>
      </c>
      <c r="E87" s="42"/>
    </row>
    <row r="88" spans="2:5" ht="12.75">
      <c r="B88" s="40" t="str">
        <f t="shared" si="3"/>
        <v>Vicente Lopez B</v>
      </c>
      <c r="C88" s="41"/>
      <c r="D88" s="40" t="str">
        <f>B5</f>
        <v>Deportiva Francesa B</v>
      </c>
      <c r="E88" s="42"/>
    </row>
    <row r="89" spans="2:5" ht="12.75">
      <c r="B89" s="40" t="str">
        <f t="shared" si="3"/>
        <v>Mariano Moreno B</v>
      </c>
      <c r="C89" s="41"/>
      <c r="D89" s="40" t="str">
        <f>B15</f>
        <v>Banco Nacion B</v>
      </c>
      <c r="E89" s="42"/>
    </row>
    <row r="90" spans="2:5" ht="12.75">
      <c r="B90" s="40" t="str">
        <f t="shared" si="3"/>
        <v>Olivos B</v>
      </c>
      <c r="C90" s="41"/>
      <c r="D90" s="40" t="str">
        <f>B14</f>
        <v>Los Matreros B</v>
      </c>
      <c r="E90" s="42"/>
    </row>
    <row r="91" spans="2:5" ht="12.75">
      <c r="B91" s="40" t="str">
        <f t="shared" si="3"/>
        <v>Liceo Naval B</v>
      </c>
      <c r="C91" s="41"/>
      <c r="D91" s="40" t="str">
        <f>B13</f>
        <v>Hindu B</v>
      </c>
      <c r="E91" s="42"/>
    </row>
    <row r="92" spans="2:5" ht="12.75">
      <c r="B92" s="40" t="str">
        <f t="shared" si="3"/>
        <v>San Carlos B</v>
      </c>
      <c r="C92" s="41"/>
      <c r="D92" s="40" t="str">
        <f>B12</f>
        <v>San Albano B</v>
      </c>
      <c r="E92" s="42"/>
    </row>
    <row r="93" ht="12.75">
      <c r="E93" s="42"/>
    </row>
    <row r="94" spans="2:5" ht="12.75">
      <c r="B94" s="89">
        <f>D13</f>
        <v>41196</v>
      </c>
      <c r="C94" s="90"/>
      <c r="D94" s="91"/>
      <c r="E94" s="42"/>
    </row>
    <row r="95" spans="2:5" ht="12.75">
      <c r="B95" s="38" t="s">
        <v>3</v>
      </c>
      <c r="D95" s="38" t="s">
        <v>4</v>
      </c>
      <c r="E95" s="42"/>
    </row>
    <row r="96" spans="2:5" ht="12.75">
      <c r="B96" s="40" t="str">
        <f>B16</f>
        <v>CUBA B</v>
      </c>
      <c r="C96" s="41"/>
      <c r="D96" s="40" t="str">
        <f>B11</f>
        <v>San Carlos B</v>
      </c>
      <c r="E96" s="42"/>
    </row>
    <row r="97" spans="2:5" ht="12.75">
      <c r="B97" s="40" t="str">
        <f>B12</f>
        <v>San Albano B</v>
      </c>
      <c r="C97" s="41"/>
      <c r="D97" s="40" t="str">
        <f>B10</f>
        <v>Liceo Naval B</v>
      </c>
      <c r="E97" s="42"/>
    </row>
    <row r="98" spans="2:5" ht="12.75">
      <c r="B98" s="40" t="str">
        <f>B13</f>
        <v>Hindu B</v>
      </c>
      <c r="C98" s="41"/>
      <c r="D98" s="40" t="str">
        <f>B9</f>
        <v>Olivos B</v>
      </c>
      <c r="E98" s="42"/>
    </row>
    <row r="99" spans="2:5" ht="12.75">
      <c r="B99" s="40" t="str">
        <f>B14</f>
        <v>Los Matreros B</v>
      </c>
      <c r="C99" s="41"/>
      <c r="D99" s="40" t="str">
        <f>B8</f>
        <v>Mariano Moreno B</v>
      </c>
      <c r="E99" s="42"/>
    </row>
    <row r="100" spans="2:5" ht="12.75">
      <c r="B100" s="40" t="str">
        <f>B15</f>
        <v>Banco Nacion B</v>
      </c>
      <c r="C100" s="41"/>
      <c r="D100" s="40" t="str">
        <f>B7</f>
        <v>Vicente Lopez B</v>
      </c>
      <c r="E100" s="42"/>
    </row>
    <row r="101" spans="2:5" ht="12.75">
      <c r="B101" s="40" t="str">
        <f>B5</f>
        <v>Deportiva Francesa B</v>
      </c>
      <c r="C101" s="41"/>
      <c r="D101" s="40" t="str">
        <f>B6</f>
        <v>San Cirano B</v>
      </c>
      <c r="E101" s="42"/>
    </row>
    <row r="102" ht="12.75">
      <c r="E102" s="42"/>
    </row>
    <row r="103" spans="2:5" ht="12.75">
      <c r="B103" s="98">
        <f>D14</f>
        <v>41210</v>
      </c>
      <c r="C103" s="99"/>
      <c r="D103" s="100"/>
      <c r="E103" s="42"/>
    </row>
    <row r="104" spans="2:5" ht="12.75">
      <c r="B104" s="38" t="s">
        <v>3</v>
      </c>
      <c r="D104" s="38" t="s">
        <v>4</v>
      </c>
      <c r="E104" s="42"/>
    </row>
    <row r="105" spans="2:5" ht="12.75">
      <c r="B105" s="40" t="str">
        <f aca="true" t="shared" si="4" ref="B105:B110">B5</f>
        <v>Deportiva Francesa B</v>
      </c>
      <c r="C105" s="41"/>
      <c r="D105" s="40" t="str">
        <f>B16</f>
        <v>CUBA B</v>
      </c>
      <c r="E105" s="42"/>
    </row>
    <row r="106" spans="2:5" ht="12.75">
      <c r="B106" s="40" t="str">
        <f t="shared" si="4"/>
        <v>San Cirano B</v>
      </c>
      <c r="C106" s="41"/>
      <c r="D106" s="40" t="str">
        <f>B15</f>
        <v>Banco Nacion B</v>
      </c>
      <c r="E106" s="42"/>
    </row>
    <row r="107" spans="2:5" ht="12.75">
      <c r="B107" s="40" t="str">
        <f t="shared" si="4"/>
        <v>Vicente Lopez B</v>
      </c>
      <c r="C107" s="41"/>
      <c r="D107" s="40" t="str">
        <f>B14</f>
        <v>Los Matreros B</v>
      </c>
      <c r="E107" s="42"/>
    </row>
    <row r="108" spans="2:5" ht="12.75">
      <c r="B108" s="40" t="str">
        <f t="shared" si="4"/>
        <v>Mariano Moreno B</v>
      </c>
      <c r="C108" s="41"/>
      <c r="D108" s="40" t="str">
        <f>B13</f>
        <v>Hindu B</v>
      </c>
      <c r="E108" s="42"/>
    </row>
    <row r="109" spans="2:5" ht="12.75">
      <c r="B109" s="40" t="str">
        <f t="shared" si="4"/>
        <v>Olivos B</v>
      </c>
      <c r="C109" s="41"/>
      <c r="D109" s="40" t="str">
        <f>B12</f>
        <v>San Albano B</v>
      </c>
      <c r="E109" s="42"/>
    </row>
    <row r="110" spans="2:5" ht="12.75">
      <c r="B110" s="40" t="str">
        <f t="shared" si="4"/>
        <v>Liceo Naval B</v>
      </c>
      <c r="C110" s="41"/>
      <c r="D110" s="40" t="str">
        <f>B11</f>
        <v>San Carlos B</v>
      </c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spans="2:5" ht="12.75">
      <c r="B116" s="89">
        <f>D15</f>
        <v>41217</v>
      </c>
      <c r="C116" s="90"/>
      <c r="D116" s="91"/>
      <c r="E116" s="42"/>
    </row>
    <row r="117" spans="2:5" ht="12.75">
      <c r="B117" s="38" t="s">
        <v>3</v>
      </c>
      <c r="D117" s="38" t="s">
        <v>4</v>
      </c>
      <c r="E117" s="42"/>
    </row>
    <row r="118" spans="2:5" ht="12.75">
      <c r="B118" s="40" t="str">
        <f>B16</f>
        <v>CUBA B</v>
      </c>
      <c r="C118" s="41"/>
      <c r="D118" s="40" t="str">
        <f>B10</f>
        <v>Liceo Naval B</v>
      </c>
      <c r="E118" s="42"/>
    </row>
    <row r="119" spans="2:5" ht="12.75">
      <c r="B119" s="40" t="str">
        <f>B11</f>
        <v>San Carlos B</v>
      </c>
      <c r="C119" s="41"/>
      <c r="D119" s="40" t="str">
        <f>B9</f>
        <v>Olivos B</v>
      </c>
      <c r="E119" s="42"/>
    </row>
    <row r="120" spans="2:5" ht="12.75">
      <c r="B120" s="40" t="str">
        <f>B12</f>
        <v>San Albano B</v>
      </c>
      <c r="C120" s="41"/>
      <c r="D120" s="40" t="str">
        <f>B8</f>
        <v>Mariano Moreno B</v>
      </c>
      <c r="E120" s="42"/>
    </row>
    <row r="121" spans="2:5" ht="12.75">
      <c r="B121" s="40" t="str">
        <f>B13</f>
        <v>Hindu B</v>
      </c>
      <c r="C121" s="41"/>
      <c r="D121" s="40" t="str">
        <f>B7</f>
        <v>Vicente Lopez B</v>
      </c>
      <c r="E121" s="42"/>
    </row>
    <row r="122" spans="2:5" ht="12.75">
      <c r="B122" s="40" t="str">
        <f>B14</f>
        <v>Los Matreros B</v>
      </c>
      <c r="C122" s="41"/>
      <c r="D122" s="40" t="str">
        <f>B6</f>
        <v>San Cirano B</v>
      </c>
      <c r="E122" s="42"/>
    </row>
    <row r="123" spans="2:5" ht="12.75">
      <c r="B123" s="40" t="str">
        <f>B15</f>
        <v>Banco Nacion B</v>
      </c>
      <c r="C123" s="41"/>
      <c r="D123" s="40" t="str">
        <f>B5</f>
        <v>Deportiva Francesa B</v>
      </c>
      <c r="E123" s="42"/>
    </row>
    <row r="124" ht="12.75">
      <c r="E124" s="42"/>
    </row>
    <row r="125" ht="12.75">
      <c r="E125" s="42"/>
    </row>
    <row r="126" ht="12.75">
      <c r="E126" s="42"/>
    </row>
    <row r="127" ht="12.75"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9"/>
    </row>
    <row r="161" ht="12.75">
      <c r="E161" s="49"/>
    </row>
    <row r="162" ht="12.75">
      <c r="E162" s="42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17 (Grupo II - Zona "Intermedia") Equipos B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07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83</v>
      </c>
      <c r="D5" s="51">
        <v>41133</v>
      </c>
    </row>
    <row r="6" spans="1:4" ht="12.75">
      <c r="A6" s="31">
        <v>2</v>
      </c>
      <c r="B6" s="50" t="s">
        <v>81</v>
      </c>
      <c r="D6" s="51">
        <v>41140</v>
      </c>
    </row>
    <row r="7" spans="1:4" ht="12.75">
      <c r="A7" s="31">
        <v>3</v>
      </c>
      <c r="B7" s="50" t="s">
        <v>85</v>
      </c>
      <c r="D7" s="51">
        <v>41147</v>
      </c>
    </row>
    <row r="8" spans="1:4" ht="12.75">
      <c r="A8" s="31">
        <v>4</v>
      </c>
      <c r="B8" s="50" t="s">
        <v>895</v>
      </c>
      <c r="D8" s="51">
        <v>41154</v>
      </c>
    </row>
    <row r="9" spans="1:4" ht="12.75">
      <c r="A9" s="31">
        <v>5</v>
      </c>
      <c r="B9" s="50" t="s">
        <v>896</v>
      </c>
      <c r="D9" s="51">
        <v>41161</v>
      </c>
    </row>
    <row r="10" spans="1:4" ht="12.75">
      <c r="A10" s="31">
        <v>6</v>
      </c>
      <c r="B10" s="50" t="s">
        <v>80</v>
      </c>
      <c r="D10" s="51">
        <v>41168</v>
      </c>
    </row>
    <row r="11" spans="1:4" ht="12.75">
      <c r="A11" s="31">
        <v>7</v>
      </c>
      <c r="B11" s="75" t="s">
        <v>935</v>
      </c>
      <c r="D11" s="51">
        <v>41175</v>
      </c>
    </row>
    <row r="12" spans="1:4" ht="12.75">
      <c r="A12" s="31">
        <v>8</v>
      </c>
      <c r="B12" s="50" t="s">
        <v>897</v>
      </c>
      <c r="D12" s="52">
        <v>41190</v>
      </c>
    </row>
    <row r="13" spans="1:4" ht="12.75">
      <c r="A13" s="31">
        <v>9</v>
      </c>
      <c r="B13" s="50" t="s">
        <v>46</v>
      </c>
      <c r="D13" s="53">
        <v>41196</v>
      </c>
    </row>
    <row r="14" spans="1:4" ht="12.75">
      <c r="A14" s="31">
        <v>10</v>
      </c>
      <c r="B14" s="50" t="s">
        <v>78</v>
      </c>
      <c r="D14" s="53">
        <v>41210</v>
      </c>
    </row>
    <row r="15" spans="1:4" ht="12.75">
      <c r="A15" s="31">
        <v>11</v>
      </c>
      <c r="B15" s="50" t="s">
        <v>12</v>
      </c>
      <c r="D15" s="53">
        <v>41217</v>
      </c>
    </row>
    <row r="16" spans="1:4" ht="12.75">
      <c r="A16" s="31">
        <v>12</v>
      </c>
      <c r="B16" s="50" t="s">
        <v>49</v>
      </c>
      <c r="D16" s="36"/>
    </row>
    <row r="18" spans="2:4" ht="15.75">
      <c r="B18" s="95" t="s">
        <v>829</v>
      </c>
      <c r="C18" s="96"/>
      <c r="D18" s="97"/>
    </row>
    <row r="20" spans="2:5" ht="12.75">
      <c r="B20" s="89">
        <f>D5</f>
        <v>41133</v>
      </c>
      <c r="C20" s="90"/>
      <c r="D20" s="91"/>
      <c r="E20" s="39" t="s">
        <v>830</v>
      </c>
    </row>
    <row r="21" spans="2:5" ht="12.75">
      <c r="B21" s="38" t="s">
        <v>3</v>
      </c>
      <c r="D21" s="38" t="s">
        <v>4</v>
      </c>
      <c r="E21" s="42"/>
    </row>
    <row r="22" spans="2:5" ht="12.75">
      <c r="B22" s="40" t="str">
        <f>B16</f>
        <v>Don Bosco A</v>
      </c>
      <c r="C22" s="41"/>
      <c r="D22" s="40" t="str">
        <f>B15</f>
        <v>San Martin A</v>
      </c>
      <c r="E22" s="42"/>
    </row>
    <row r="23" spans="2:5" ht="12.75">
      <c r="B23" s="40" t="str">
        <f>B5</f>
        <v>El Retiro A</v>
      </c>
      <c r="C23" s="41"/>
      <c r="D23" s="40" t="str">
        <f>B14</f>
        <v>Delta R.C. A</v>
      </c>
      <c r="E23" s="42"/>
    </row>
    <row r="24" spans="2:5" ht="12.75">
      <c r="B24" s="40" t="str">
        <f>B6</f>
        <v>Monte Grande A</v>
      </c>
      <c r="C24" s="41"/>
      <c r="D24" s="40" t="str">
        <f>B13</f>
        <v>Gimnasia y Esgrima A</v>
      </c>
      <c r="E24" s="42"/>
    </row>
    <row r="25" spans="2:5" ht="12.75">
      <c r="B25" s="40" t="str">
        <f>B7</f>
        <v>Manuel Belgrano A</v>
      </c>
      <c r="C25" s="41"/>
      <c r="D25" s="40" t="str">
        <f>B12</f>
        <v>Beromama A</v>
      </c>
      <c r="E25" s="42"/>
    </row>
    <row r="26" spans="2:5" ht="12.75">
      <c r="B26" s="40" t="str">
        <f>B8</f>
        <v>Lomas Athl. A</v>
      </c>
      <c r="C26" s="41"/>
      <c r="D26" s="40" t="str">
        <f>B11</f>
        <v>Argentino A</v>
      </c>
      <c r="E26" s="42"/>
    </row>
    <row r="27" spans="2:5" ht="12.75">
      <c r="B27" s="40" t="str">
        <f>B9</f>
        <v>CASA de Padua A</v>
      </c>
      <c r="C27" s="41"/>
      <c r="D27" s="40" t="str">
        <f>B10</f>
        <v>Liceo Militar A</v>
      </c>
      <c r="E27" s="42"/>
    </row>
    <row r="28" ht="12.75">
      <c r="E28" s="42"/>
    </row>
    <row r="29" spans="2:5" ht="12.75">
      <c r="B29" s="89">
        <f>D6</f>
        <v>41140</v>
      </c>
      <c r="C29" s="90"/>
      <c r="D29" s="91"/>
      <c r="E29" s="42"/>
    </row>
    <row r="30" spans="2:5" ht="12.75">
      <c r="B30" s="38" t="s">
        <v>3</v>
      </c>
      <c r="D30" s="38" t="s">
        <v>4</v>
      </c>
      <c r="E30" s="42"/>
    </row>
    <row r="31" spans="2:5" ht="12.75">
      <c r="B31" s="40" t="str">
        <f aca="true" t="shared" si="0" ref="B31:B36">B9</f>
        <v>CASA de Padua A</v>
      </c>
      <c r="C31" s="41"/>
      <c r="D31" s="40" t="str">
        <f>B16</f>
        <v>Don Bosco A</v>
      </c>
      <c r="E31" s="42"/>
    </row>
    <row r="32" spans="2:5" ht="12.75">
      <c r="B32" s="40" t="str">
        <f t="shared" si="0"/>
        <v>Liceo Militar A</v>
      </c>
      <c r="C32" s="41"/>
      <c r="D32" s="40" t="str">
        <f>B8</f>
        <v>Lomas Athl. A</v>
      </c>
      <c r="E32" s="42"/>
    </row>
    <row r="33" spans="1:5" ht="12.75">
      <c r="A33" s="42" t="s">
        <v>105</v>
      </c>
      <c r="B33" s="40" t="str">
        <f t="shared" si="0"/>
        <v>Argentino A</v>
      </c>
      <c r="C33" s="41"/>
      <c r="D33" s="40" t="str">
        <f>B7</f>
        <v>Manuel Belgrano A</v>
      </c>
      <c r="E33" s="42"/>
    </row>
    <row r="34" spans="2:5" ht="12.75">
      <c r="B34" s="40" t="str">
        <f t="shared" si="0"/>
        <v>Beromama A</v>
      </c>
      <c r="C34" s="41"/>
      <c r="D34" s="40" t="str">
        <f>B6</f>
        <v>Monte Grande A</v>
      </c>
      <c r="E34" s="42"/>
    </row>
    <row r="35" spans="2:5" ht="12.75">
      <c r="B35" s="40" t="str">
        <f t="shared" si="0"/>
        <v>Gimnasia y Esgrima A</v>
      </c>
      <c r="C35" s="41"/>
      <c r="D35" s="40" t="str">
        <f>B5</f>
        <v>El Retiro A</v>
      </c>
      <c r="E35" s="42"/>
    </row>
    <row r="36" spans="2:5" ht="12.75">
      <c r="B36" s="40" t="str">
        <f t="shared" si="0"/>
        <v>Delta R.C. A</v>
      </c>
      <c r="C36" s="41"/>
      <c r="D36" s="40" t="str">
        <f>B15</f>
        <v>San Martin A</v>
      </c>
      <c r="E36" s="42"/>
    </row>
    <row r="37" spans="2:5" ht="12.75">
      <c r="B37" s="44"/>
      <c r="C37" s="44"/>
      <c r="D37" s="45"/>
      <c r="E37" s="42"/>
    </row>
    <row r="38" spans="2:5" ht="12.75">
      <c r="B38" s="89">
        <f>D7</f>
        <v>41147</v>
      </c>
      <c r="C38" s="90"/>
      <c r="D38" s="91"/>
      <c r="E38" s="42"/>
    </row>
    <row r="39" spans="2:5" ht="12.75">
      <c r="B39" s="38" t="s">
        <v>3</v>
      </c>
      <c r="D39" s="38" t="s">
        <v>4</v>
      </c>
      <c r="E39" s="42"/>
    </row>
    <row r="40" spans="2:5" ht="12.75">
      <c r="B40" s="40" t="str">
        <f>B16</f>
        <v>Don Bosco A</v>
      </c>
      <c r="C40" s="41"/>
      <c r="D40" s="40" t="str">
        <f>B14</f>
        <v>Delta R.C. A</v>
      </c>
      <c r="E40" s="42"/>
    </row>
    <row r="41" spans="2:5" ht="12.75">
      <c r="B41" s="40" t="str">
        <f>B15</f>
        <v>San Martin A</v>
      </c>
      <c r="C41" s="41"/>
      <c r="D41" s="40" t="str">
        <f>B13</f>
        <v>Gimnasia y Esgrima A</v>
      </c>
      <c r="E41" s="42"/>
    </row>
    <row r="42" spans="2:5" ht="12.75">
      <c r="B42" s="40" t="str">
        <f>B5</f>
        <v>El Retiro A</v>
      </c>
      <c r="C42" s="41"/>
      <c r="D42" s="40" t="str">
        <f>B12</f>
        <v>Beromama A</v>
      </c>
      <c r="E42" s="42"/>
    </row>
    <row r="43" spans="2:5" ht="12.75">
      <c r="B43" s="40" t="str">
        <f>B6</f>
        <v>Monte Grande A</v>
      </c>
      <c r="C43" s="41"/>
      <c r="D43" s="40" t="str">
        <f>B11</f>
        <v>Argentino A</v>
      </c>
      <c r="E43" s="42"/>
    </row>
    <row r="44" spans="2:5" ht="12.75">
      <c r="B44" s="40" t="str">
        <f>B7</f>
        <v>Manuel Belgrano A</v>
      </c>
      <c r="C44" s="41"/>
      <c r="D44" s="40" t="str">
        <f>B10</f>
        <v>Liceo Militar A</v>
      </c>
      <c r="E44" s="42"/>
    </row>
    <row r="45" spans="2:5" ht="12.75">
      <c r="B45" s="40" t="str">
        <f>B8</f>
        <v>Lomas Athl. A</v>
      </c>
      <c r="C45" s="41"/>
      <c r="D45" s="40" t="str">
        <f>B9</f>
        <v>CASA de Padua A</v>
      </c>
      <c r="E45" s="42"/>
    </row>
    <row r="46" ht="12.75">
      <c r="E46" s="42"/>
    </row>
    <row r="47" spans="2:5" ht="12.75">
      <c r="B47" s="89">
        <f>D8</f>
        <v>41154</v>
      </c>
      <c r="C47" s="90"/>
      <c r="D47" s="91"/>
      <c r="E47" s="42"/>
    </row>
    <row r="48" spans="2:5" ht="12.75">
      <c r="B48" s="38" t="s">
        <v>3</v>
      </c>
      <c r="D48" s="38" t="s">
        <v>4</v>
      </c>
      <c r="E48" s="42"/>
    </row>
    <row r="49" spans="2:5" ht="12.75">
      <c r="B49" s="40" t="str">
        <f aca="true" t="shared" si="1" ref="B49:B54">B8</f>
        <v>Lomas Athl. A</v>
      </c>
      <c r="C49" s="41"/>
      <c r="D49" s="40" t="str">
        <f>B16</f>
        <v>Don Bosco A</v>
      </c>
      <c r="E49" s="42"/>
    </row>
    <row r="50" spans="2:5" ht="12.75">
      <c r="B50" s="40" t="str">
        <f t="shared" si="1"/>
        <v>CASA de Padua A</v>
      </c>
      <c r="C50" s="41"/>
      <c r="D50" s="40" t="str">
        <f>B7</f>
        <v>Manuel Belgrano A</v>
      </c>
      <c r="E50" s="42"/>
    </row>
    <row r="51" spans="2:5" ht="12.75">
      <c r="B51" s="40" t="str">
        <f t="shared" si="1"/>
        <v>Liceo Militar A</v>
      </c>
      <c r="C51" s="41"/>
      <c r="D51" s="40" t="str">
        <f>B6</f>
        <v>Monte Grande A</v>
      </c>
      <c r="E51" s="42"/>
    </row>
    <row r="52" spans="1:5" ht="12.75">
      <c r="A52" s="42" t="s">
        <v>105</v>
      </c>
      <c r="B52" s="40" t="str">
        <f t="shared" si="1"/>
        <v>Argentino A</v>
      </c>
      <c r="C52" s="41"/>
      <c r="D52" s="40" t="str">
        <f>B5</f>
        <v>El Retiro A</v>
      </c>
      <c r="E52" s="42"/>
    </row>
    <row r="53" spans="2:5" ht="12.75">
      <c r="B53" s="40" t="str">
        <f t="shared" si="1"/>
        <v>Beromama A</v>
      </c>
      <c r="C53" s="41"/>
      <c r="D53" s="40" t="str">
        <f>B15</f>
        <v>San Martin A</v>
      </c>
      <c r="E53" s="42"/>
    </row>
    <row r="54" spans="2:5" ht="12.75">
      <c r="B54" s="40" t="str">
        <f t="shared" si="1"/>
        <v>Gimnasia y Esgrima A</v>
      </c>
      <c r="C54" s="41"/>
      <c r="D54" s="40" t="str">
        <f>B14</f>
        <v>Delta R.C. A</v>
      </c>
      <c r="E54" s="42"/>
    </row>
    <row r="55" spans="2:5" ht="12.75">
      <c r="B55" s="46"/>
      <c r="C55" s="47"/>
      <c r="D55" s="46"/>
      <c r="E55" s="42"/>
    </row>
    <row r="56" spans="2:5" ht="12.75">
      <c r="B56" s="46"/>
      <c r="C56" s="47"/>
      <c r="D56" s="46"/>
      <c r="E56" s="42"/>
    </row>
    <row r="57" ht="12.75">
      <c r="E57" s="42"/>
    </row>
    <row r="58" spans="2:5" ht="12.75">
      <c r="B58" s="89">
        <f>D9</f>
        <v>41161</v>
      </c>
      <c r="C58" s="90"/>
      <c r="D58" s="91"/>
      <c r="E58" s="42"/>
    </row>
    <row r="59" spans="2:5" ht="12.75">
      <c r="B59" s="38" t="s">
        <v>3</v>
      </c>
      <c r="D59" s="38" t="s">
        <v>4</v>
      </c>
      <c r="E59" s="42"/>
    </row>
    <row r="60" spans="2:5" ht="12.75">
      <c r="B60" s="40" t="str">
        <f>B16</f>
        <v>Don Bosco A</v>
      </c>
      <c r="C60" s="41"/>
      <c r="D60" s="40" t="str">
        <f>B13</f>
        <v>Gimnasia y Esgrima A</v>
      </c>
      <c r="E60" s="42"/>
    </row>
    <row r="61" spans="2:5" ht="12.75">
      <c r="B61" s="40" t="str">
        <f>B14</f>
        <v>Delta R.C. A</v>
      </c>
      <c r="C61" s="55"/>
      <c r="D61" s="40" t="str">
        <f>B12</f>
        <v>Beromama A</v>
      </c>
      <c r="E61" s="42"/>
    </row>
    <row r="62" spans="2:5" ht="12.75">
      <c r="B62" s="40" t="str">
        <f>B15</f>
        <v>San Martin A</v>
      </c>
      <c r="C62" s="41"/>
      <c r="D62" s="40" t="str">
        <f>B11</f>
        <v>Argentino A</v>
      </c>
      <c r="E62" s="42"/>
    </row>
    <row r="63" spans="2:5" ht="12.75">
      <c r="B63" s="40" t="str">
        <f>B5</f>
        <v>El Retiro A</v>
      </c>
      <c r="C63" s="41"/>
      <c r="D63" s="40" t="str">
        <f>B10</f>
        <v>Liceo Militar A</v>
      </c>
      <c r="E63" s="42"/>
    </row>
    <row r="64" spans="2:5" ht="12.75">
      <c r="B64" s="40" t="str">
        <f>B6</f>
        <v>Monte Grande A</v>
      </c>
      <c r="C64" s="41"/>
      <c r="D64" s="40" t="str">
        <f>B9</f>
        <v>CASA de Padua A</v>
      </c>
      <c r="E64" s="42"/>
    </row>
    <row r="65" spans="2:5" ht="12.75">
      <c r="B65" s="40" t="str">
        <f>B7</f>
        <v>Manuel Belgrano A</v>
      </c>
      <c r="C65" s="41"/>
      <c r="D65" s="40" t="str">
        <f>B8</f>
        <v>Lomas Athl. A</v>
      </c>
      <c r="E65" s="42"/>
    </row>
    <row r="66" ht="12.75">
      <c r="E66" s="42"/>
    </row>
    <row r="67" spans="2:5" ht="12.75">
      <c r="B67" s="89">
        <f>D10</f>
        <v>41168</v>
      </c>
      <c r="C67" s="90"/>
      <c r="D67" s="91"/>
      <c r="E67" s="42"/>
    </row>
    <row r="68" spans="2:5" ht="12.75">
      <c r="B68" s="38" t="s">
        <v>3</v>
      </c>
      <c r="D68" s="38" t="s">
        <v>4</v>
      </c>
      <c r="E68" s="42"/>
    </row>
    <row r="69" spans="2:5" ht="12.75">
      <c r="B69" s="40" t="str">
        <f aca="true" t="shared" si="2" ref="B69:B74">B7</f>
        <v>Manuel Belgrano A</v>
      </c>
      <c r="C69" s="41"/>
      <c r="D69" s="40" t="str">
        <f>B16</f>
        <v>Don Bosco A</v>
      </c>
      <c r="E69" s="42"/>
    </row>
    <row r="70" spans="2:5" ht="12.75">
      <c r="B70" s="40" t="str">
        <f t="shared" si="2"/>
        <v>Lomas Athl. A</v>
      </c>
      <c r="C70" s="41"/>
      <c r="D70" s="40" t="str">
        <f>B6</f>
        <v>Monte Grande A</v>
      </c>
      <c r="E70" s="42"/>
    </row>
    <row r="71" spans="2:5" ht="12.75">
      <c r="B71" s="40" t="str">
        <f t="shared" si="2"/>
        <v>CASA de Padua A</v>
      </c>
      <c r="C71" s="41"/>
      <c r="D71" s="40" t="str">
        <f>B5</f>
        <v>El Retiro A</v>
      </c>
      <c r="E71" s="42"/>
    </row>
    <row r="72" spans="2:5" ht="12.75">
      <c r="B72" s="40" t="str">
        <f t="shared" si="2"/>
        <v>Liceo Militar A</v>
      </c>
      <c r="C72" s="41"/>
      <c r="D72" s="40" t="str">
        <f>B15</f>
        <v>San Martin A</v>
      </c>
      <c r="E72" s="42"/>
    </row>
    <row r="73" spans="1:5" ht="12.75">
      <c r="A73" s="42" t="s">
        <v>105</v>
      </c>
      <c r="B73" s="40" t="str">
        <f t="shared" si="2"/>
        <v>Argentino A</v>
      </c>
      <c r="C73" s="41"/>
      <c r="D73" s="40" t="str">
        <f>B14</f>
        <v>Delta R.C. A</v>
      </c>
      <c r="E73" s="42"/>
    </row>
    <row r="74" spans="2:5" ht="12.75">
      <c r="B74" s="40" t="str">
        <f t="shared" si="2"/>
        <v>Beromama A</v>
      </c>
      <c r="C74" s="41"/>
      <c r="D74" s="40" t="str">
        <f>B13</f>
        <v>Gimnasia y Esgrima A</v>
      </c>
      <c r="E74" s="42"/>
    </row>
    <row r="75" ht="12.75">
      <c r="E75" s="42"/>
    </row>
    <row r="76" spans="2:5" ht="12.75">
      <c r="B76" s="89">
        <f>D11</f>
        <v>41175</v>
      </c>
      <c r="C76" s="90"/>
      <c r="D76" s="91"/>
      <c r="E76" s="42"/>
    </row>
    <row r="77" spans="2:5" ht="12.75">
      <c r="B77" s="38" t="s">
        <v>3</v>
      </c>
      <c r="D77" s="38" t="s">
        <v>4</v>
      </c>
      <c r="E77" s="42"/>
    </row>
    <row r="78" spans="2:5" ht="12.75">
      <c r="B78" s="40" t="str">
        <f>B16</f>
        <v>Don Bosco A</v>
      </c>
      <c r="C78" s="41"/>
      <c r="D78" s="40" t="str">
        <f>B12</f>
        <v>Beromama A</v>
      </c>
      <c r="E78" s="42"/>
    </row>
    <row r="79" spans="2:5" ht="12.75">
      <c r="B79" s="40" t="str">
        <f>B13</f>
        <v>Gimnasia y Esgrima A</v>
      </c>
      <c r="C79" s="41"/>
      <c r="D79" s="40" t="str">
        <f>B11</f>
        <v>Argentino A</v>
      </c>
      <c r="E79" s="42"/>
    </row>
    <row r="80" spans="2:5" ht="12.75">
      <c r="B80" s="40" t="str">
        <f>B14</f>
        <v>Delta R.C. A</v>
      </c>
      <c r="C80" s="41"/>
      <c r="D80" s="40" t="str">
        <f>B10</f>
        <v>Liceo Militar A</v>
      </c>
      <c r="E80" s="42"/>
    </row>
    <row r="81" spans="2:5" ht="12.75">
      <c r="B81" s="40" t="str">
        <f>B15</f>
        <v>San Martin A</v>
      </c>
      <c r="C81" s="41"/>
      <c r="D81" s="40" t="str">
        <f>B9</f>
        <v>CASA de Padua A</v>
      </c>
      <c r="E81" s="42"/>
    </row>
    <row r="82" spans="2:5" ht="12.75">
      <c r="B82" s="40" t="str">
        <f>B5</f>
        <v>El Retiro A</v>
      </c>
      <c r="C82" s="41"/>
      <c r="D82" s="40" t="str">
        <f>B8</f>
        <v>Lomas Athl. A</v>
      </c>
      <c r="E82" s="42"/>
    </row>
    <row r="83" spans="2:5" ht="12.75">
      <c r="B83" s="40" t="str">
        <f>B6</f>
        <v>Monte Grande A</v>
      </c>
      <c r="C83" s="41"/>
      <c r="D83" s="40" t="str">
        <f>B7</f>
        <v>Manuel Belgrano A</v>
      </c>
      <c r="E83" s="42"/>
    </row>
    <row r="84" ht="12.75">
      <c r="E84" s="42"/>
    </row>
    <row r="85" spans="2:5" ht="12.75">
      <c r="B85" s="92">
        <f>D12</f>
        <v>41190</v>
      </c>
      <c r="C85" s="93"/>
      <c r="D85" s="94"/>
      <c r="E85" s="42"/>
    </row>
    <row r="86" spans="2:5" ht="12.75">
      <c r="B86" s="38" t="s">
        <v>3</v>
      </c>
      <c r="D86" s="38" t="s">
        <v>4</v>
      </c>
      <c r="E86" s="42"/>
    </row>
    <row r="87" spans="2:5" ht="12.75">
      <c r="B87" s="40" t="str">
        <f aca="true" t="shared" si="3" ref="B87:B92">B6</f>
        <v>Monte Grande A</v>
      </c>
      <c r="C87" s="41"/>
      <c r="D87" s="40" t="str">
        <f>B16</f>
        <v>Don Bosco A</v>
      </c>
      <c r="E87" s="42"/>
    </row>
    <row r="88" spans="2:5" ht="12.75">
      <c r="B88" s="40" t="str">
        <f t="shared" si="3"/>
        <v>Manuel Belgrano A</v>
      </c>
      <c r="C88" s="41"/>
      <c r="D88" s="40" t="str">
        <f>B5</f>
        <v>El Retiro A</v>
      </c>
      <c r="E88" s="42"/>
    </row>
    <row r="89" spans="2:5" ht="12.75">
      <c r="B89" s="40" t="str">
        <f t="shared" si="3"/>
        <v>Lomas Athl. A</v>
      </c>
      <c r="C89" s="41"/>
      <c r="D89" s="40" t="str">
        <f>B15</f>
        <v>San Martin A</v>
      </c>
      <c r="E89" s="42"/>
    </row>
    <row r="90" spans="2:5" ht="12.75">
      <c r="B90" s="40" t="str">
        <f t="shared" si="3"/>
        <v>CASA de Padua A</v>
      </c>
      <c r="C90" s="41"/>
      <c r="D90" s="40" t="str">
        <f>B14</f>
        <v>Delta R.C. A</v>
      </c>
      <c r="E90" s="42"/>
    </row>
    <row r="91" spans="2:5" ht="12.75">
      <c r="B91" s="40" t="str">
        <f t="shared" si="3"/>
        <v>Liceo Militar A</v>
      </c>
      <c r="C91" s="41"/>
      <c r="D91" s="40" t="str">
        <f>B13</f>
        <v>Gimnasia y Esgrima A</v>
      </c>
      <c r="E91" s="42"/>
    </row>
    <row r="92" spans="1:5" ht="12.75">
      <c r="A92" s="42" t="s">
        <v>105</v>
      </c>
      <c r="B92" s="40" t="str">
        <f t="shared" si="3"/>
        <v>Argentino A</v>
      </c>
      <c r="C92" s="41"/>
      <c r="D92" s="40" t="str">
        <f>B12</f>
        <v>Beromama A</v>
      </c>
      <c r="E92" s="42"/>
    </row>
    <row r="93" ht="12.75">
      <c r="E93" s="42"/>
    </row>
    <row r="94" spans="2:5" ht="12.75">
      <c r="B94" s="89">
        <f>D13</f>
        <v>41196</v>
      </c>
      <c r="C94" s="90"/>
      <c r="D94" s="91"/>
      <c r="E94" s="42"/>
    </row>
    <row r="95" spans="2:5" ht="12.75">
      <c r="B95" s="38" t="s">
        <v>3</v>
      </c>
      <c r="D95" s="38" t="s">
        <v>4</v>
      </c>
      <c r="E95" s="42"/>
    </row>
    <row r="96" spans="2:5" ht="12.75">
      <c r="B96" s="40" t="str">
        <f>B16</f>
        <v>Don Bosco A</v>
      </c>
      <c r="C96" s="41"/>
      <c r="D96" s="40" t="str">
        <f>B11</f>
        <v>Argentino A</v>
      </c>
      <c r="E96" s="42"/>
    </row>
    <row r="97" spans="2:5" ht="12.75">
      <c r="B97" s="40" t="str">
        <f>B12</f>
        <v>Beromama A</v>
      </c>
      <c r="C97" s="41"/>
      <c r="D97" s="40" t="str">
        <f>B10</f>
        <v>Liceo Militar A</v>
      </c>
      <c r="E97" s="42"/>
    </row>
    <row r="98" spans="2:5" ht="12.75">
      <c r="B98" s="40" t="str">
        <f>B13</f>
        <v>Gimnasia y Esgrima A</v>
      </c>
      <c r="C98" s="41"/>
      <c r="D98" s="40" t="str">
        <f>B9</f>
        <v>CASA de Padua A</v>
      </c>
      <c r="E98" s="42"/>
    </row>
    <row r="99" spans="2:5" ht="12.75">
      <c r="B99" s="40" t="str">
        <f>B14</f>
        <v>Delta R.C. A</v>
      </c>
      <c r="C99" s="41"/>
      <c r="D99" s="40" t="str">
        <f>B8</f>
        <v>Lomas Athl. A</v>
      </c>
      <c r="E99" s="42"/>
    </row>
    <row r="100" spans="2:5" ht="12.75">
      <c r="B100" s="40" t="str">
        <f>B15</f>
        <v>San Martin A</v>
      </c>
      <c r="C100" s="41"/>
      <c r="D100" s="40" t="str">
        <f>B7</f>
        <v>Manuel Belgrano A</v>
      </c>
      <c r="E100" s="42"/>
    </row>
    <row r="101" spans="2:5" ht="12.75">
      <c r="B101" s="40" t="str">
        <f>B5</f>
        <v>El Retiro A</v>
      </c>
      <c r="C101" s="41"/>
      <c r="D101" s="40" t="str">
        <f>B6</f>
        <v>Monte Grande A</v>
      </c>
      <c r="E101" s="42"/>
    </row>
    <row r="102" ht="12.75">
      <c r="E102" s="42"/>
    </row>
    <row r="103" spans="2:5" ht="12.75">
      <c r="B103" s="98">
        <f>D14</f>
        <v>41210</v>
      </c>
      <c r="C103" s="99"/>
      <c r="D103" s="100"/>
      <c r="E103" s="42"/>
    </row>
    <row r="104" spans="2:5" ht="12.75">
      <c r="B104" s="38" t="s">
        <v>3</v>
      </c>
      <c r="D104" s="38" t="s">
        <v>4</v>
      </c>
      <c r="E104" s="42"/>
    </row>
    <row r="105" spans="2:5" ht="12.75">
      <c r="B105" s="40" t="str">
        <f aca="true" t="shared" si="4" ref="B105:B110">B5</f>
        <v>El Retiro A</v>
      </c>
      <c r="C105" s="41"/>
      <c r="D105" s="40" t="str">
        <f>B16</f>
        <v>Don Bosco A</v>
      </c>
      <c r="E105" s="42"/>
    </row>
    <row r="106" spans="2:5" ht="12.75">
      <c r="B106" s="40" t="str">
        <f t="shared" si="4"/>
        <v>Monte Grande A</v>
      </c>
      <c r="C106" s="41"/>
      <c r="D106" s="40" t="str">
        <f>B15</f>
        <v>San Martin A</v>
      </c>
      <c r="E106" s="42"/>
    </row>
    <row r="107" spans="2:5" ht="12.75">
      <c r="B107" s="40" t="str">
        <f t="shared" si="4"/>
        <v>Manuel Belgrano A</v>
      </c>
      <c r="C107" s="41"/>
      <c r="D107" s="40" t="str">
        <f>B14</f>
        <v>Delta R.C. A</v>
      </c>
      <c r="E107" s="42"/>
    </row>
    <row r="108" spans="2:5" ht="12.75">
      <c r="B108" s="40" t="str">
        <f t="shared" si="4"/>
        <v>Lomas Athl. A</v>
      </c>
      <c r="C108" s="41"/>
      <c r="D108" s="40" t="str">
        <f>B13</f>
        <v>Gimnasia y Esgrima A</v>
      </c>
      <c r="E108" s="42"/>
    </row>
    <row r="109" spans="2:5" ht="12.75">
      <c r="B109" s="40" t="str">
        <f t="shared" si="4"/>
        <v>CASA de Padua A</v>
      </c>
      <c r="C109" s="41"/>
      <c r="D109" s="40" t="str">
        <f>B12</f>
        <v>Beromama A</v>
      </c>
      <c r="E109" s="42"/>
    </row>
    <row r="110" spans="2:5" ht="12.75">
      <c r="B110" s="40" t="str">
        <f t="shared" si="4"/>
        <v>Liceo Militar A</v>
      </c>
      <c r="C110" s="41"/>
      <c r="D110" s="40" t="str">
        <f>B11</f>
        <v>Argentino A</v>
      </c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spans="2:5" ht="12.75">
      <c r="B116" s="89">
        <f>D15</f>
        <v>41217</v>
      </c>
      <c r="C116" s="90"/>
      <c r="D116" s="91"/>
      <c r="E116" s="42"/>
    </row>
    <row r="117" spans="2:5" ht="12.75">
      <c r="B117" s="38" t="s">
        <v>3</v>
      </c>
      <c r="D117" s="38" t="s">
        <v>4</v>
      </c>
      <c r="E117" s="42"/>
    </row>
    <row r="118" spans="2:5" ht="12.75">
      <c r="B118" s="40" t="str">
        <f>B16</f>
        <v>Don Bosco A</v>
      </c>
      <c r="C118" s="41"/>
      <c r="D118" s="40" t="str">
        <f>B10</f>
        <v>Liceo Militar A</v>
      </c>
      <c r="E118" s="42"/>
    </row>
    <row r="119" spans="1:5" ht="12.75">
      <c r="A119" s="42" t="s">
        <v>105</v>
      </c>
      <c r="B119" s="40" t="str">
        <f>B11</f>
        <v>Argentino A</v>
      </c>
      <c r="C119" s="41"/>
      <c r="D119" s="40" t="str">
        <f>B9</f>
        <v>CASA de Padua A</v>
      </c>
      <c r="E119" s="42"/>
    </row>
    <row r="120" spans="2:5" ht="12.75">
      <c r="B120" s="40" t="str">
        <f>B12</f>
        <v>Beromama A</v>
      </c>
      <c r="C120" s="41"/>
      <c r="D120" s="40" t="str">
        <f>B8</f>
        <v>Lomas Athl. A</v>
      </c>
      <c r="E120" s="42"/>
    </row>
    <row r="121" spans="2:5" ht="12.75">
      <c r="B121" s="40" t="str">
        <f>B13</f>
        <v>Gimnasia y Esgrima A</v>
      </c>
      <c r="C121" s="41"/>
      <c r="D121" s="40" t="str">
        <f>B7</f>
        <v>Manuel Belgrano A</v>
      </c>
      <c r="E121" s="42"/>
    </row>
    <row r="122" spans="2:5" ht="12.75">
      <c r="B122" s="40" t="str">
        <f>B14</f>
        <v>Delta R.C. A</v>
      </c>
      <c r="C122" s="41"/>
      <c r="D122" s="40" t="str">
        <f>B6</f>
        <v>Monte Grande A</v>
      </c>
      <c r="E122" s="42"/>
    </row>
    <row r="123" spans="2:5" ht="12.75">
      <c r="B123" s="40" t="str">
        <f>B15</f>
        <v>San Martin A</v>
      </c>
      <c r="C123" s="41"/>
      <c r="D123" s="40" t="str">
        <f>B5</f>
        <v>El Retiro A</v>
      </c>
      <c r="E123" s="42"/>
    </row>
    <row r="124" ht="12.75">
      <c r="E124" s="42"/>
    </row>
    <row r="125" spans="1:5" ht="12.75">
      <c r="A125" s="42" t="s">
        <v>105</v>
      </c>
      <c r="B125" s="48" t="s">
        <v>972</v>
      </c>
      <c r="E125" s="42"/>
    </row>
    <row r="126" ht="12.75">
      <c r="E126" s="42"/>
    </row>
    <row r="127" ht="12.75"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9"/>
    </row>
    <row r="161" ht="12.75">
      <c r="E161" s="49"/>
    </row>
    <row r="162" ht="12.75">
      <c r="E162" s="42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17 (Grupo II - Zona "Desarrollo")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7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7109375" style="43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56" t="s">
        <v>98</v>
      </c>
      <c r="D5" s="51">
        <v>41133</v>
      </c>
    </row>
    <row r="6" spans="1:4" ht="12.75">
      <c r="A6" s="32">
        <v>2</v>
      </c>
      <c r="B6" s="56" t="s">
        <v>96</v>
      </c>
      <c r="D6" s="51">
        <v>41140</v>
      </c>
    </row>
    <row r="7" spans="1:4" ht="12.75">
      <c r="A7" s="32">
        <v>3</v>
      </c>
      <c r="B7" s="56" t="s">
        <v>100</v>
      </c>
      <c r="D7" s="51">
        <v>41147</v>
      </c>
    </row>
    <row r="8" spans="1:4" ht="12.75">
      <c r="A8" s="32">
        <v>4</v>
      </c>
      <c r="B8" s="56" t="s">
        <v>898</v>
      </c>
      <c r="D8" s="51">
        <v>41154</v>
      </c>
    </row>
    <row r="9" spans="1:4" ht="12.75">
      <c r="A9" s="32">
        <v>5</v>
      </c>
      <c r="B9" s="56" t="s">
        <v>899</v>
      </c>
      <c r="D9" s="51">
        <v>41161</v>
      </c>
    </row>
    <row r="10" spans="1:4" ht="12.75">
      <c r="A10" s="32">
        <v>6</v>
      </c>
      <c r="B10" s="56" t="s">
        <v>102</v>
      </c>
      <c r="D10" s="51">
        <v>41168</v>
      </c>
    </row>
    <row r="11" spans="1:4" ht="12.75">
      <c r="A11" s="32">
        <v>7</v>
      </c>
      <c r="B11" s="56" t="s">
        <v>937</v>
      </c>
      <c r="D11" s="51">
        <v>41175</v>
      </c>
    </row>
    <row r="12" spans="1:4" ht="12.75">
      <c r="A12" s="32">
        <v>8</v>
      </c>
      <c r="B12" s="56" t="s">
        <v>900</v>
      </c>
      <c r="D12" s="52">
        <v>41190</v>
      </c>
    </row>
    <row r="13" spans="1:4" ht="12.75">
      <c r="A13" s="32">
        <v>9</v>
      </c>
      <c r="B13" s="56" t="s">
        <v>62</v>
      </c>
      <c r="D13" s="53">
        <v>41196</v>
      </c>
    </row>
    <row r="14" spans="1:4" ht="12.75">
      <c r="A14" s="32">
        <v>10</v>
      </c>
      <c r="B14" s="56" t="s">
        <v>94</v>
      </c>
      <c r="D14" s="53">
        <v>41210</v>
      </c>
    </row>
    <row r="15" spans="1:4" ht="12.75">
      <c r="A15" s="32">
        <v>11</v>
      </c>
      <c r="B15" s="56" t="s">
        <v>31</v>
      </c>
      <c r="D15" s="53">
        <v>41217</v>
      </c>
    </row>
    <row r="16" spans="1:4" ht="12.75">
      <c r="A16" s="32">
        <v>12</v>
      </c>
      <c r="B16" s="56" t="s">
        <v>65</v>
      </c>
      <c r="D16" s="36"/>
    </row>
    <row r="18" spans="2:4" ht="15.75">
      <c r="B18" s="95" t="s">
        <v>889</v>
      </c>
      <c r="C18" s="96"/>
      <c r="D18" s="97"/>
    </row>
    <row r="20" spans="1:5" ht="12.75">
      <c r="A20" s="37"/>
      <c r="B20" s="89">
        <f>D5</f>
        <v>41133</v>
      </c>
      <c r="C20" s="90"/>
      <c r="D20" s="91"/>
      <c r="E20" s="39" t="s">
        <v>830</v>
      </c>
    </row>
    <row r="21" spans="1:5" ht="12.75">
      <c r="A21" s="37"/>
      <c r="B21" s="38" t="s">
        <v>3</v>
      </c>
      <c r="D21" s="38" t="s">
        <v>4</v>
      </c>
      <c r="E21" s="42"/>
    </row>
    <row r="22" spans="1:5" ht="12.75">
      <c r="A22" s="37"/>
      <c r="B22" s="40" t="str">
        <f>B16</f>
        <v>Don Bosco B</v>
      </c>
      <c r="C22" s="41"/>
      <c r="D22" s="40" t="str">
        <f>B15</f>
        <v>San Martin B</v>
      </c>
      <c r="E22" s="42"/>
    </row>
    <row r="23" spans="1:5" ht="12.75">
      <c r="A23" s="37"/>
      <c r="B23" s="40" t="str">
        <f>B5</f>
        <v>El Retiro B</v>
      </c>
      <c r="C23" s="41"/>
      <c r="D23" s="40" t="str">
        <f>B14</f>
        <v>Delta R.C. B</v>
      </c>
      <c r="E23" s="42"/>
    </row>
    <row r="24" spans="1:5" ht="12.75">
      <c r="A24" s="37"/>
      <c r="B24" s="40" t="str">
        <f>B6</f>
        <v>Monte Grande B</v>
      </c>
      <c r="C24" s="41"/>
      <c r="D24" s="40" t="str">
        <f>B13</f>
        <v>Gimnasia y Esgrima B</v>
      </c>
      <c r="E24" s="42"/>
    </row>
    <row r="25" spans="1:5" ht="12.75">
      <c r="A25" s="37"/>
      <c r="B25" s="40" t="str">
        <f>B7</f>
        <v>Manuel Belgrano B</v>
      </c>
      <c r="C25" s="41"/>
      <c r="D25" s="40" t="str">
        <f>B12</f>
        <v>Beromama B</v>
      </c>
      <c r="E25" s="42"/>
    </row>
    <row r="26" spans="1:5" ht="12.75">
      <c r="A26" s="37"/>
      <c r="B26" s="40" t="str">
        <f>B8</f>
        <v>Lomas Athl. B</v>
      </c>
      <c r="C26" s="41"/>
      <c r="D26" s="40" t="str">
        <f>B11</f>
        <v>Argentino B</v>
      </c>
      <c r="E26" s="42"/>
    </row>
    <row r="27" spans="1:5" ht="12.75">
      <c r="A27" s="37"/>
      <c r="B27" s="40" t="str">
        <f>B9</f>
        <v>CASA de Padua B</v>
      </c>
      <c r="C27" s="41"/>
      <c r="D27" s="40" t="str">
        <f>B10</f>
        <v>Liceo Militar B</v>
      </c>
      <c r="E27" s="42"/>
    </row>
    <row r="28" spans="1:5" ht="12.75">
      <c r="A28" s="37"/>
      <c r="E28" s="42"/>
    </row>
    <row r="29" spans="1:5" ht="12.75">
      <c r="A29" s="37"/>
      <c r="B29" s="89">
        <f>D6</f>
        <v>41140</v>
      </c>
      <c r="C29" s="90"/>
      <c r="D29" s="91"/>
      <c r="E29" s="42"/>
    </row>
    <row r="30" spans="1:5" ht="12.75">
      <c r="A30" s="37"/>
      <c r="B30" s="38" t="s">
        <v>3</v>
      </c>
      <c r="D30" s="38" t="s">
        <v>4</v>
      </c>
      <c r="E30" s="42"/>
    </row>
    <row r="31" spans="1:5" ht="12.75">
      <c r="A31" s="37"/>
      <c r="B31" s="40" t="str">
        <f aca="true" t="shared" si="0" ref="B31:B36">B9</f>
        <v>CASA de Padua B</v>
      </c>
      <c r="C31" s="41"/>
      <c r="D31" s="40" t="str">
        <f>B16</f>
        <v>Don Bosco B</v>
      </c>
      <c r="E31" s="42"/>
    </row>
    <row r="32" spans="1:5" ht="12.75">
      <c r="A32" s="37"/>
      <c r="B32" s="40" t="str">
        <f t="shared" si="0"/>
        <v>Liceo Militar B</v>
      </c>
      <c r="C32" s="41"/>
      <c r="D32" s="40" t="str">
        <f>B8</f>
        <v>Lomas Athl. B</v>
      </c>
      <c r="E32" s="42"/>
    </row>
    <row r="33" spans="1:5" ht="12.75">
      <c r="A33" s="42" t="s">
        <v>105</v>
      </c>
      <c r="B33" s="40" t="str">
        <f t="shared" si="0"/>
        <v>Argentino B</v>
      </c>
      <c r="C33" s="41"/>
      <c r="D33" s="40" t="str">
        <f>B7</f>
        <v>Manuel Belgrano B</v>
      </c>
      <c r="E33" s="42"/>
    </row>
    <row r="34" spans="1:5" ht="12.75">
      <c r="A34" s="37"/>
      <c r="B34" s="40" t="str">
        <f t="shared" si="0"/>
        <v>Beromama B</v>
      </c>
      <c r="C34" s="41"/>
      <c r="D34" s="40" t="str">
        <f>B6</f>
        <v>Monte Grande B</v>
      </c>
      <c r="E34" s="42"/>
    </row>
    <row r="35" spans="1:5" ht="12.75">
      <c r="A35" s="37"/>
      <c r="B35" s="40" t="str">
        <f t="shared" si="0"/>
        <v>Gimnasia y Esgrima B</v>
      </c>
      <c r="C35" s="41"/>
      <c r="D35" s="40" t="str">
        <f>B5</f>
        <v>El Retiro B</v>
      </c>
      <c r="E35" s="42"/>
    </row>
    <row r="36" spans="1:5" ht="12.75">
      <c r="A36" s="37"/>
      <c r="B36" s="40" t="str">
        <f t="shared" si="0"/>
        <v>Delta R.C. B</v>
      </c>
      <c r="C36" s="41"/>
      <c r="D36" s="40" t="str">
        <f>B15</f>
        <v>San Martin B</v>
      </c>
      <c r="E36" s="42"/>
    </row>
    <row r="37" spans="1:5" ht="12.75">
      <c r="A37" s="37"/>
      <c r="B37" s="44"/>
      <c r="C37" s="44"/>
      <c r="D37" s="45"/>
      <c r="E37" s="42"/>
    </row>
    <row r="38" spans="1:5" ht="12.75">
      <c r="A38" s="37"/>
      <c r="B38" s="89">
        <f>D7</f>
        <v>41147</v>
      </c>
      <c r="C38" s="90"/>
      <c r="D38" s="91"/>
      <c r="E38" s="42"/>
    </row>
    <row r="39" spans="1:5" ht="12.75">
      <c r="A39" s="37"/>
      <c r="B39" s="38" t="s">
        <v>3</v>
      </c>
      <c r="D39" s="38" t="s">
        <v>4</v>
      </c>
      <c r="E39" s="42"/>
    </row>
    <row r="40" spans="1:5" ht="12.75">
      <c r="A40" s="37"/>
      <c r="B40" s="40" t="str">
        <f>B16</f>
        <v>Don Bosco B</v>
      </c>
      <c r="C40" s="41"/>
      <c r="D40" s="40" t="str">
        <f>B14</f>
        <v>Delta R.C. B</v>
      </c>
      <c r="E40" s="42"/>
    </row>
    <row r="41" spans="1:5" ht="12.75">
      <c r="A41" s="37"/>
      <c r="B41" s="40" t="str">
        <f>B15</f>
        <v>San Martin B</v>
      </c>
      <c r="C41" s="41"/>
      <c r="D41" s="40" t="str">
        <f>B13</f>
        <v>Gimnasia y Esgrima B</v>
      </c>
      <c r="E41" s="42"/>
    </row>
    <row r="42" spans="1:5" ht="12.75">
      <c r="A42" s="37"/>
      <c r="B42" s="40" t="str">
        <f>B5</f>
        <v>El Retiro B</v>
      </c>
      <c r="C42" s="41"/>
      <c r="D42" s="40" t="str">
        <f>B12</f>
        <v>Beromama B</v>
      </c>
      <c r="E42" s="42"/>
    </row>
    <row r="43" spans="1:5" ht="12.75">
      <c r="A43" s="37"/>
      <c r="B43" s="40" t="str">
        <f>B6</f>
        <v>Monte Grande B</v>
      </c>
      <c r="C43" s="41"/>
      <c r="D43" s="40" t="str">
        <f>B11</f>
        <v>Argentino B</v>
      </c>
      <c r="E43" s="42"/>
    </row>
    <row r="44" spans="1:5" ht="12.75">
      <c r="A44" s="37"/>
      <c r="B44" s="40" t="str">
        <f>B7</f>
        <v>Manuel Belgrano B</v>
      </c>
      <c r="C44" s="41"/>
      <c r="D44" s="40" t="str">
        <f>B10</f>
        <v>Liceo Militar B</v>
      </c>
      <c r="E44" s="42"/>
    </row>
    <row r="45" spans="1:5" ht="12.75">
      <c r="A45" s="37"/>
      <c r="B45" s="40" t="str">
        <f>B8</f>
        <v>Lomas Athl. B</v>
      </c>
      <c r="C45" s="41"/>
      <c r="D45" s="40" t="str">
        <f>B9</f>
        <v>CASA de Padua B</v>
      </c>
      <c r="E45" s="42"/>
    </row>
    <row r="46" spans="1:5" ht="12.75">
      <c r="A46" s="37"/>
      <c r="E46" s="42"/>
    </row>
    <row r="47" spans="1:5" ht="12.75">
      <c r="A47" s="37"/>
      <c r="B47" s="89">
        <f>D8</f>
        <v>41154</v>
      </c>
      <c r="C47" s="90"/>
      <c r="D47" s="91"/>
      <c r="E47" s="42"/>
    </row>
    <row r="48" spans="1:5" ht="12.75">
      <c r="A48" s="37"/>
      <c r="B48" s="38" t="s">
        <v>3</v>
      </c>
      <c r="D48" s="38" t="s">
        <v>4</v>
      </c>
      <c r="E48" s="42"/>
    </row>
    <row r="49" spans="1:5" ht="12.75">
      <c r="A49" s="37"/>
      <c r="B49" s="40" t="str">
        <f aca="true" t="shared" si="1" ref="B49:B54">B8</f>
        <v>Lomas Athl. B</v>
      </c>
      <c r="C49" s="41"/>
      <c r="D49" s="40" t="str">
        <f>B16</f>
        <v>Don Bosco B</v>
      </c>
      <c r="E49" s="42"/>
    </row>
    <row r="50" spans="1:5" ht="12.75">
      <c r="A50" s="37"/>
      <c r="B50" s="40" t="str">
        <f t="shared" si="1"/>
        <v>CASA de Padua B</v>
      </c>
      <c r="C50" s="41"/>
      <c r="D50" s="40" t="str">
        <f>B7</f>
        <v>Manuel Belgrano B</v>
      </c>
      <c r="E50" s="42"/>
    </row>
    <row r="51" spans="1:5" ht="12.75">
      <c r="A51" s="37"/>
      <c r="B51" s="40" t="str">
        <f t="shared" si="1"/>
        <v>Liceo Militar B</v>
      </c>
      <c r="C51" s="41"/>
      <c r="D51" s="40" t="str">
        <f>B6</f>
        <v>Monte Grande B</v>
      </c>
      <c r="E51" s="42"/>
    </row>
    <row r="52" spans="1:5" ht="12.75">
      <c r="A52" s="42" t="s">
        <v>105</v>
      </c>
      <c r="B52" s="40" t="str">
        <f t="shared" si="1"/>
        <v>Argentino B</v>
      </c>
      <c r="C52" s="41"/>
      <c r="D52" s="40" t="str">
        <f>B5</f>
        <v>El Retiro B</v>
      </c>
      <c r="E52" s="42"/>
    </row>
    <row r="53" spans="1:5" ht="12.75">
      <c r="A53" s="37"/>
      <c r="B53" s="40" t="str">
        <f t="shared" si="1"/>
        <v>Beromama B</v>
      </c>
      <c r="C53" s="41"/>
      <c r="D53" s="40" t="str">
        <f>B15</f>
        <v>San Martin B</v>
      </c>
      <c r="E53" s="42"/>
    </row>
    <row r="54" spans="1:5" ht="12.75">
      <c r="A54" s="37"/>
      <c r="B54" s="40" t="str">
        <f t="shared" si="1"/>
        <v>Gimnasia y Esgrima B</v>
      </c>
      <c r="C54" s="41"/>
      <c r="D54" s="40" t="str">
        <f>B14</f>
        <v>Delta R.C. B</v>
      </c>
      <c r="E54" s="42"/>
    </row>
    <row r="55" spans="1:5" ht="12.75">
      <c r="A55" s="37"/>
      <c r="B55" s="46"/>
      <c r="C55" s="47"/>
      <c r="D55" s="46"/>
      <c r="E55" s="42"/>
    </row>
    <row r="56" spans="1:5" ht="12.75">
      <c r="A56" s="37"/>
      <c r="B56" s="46"/>
      <c r="C56" s="47"/>
      <c r="D56" s="46"/>
      <c r="E56" s="42"/>
    </row>
    <row r="57" spans="1:5" ht="12.75">
      <c r="A57" s="37"/>
      <c r="E57" s="42"/>
    </row>
    <row r="58" spans="1:5" ht="12.75">
      <c r="A58" s="37"/>
      <c r="B58" s="89">
        <f>D9</f>
        <v>41161</v>
      </c>
      <c r="C58" s="90"/>
      <c r="D58" s="91"/>
      <c r="E58" s="42"/>
    </row>
    <row r="59" spans="1:5" ht="12.75">
      <c r="A59" s="37"/>
      <c r="B59" s="38" t="s">
        <v>3</v>
      </c>
      <c r="D59" s="38" t="s">
        <v>4</v>
      </c>
      <c r="E59" s="42"/>
    </row>
    <row r="60" spans="1:5" ht="12.75">
      <c r="A60" s="37"/>
      <c r="B60" s="40" t="str">
        <f>B16</f>
        <v>Don Bosco B</v>
      </c>
      <c r="C60" s="41"/>
      <c r="D60" s="40" t="str">
        <f>B13</f>
        <v>Gimnasia y Esgrima B</v>
      </c>
      <c r="E60" s="42"/>
    </row>
    <row r="61" spans="1:5" ht="12.75">
      <c r="A61" s="37"/>
      <c r="B61" s="40" t="str">
        <f>B14</f>
        <v>Delta R.C. B</v>
      </c>
      <c r="C61" s="55"/>
      <c r="D61" s="40" t="str">
        <f>B12</f>
        <v>Beromama B</v>
      </c>
      <c r="E61" s="42"/>
    </row>
    <row r="62" spans="1:5" ht="12.75">
      <c r="A62" s="37"/>
      <c r="B62" s="40" t="str">
        <f>B15</f>
        <v>San Martin B</v>
      </c>
      <c r="C62" s="41"/>
      <c r="D62" s="40" t="str">
        <f>B11</f>
        <v>Argentino B</v>
      </c>
      <c r="E62" s="42"/>
    </row>
    <row r="63" spans="1:5" ht="12.75">
      <c r="A63" s="37"/>
      <c r="B63" s="40" t="str">
        <f>B5</f>
        <v>El Retiro B</v>
      </c>
      <c r="C63" s="41"/>
      <c r="D63" s="40" t="str">
        <f>B10</f>
        <v>Liceo Militar B</v>
      </c>
      <c r="E63" s="42"/>
    </row>
    <row r="64" spans="1:5" ht="12.75">
      <c r="A64" s="37"/>
      <c r="B64" s="40" t="str">
        <f>B6</f>
        <v>Monte Grande B</v>
      </c>
      <c r="C64" s="41"/>
      <c r="D64" s="40" t="str">
        <f>B9</f>
        <v>CASA de Padua B</v>
      </c>
      <c r="E64" s="42"/>
    </row>
    <row r="65" spans="1:5" ht="12.75">
      <c r="A65" s="37"/>
      <c r="B65" s="40" t="str">
        <f>B7</f>
        <v>Manuel Belgrano B</v>
      </c>
      <c r="C65" s="41"/>
      <c r="D65" s="40" t="str">
        <f>B8</f>
        <v>Lomas Athl. B</v>
      </c>
      <c r="E65" s="42"/>
    </row>
    <row r="66" spans="1:5" ht="12.75">
      <c r="A66" s="37"/>
      <c r="E66" s="42"/>
    </row>
    <row r="67" spans="1:5" ht="12.75">
      <c r="A67" s="37"/>
      <c r="B67" s="89">
        <f>D10</f>
        <v>41168</v>
      </c>
      <c r="C67" s="90"/>
      <c r="D67" s="91"/>
      <c r="E67" s="42"/>
    </row>
    <row r="68" spans="1:5" ht="12.75">
      <c r="A68" s="37"/>
      <c r="B68" s="38" t="s">
        <v>3</v>
      </c>
      <c r="D68" s="38" t="s">
        <v>4</v>
      </c>
      <c r="E68" s="42"/>
    </row>
    <row r="69" spans="1:5" ht="12.75">
      <c r="A69" s="37"/>
      <c r="B69" s="40" t="str">
        <f aca="true" t="shared" si="2" ref="B69:B74">B7</f>
        <v>Manuel Belgrano B</v>
      </c>
      <c r="C69" s="41"/>
      <c r="D69" s="40" t="str">
        <f>B16</f>
        <v>Don Bosco B</v>
      </c>
      <c r="E69" s="42"/>
    </row>
    <row r="70" spans="1:5" ht="12.75">
      <c r="A70" s="37"/>
      <c r="B70" s="40" t="str">
        <f t="shared" si="2"/>
        <v>Lomas Athl. B</v>
      </c>
      <c r="C70" s="41"/>
      <c r="D70" s="40" t="str">
        <f>B6</f>
        <v>Monte Grande B</v>
      </c>
      <c r="E70" s="42"/>
    </row>
    <row r="71" spans="1:5" ht="12.75">
      <c r="A71" s="37"/>
      <c r="B71" s="40" t="str">
        <f t="shared" si="2"/>
        <v>CASA de Padua B</v>
      </c>
      <c r="C71" s="41"/>
      <c r="D71" s="40" t="str">
        <f>B5</f>
        <v>El Retiro B</v>
      </c>
      <c r="E71" s="42"/>
    </row>
    <row r="72" spans="1:5" ht="12.75">
      <c r="A72" s="37"/>
      <c r="B72" s="40" t="str">
        <f t="shared" si="2"/>
        <v>Liceo Militar B</v>
      </c>
      <c r="C72" s="41"/>
      <c r="D72" s="40" t="str">
        <f>B15</f>
        <v>San Martin B</v>
      </c>
      <c r="E72" s="42"/>
    </row>
    <row r="73" spans="1:5" ht="12.75">
      <c r="A73" s="42" t="s">
        <v>105</v>
      </c>
      <c r="B73" s="40" t="str">
        <f t="shared" si="2"/>
        <v>Argentino B</v>
      </c>
      <c r="C73" s="41"/>
      <c r="D73" s="40" t="str">
        <f>B14</f>
        <v>Delta R.C. B</v>
      </c>
      <c r="E73" s="42"/>
    </row>
    <row r="74" spans="1:5" ht="12.75">
      <c r="A74" s="37"/>
      <c r="B74" s="40" t="str">
        <f t="shared" si="2"/>
        <v>Beromama B</v>
      </c>
      <c r="C74" s="41"/>
      <c r="D74" s="40" t="str">
        <f>B13</f>
        <v>Gimnasia y Esgrima B</v>
      </c>
      <c r="E74" s="42"/>
    </row>
    <row r="75" spans="1:5" ht="12.75">
      <c r="A75" s="37"/>
      <c r="E75" s="42"/>
    </row>
    <row r="76" spans="1:5" ht="12.75">
      <c r="A76" s="37"/>
      <c r="B76" s="89">
        <f>D11</f>
        <v>41175</v>
      </c>
      <c r="C76" s="90"/>
      <c r="D76" s="91"/>
      <c r="E76" s="42"/>
    </row>
    <row r="77" spans="1:5" ht="12.75">
      <c r="A77" s="37"/>
      <c r="B77" s="38" t="s">
        <v>3</v>
      </c>
      <c r="D77" s="38" t="s">
        <v>4</v>
      </c>
      <c r="E77" s="42"/>
    </row>
    <row r="78" spans="1:5" ht="12.75">
      <c r="A78" s="37"/>
      <c r="B78" s="40" t="str">
        <f>B16</f>
        <v>Don Bosco B</v>
      </c>
      <c r="C78" s="41"/>
      <c r="D78" s="40" t="str">
        <f>B12</f>
        <v>Beromama B</v>
      </c>
      <c r="E78" s="42"/>
    </row>
    <row r="79" spans="1:5" ht="12.75">
      <c r="A79" s="37"/>
      <c r="B79" s="40" t="str">
        <f>B13</f>
        <v>Gimnasia y Esgrima B</v>
      </c>
      <c r="C79" s="41"/>
      <c r="D79" s="40" t="str">
        <f>B11</f>
        <v>Argentino B</v>
      </c>
      <c r="E79" s="42"/>
    </row>
    <row r="80" spans="1:5" ht="12.75">
      <c r="A80" s="37"/>
      <c r="B80" s="40" t="str">
        <f>B14</f>
        <v>Delta R.C. B</v>
      </c>
      <c r="C80" s="41"/>
      <c r="D80" s="40" t="str">
        <f>B10</f>
        <v>Liceo Militar B</v>
      </c>
      <c r="E80" s="42"/>
    </row>
    <row r="81" spans="1:5" ht="12.75">
      <c r="A81" s="37"/>
      <c r="B81" s="40" t="str">
        <f>B15</f>
        <v>San Martin B</v>
      </c>
      <c r="C81" s="41"/>
      <c r="D81" s="40" t="str">
        <f>B9</f>
        <v>CASA de Padua B</v>
      </c>
      <c r="E81" s="42"/>
    </row>
    <row r="82" spans="1:5" ht="12.75">
      <c r="A82" s="37"/>
      <c r="B82" s="40" t="str">
        <f>B5</f>
        <v>El Retiro B</v>
      </c>
      <c r="C82" s="41"/>
      <c r="D82" s="40" t="str">
        <f>B8</f>
        <v>Lomas Athl. B</v>
      </c>
      <c r="E82" s="42"/>
    </row>
    <row r="83" spans="1:5" ht="12.75">
      <c r="A83" s="37"/>
      <c r="B83" s="40" t="str">
        <f>B6</f>
        <v>Monte Grande B</v>
      </c>
      <c r="C83" s="41"/>
      <c r="D83" s="40" t="str">
        <f>B7</f>
        <v>Manuel Belgrano B</v>
      </c>
      <c r="E83" s="42"/>
    </row>
    <row r="84" spans="1:5" ht="12.75">
      <c r="A84" s="37"/>
      <c r="E84" s="42"/>
    </row>
    <row r="85" spans="1:5" ht="12.75">
      <c r="A85" s="37"/>
      <c r="B85" s="92">
        <f>D12</f>
        <v>41190</v>
      </c>
      <c r="C85" s="93"/>
      <c r="D85" s="94"/>
      <c r="E85" s="42"/>
    </row>
    <row r="86" spans="1:5" ht="12.75">
      <c r="A86" s="37"/>
      <c r="B86" s="38" t="s">
        <v>3</v>
      </c>
      <c r="D86" s="38" t="s">
        <v>4</v>
      </c>
      <c r="E86" s="42"/>
    </row>
    <row r="87" spans="1:5" ht="12.75">
      <c r="A87" s="37"/>
      <c r="B87" s="40" t="str">
        <f aca="true" t="shared" si="3" ref="B87:B92">B6</f>
        <v>Monte Grande B</v>
      </c>
      <c r="C87" s="41"/>
      <c r="D87" s="40" t="str">
        <f>B16</f>
        <v>Don Bosco B</v>
      </c>
      <c r="E87" s="42"/>
    </row>
    <row r="88" spans="1:5" ht="12.75">
      <c r="A88" s="37"/>
      <c r="B88" s="40" t="str">
        <f t="shared" si="3"/>
        <v>Manuel Belgrano B</v>
      </c>
      <c r="C88" s="41"/>
      <c r="D88" s="40" t="str">
        <f>B5</f>
        <v>El Retiro B</v>
      </c>
      <c r="E88" s="42"/>
    </row>
    <row r="89" spans="1:5" ht="12.75">
      <c r="A89" s="37"/>
      <c r="B89" s="40" t="str">
        <f t="shared" si="3"/>
        <v>Lomas Athl. B</v>
      </c>
      <c r="C89" s="41"/>
      <c r="D89" s="40" t="str">
        <f>B15</f>
        <v>San Martin B</v>
      </c>
      <c r="E89" s="42"/>
    </row>
    <row r="90" spans="1:5" ht="12.75">
      <c r="A90" s="37"/>
      <c r="B90" s="40" t="str">
        <f t="shared" si="3"/>
        <v>CASA de Padua B</v>
      </c>
      <c r="C90" s="41"/>
      <c r="D90" s="40" t="str">
        <f>B14</f>
        <v>Delta R.C. B</v>
      </c>
      <c r="E90" s="42"/>
    </row>
    <row r="91" spans="1:5" ht="12.75">
      <c r="A91" s="37"/>
      <c r="B91" s="40" t="str">
        <f t="shared" si="3"/>
        <v>Liceo Militar B</v>
      </c>
      <c r="C91" s="41"/>
      <c r="D91" s="40" t="str">
        <f>B13</f>
        <v>Gimnasia y Esgrima B</v>
      </c>
      <c r="E91" s="42"/>
    </row>
    <row r="92" spans="1:5" ht="12.75">
      <c r="A92" s="42" t="s">
        <v>105</v>
      </c>
      <c r="B92" s="40" t="str">
        <f t="shared" si="3"/>
        <v>Argentino B</v>
      </c>
      <c r="C92" s="41"/>
      <c r="D92" s="40" t="str">
        <f>B12</f>
        <v>Beromama B</v>
      </c>
      <c r="E92" s="42"/>
    </row>
    <row r="93" spans="1:5" ht="12.75">
      <c r="A93" s="37"/>
      <c r="E93" s="42"/>
    </row>
    <row r="94" spans="1:5" ht="12.75">
      <c r="A94" s="37"/>
      <c r="B94" s="89">
        <f>D13</f>
        <v>41196</v>
      </c>
      <c r="C94" s="90"/>
      <c r="D94" s="91"/>
      <c r="E94" s="42"/>
    </row>
    <row r="95" spans="1:5" ht="12.75">
      <c r="A95" s="37"/>
      <c r="B95" s="38" t="s">
        <v>3</v>
      </c>
      <c r="D95" s="38" t="s">
        <v>4</v>
      </c>
      <c r="E95" s="42"/>
    </row>
    <row r="96" spans="1:5" ht="12.75">
      <c r="A96" s="37"/>
      <c r="B96" s="40" t="str">
        <f>B16</f>
        <v>Don Bosco B</v>
      </c>
      <c r="C96" s="41"/>
      <c r="D96" s="40" t="str">
        <f>B11</f>
        <v>Argentino B</v>
      </c>
      <c r="E96" s="42"/>
    </row>
    <row r="97" spans="1:5" ht="12.75">
      <c r="A97" s="37"/>
      <c r="B97" s="40" t="str">
        <f>B12</f>
        <v>Beromama B</v>
      </c>
      <c r="C97" s="41"/>
      <c r="D97" s="40" t="str">
        <f>B10</f>
        <v>Liceo Militar B</v>
      </c>
      <c r="E97" s="42"/>
    </row>
    <row r="98" spans="1:5" ht="12.75">
      <c r="A98" s="37"/>
      <c r="B98" s="40" t="str">
        <f>B13</f>
        <v>Gimnasia y Esgrima B</v>
      </c>
      <c r="C98" s="41"/>
      <c r="D98" s="40" t="str">
        <f>B9</f>
        <v>CASA de Padua B</v>
      </c>
      <c r="E98" s="42"/>
    </row>
    <row r="99" spans="1:5" ht="12.75">
      <c r="A99" s="37"/>
      <c r="B99" s="40" t="str">
        <f>B14</f>
        <v>Delta R.C. B</v>
      </c>
      <c r="C99" s="41"/>
      <c r="D99" s="40" t="str">
        <f>B8</f>
        <v>Lomas Athl. B</v>
      </c>
      <c r="E99" s="42"/>
    </row>
    <row r="100" spans="1:5" ht="12.75">
      <c r="A100" s="37"/>
      <c r="B100" s="40" t="str">
        <f>B15</f>
        <v>San Martin B</v>
      </c>
      <c r="C100" s="41"/>
      <c r="D100" s="40" t="str">
        <f>B7</f>
        <v>Manuel Belgrano B</v>
      </c>
      <c r="E100" s="42"/>
    </row>
    <row r="101" spans="1:5" ht="12.75">
      <c r="A101" s="37"/>
      <c r="B101" s="40" t="str">
        <f>B5</f>
        <v>El Retiro B</v>
      </c>
      <c r="C101" s="41"/>
      <c r="D101" s="40" t="str">
        <f>B6</f>
        <v>Monte Grande B</v>
      </c>
      <c r="E101" s="42"/>
    </row>
    <row r="102" spans="1:5" ht="12.75">
      <c r="A102" s="37"/>
      <c r="E102" s="42"/>
    </row>
    <row r="103" spans="1:5" ht="12.75">
      <c r="A103" s="37"/>
      <c r="B103" s="98">
        <f>D14</f>
        <v>41210</v>
      </c>
      <c r="C103" s="99"/>
      <c r="D103" s="100"/>
      <c r="E103" s="42"/>
    </row>
    <row r="104" spans="1:5" ht="12.75">
      <c r="A104" s="37"/>
      <c r="B104" s="38" t="s">
        <v>3</v>
      </c>
      <c r="D104" s="38" t="s">
        <v>4</v>
      </c>
      <c r="E104" s="42"/>
    </row>
    <row r="105" spans="1:5" ht="12.75">
      <c r="A105" s="37"/>
      <c r="B105" s="40" t="str">
        <f aca="true" t="shared" si="4" ref="B105:B110">B5</f>
        <v>El Retiro B</v>
      </c>
      <c r="C105" s="41"/>
      <c r="D105" s="40" t="str">
        <f>B16</f>
        <v>Don Bosco B</v>
      </c>
      <c r="E105" s="42"/>
    </row>
    <row r="106" spans="1:5" ht="12.75">
      <c r="A106" s="37"/>
      <c r="B106" s="40" t="str">
        <f t="shared" si="4"/>
        <v>Monte Grande B</v>
      </c>
      <c r="C106" s="41"/>
      <c r="D106" s="40" t="str">
        <f>B15</f>
        <v>San Martin B</v>
      </c>
      <c r="E106" s="42"/>
    </row>
    <row r="107" spans="1:5" ht="12.75">
      <c r="A107" s="37"/>
      <c r="B107" s="40" t="str">
        <f t="shared" si="4"/>
        <v>Manuel Belgrano B</v>
      </c>
      <c r="C107" s="41"/>
      <c r="D107" s="40" t="str">
        <f>B14</f>
        <v>Delta R.C. B</v>
      </c>
      <c r="E107" s="42"/>
    </row>
    <row r="108" spans="1:5" ht="12.75">
      <c r="A108" s="37"/>
      <c r="B108" s="40" t="str">
        <f t="shared" si="4"/>
        <v>Lomas Athl. B</v>
      </c>
      <c r="C108" s="41"/>
      <c r="D108" s="40" t="str">
        <f>B13</f>
        <v>Gimnasia y Esgrima B</v>
      </c>
      <c r="E108" s="42"/>
    </row>
    <row r="109" spans="1:5" ht="12.75">
      <c r="A109" s="37"/>
      <c r="B109" s="40" t="str">
        <f t="shared" si="4"/>
        <v>CASA de Padua B</v>
      </c>
      <c r="C109" s="41"/>
      <c r="D109" s="40" t="str">
        <f>B12</f>
        <v>Beromama B</v>
      </c>
      <c r="E109" s="42"/>
    </row>
    <row r="110" spans="1:5" ht="12.75">
      <c r="A110" s="37"/>
      <c r="B110" s="40" t="str">
        <f t="shared" si="4"/>
        <v>Liceo Militar B</v>
      </c>
      <c r="C110" s="41"/>
      <c r="D110" s="40" t="str">
        <f>B11</f>
        <v>Argentino B</v>
      </c>
      <c r="E110" s="42"/>
    </row>
    <row r="111" spans="1:5" ht="12.75">
      <c r="A111" s="37"/>
      <c r="E111" s="42"/>
    </row>
    <row r="112" spans="1:5" ht="12.75">
      <c r="A112" s="37"/>
      <c r="E112" s="42"/>
    </row>
    <row r="113" spans="1:5" ht="12.75">
      <c r="A113" s="37"/>
      <c r="E113" s="42"/>
    </row>
    <row r="114" spans="1:5" ht="12.75">
      <c r="A114" s="37"/>
      <c r="E114" s="42"/>
    </row>
    <row r="115" spans="1:5" ht="12.75">
      <c r="A115" s="37"/>
      <c r="E115" s="42"/>
    </row>
    <row r="116" spans="1:5" ht="12.75">
      <c r="A116" s="37"/>
      <c r="B116" s="89">
        <f>D15</f>
        <v>41217</v>
      </c>
      <c r="C116" s="90"/>
      <c r="D116" s="91"/>
      <c r="E116" s="42"/>
    </row>
    <row r="117" spans="1:5" ht="12.75">
      <c r="A117" s="37"/>
      <c r="B117" s="38" t="s">
        <v>3</v>
      </c>
      <c r="D117" s="38" t="s">
        <v>4</v>
      </c>
      <c r="E117" s="42"/>
    </row>
    <row r="118" spans="1:5" ht="12.75">
      <c r="A118" s="37"/>
      <c r="B118" s="40" t="str">
        <f>B16</f>
        <v>Don Bosco B</v>
      </c>
      <c r="C118" s="41"/>
      <c r="D118" s="40" t="str">
        <f>B10</f>
        <v>Liceo Militar B</v>
      </c>
      <c r="E118" s="42"/>
    </row>
    <row r="119" spans="1:5" ht="12.75">
      <c r="A119" s="42" t="s">
        <v>105</v>
      </c>
      <c r="B119" s="40" t="str">
        <f>B11</f>
        <v>Argentino B</v>
      </c>
      <c r="C119" s="41"/>
      <c r="D119" s="40" t="str">
        <f>B9</f>
        <v>CASA de Padua B</v>
      </c>
      <c r="E119" s="42"/>
    </row>
    <row r="120" spans="1:5" ht="12.75">
      <c r="A120" s="37"/>
      <c r="B120" s="40" t="str">
        <f>B12</f>
        <v>Beromama B</v>
      </c>
      <c r="C120" s="41"/>
      <c r="D120" s="40" t="str">
        <f>B8</f>
        <v>Lomas Athl. B</v>
      </c>
      <c r="E120" s="42"/>
    </row>
    <row r="121" spans="1:5" ht="12.75">
      <c r="A121" s="37"/>
      <c r="B121" s="40" t="str">
        <f>B13</f>
        <v>Gimnasia y Esgrima B</v>
      </c>
      <c r="C121" s="41"/>
      <c r="D121" s="40" t="str">
        <f>B7</f>
        <v>Manuel Belgrano B</v>
      </c>
      <c r="E121" s="42"/>
    </row>
    <row r="122" spans="1:5" ht="12.75">
      <c r="A122" s="37"/>
      <c r="B122" s="40" t="str">
        <f>B14</f>
        <v>Delta R.C. B</v>
      </c>
      <c r="C122" s="41"/>
      <c r="D122" s="40" t="str">
        <f>B6</f>
        <v>Monte Grande B</v>
      </c>
      <c r="E122" s="42"/>
    </row>
    <row r="123" spans="1:5" ht="12.75">
      <c r="A123" s="37"/>
      <c r="B123" s="40" t="str">
        <f>B15</f>
        <v>San Martin B</v>
      </c>
      <c r="C123" s="41"/>
      <c r="D123" s="40" t="str">
        <f>B5</f>
        <v>El Retiro B</v>
      </c>
      <c r="E123" s="42"/>
    </row>
    <row r="124" ht="12.75">
      <c r="E124" s="42"/>
    </row>
    <row r="125" spans="1:5" ht="12.75">
      <c r="A125" s="42" t="s">
        <v>105</v>
      </c>
      <c r="B125" s="48" t="s">
        <v>972</v>
      </c>
      <c r="E125" s="42"/>
    </row>
    <row r="126" ht="12.75">
      <c r="E126" s="42"/>
    </row>
    <row r="127" ht="12.75"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9"/>
    </row>
    <row r="161" ht="12.75">
      <c r="E161" s="49"/>
    </row>
    <row r="162" ht="12.75">
      <c r="E162" s="42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17 (Grupo II - Zona "Desarrollo") Equipos B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4:H169"/>
  <sheetViews>
    <sheetView zoomScalePageLayoutView="0" workbookViewId="0" topLeftCell="A124">
      <selection activeCell="B165" sqref="B165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901</v>
      </c>
      <c r="D5" s="51">
        <v>41133</v>
      </c>
    </row>
    <row r="6" spans="1:6" ht="12.75">
      <c r="A6" s="31">
        <v>2</v>
      </c>
      <c r="B6" s="50" t="s">
        <v>902</v>
      </c>
      <c r="D6" s="51">
        <v>41140</v>
      </c>
      <c r="F6" s="34" t="s">
        <v>883</v>
      </c>
    </row>
    <row r="7" spans="1:4" ht="12.75">
      <c r="A7" s="31">
        <v>3</v>
      </c>
      <c r="B7" s="50" t="s">
        <v>903</v>
      </c>
      <c r="D7" s="51">
        <v>41147</v>
      </c>
    </row>
    <row r="8" spans="1:4" ht="12.75">
      <c r="A8" s="31">
        <v>4</v>
      </c>
      <c r="B8" s="50" t="s">
        <v>904</v>
      </c>
      <c r="D8" s="51">
        <v>41154</v>
      </c>
    </row>
    <row r="9" spans="1:4" ht="12.75">
      <c r="A9" s="31">
        <v>5</v>
      </c>
      <c r="B9" s="50" t="s">
        <v>839</v>
      </c>
      <c r="D9" s="51">
        <v>41161</v>
      </c>
    </row>
    <row r="10" spans="1:4" ht="12.75">
      <c r="A10" s="31">
        <v>6</v>
      </c>
      <c r="B10" s="50" t="s">
        <v>866</v>
      </c>
      <c r="D10" s="51">
        <v>41168</v>
      </c>
    </row>
    <row r="11" spans="1:4" ht="12.75">
      <c r="A11" s="31">
        <v>7</v>
      </c>
      <c r="B11" s="76" t="s">
        <v>913</v>
      </c>
      <c r="D11" s="51">
        <v>41175</v>
      </c>
    </row>
    <row r="12" spans="1:4" ht="12.75">
      <c r="A12" s="31">
        <v>8</v>
      </c>
      <c r="B12" s="50" t="s">
        <v>905</v>
      </c>
      <c r="D12" s="52">
        <v>41190</v>
      </c>
    </row>
    <row r="13" spans="1:4" ht="12.75">
      <c r="A13" s="31">
        <v>9</v>
      </c>
      <c r="B13" s="50" t="s">
        <v>906</v>
      </c>
      <c r="D13" s="53">
        <v>41196</v>
      </c>
    </row>
    <row r="14" spans="1:4" ht="12.75">
      <c r="A14" s="31">
        <v>10</v>
      </c>
      <c r="B14" s="50" t="s">
        <v>907</v>
      </c>
      <c r="D14" s="53">
        <v>41210</v>
      </c>
    </row>
    <row r="15" spans="1:4" ht="12.75">
      <c r="A15" s="31">
        <v>11</v>
      </c>
      <c r="B15" s="50" t="s">
        <v>851</v>
      </c>
      <c r="D15" s="53">
        <v>41217</v>
      </c>
    </row>
    <row r="16" spans="1:4" ht="12.75">
      <c r="A16" s="31">
        <v>12</v>
      </c>
      <c r="B16" s="50" t="s">
        <v>840</v>
      </c>
      <c r="D16" s="53">
        <v>41224</v>
      </c>
    </row>
    <row r="17" spans="1:4" ht="12.75">
      <c r="A17" s="31">
        <v>13</v>
      </c>
      <c r="B17" s="50" t="s">
        <v>908</v>
      </c>
      <c r="D17" s="53">
        <v>41231</v>
      </c>
    </row>
    <row r="18" spans="1:4" ht="12.75">
      <c r="A18" s="31">
        <v>14</v>
      </c>
      <c r="B18" s="50" t="s">
        <v>848</v>
      </c>
      <c r="D18" s="36"/>
    </row>
    <row r="20" spans="2:4" ht="15.75">
      <c r="B20" s="95" t="s">
        <v>5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8" ht="12.75">
      <c r="B23" s="38" t="s">
        <v>3</v>
      </c>
      <c r="D23" s="38" t="s">
        <v>4</v>
      </c>
      <c r="E23" s="39" t="s">
        <v>830</v>
      </c>
      <c r="H23" s="34" t="s">
        <v>883</v>
      </c>
    </row>
    <row r="24" spans="1:4" ht="12.75">
      <c r="A24" s="42"/>
      <c r="B24" s="40" t="str">
        <f aca="true" t="shared" si="0" ref="B24:B29">B5</f>
        <v>Hurling</v>
      </c>
      <c r="C24" s="41"/>
      <c r="D24" s="40" t="str">
        <f>B16</f>
        <v>Areco</v>
      </c>
    </row>
    <row r="25" spans="1:4" ht="12.75">
      <c r="A25" s="42" t="s">
        <v>105</v>
      </c>
      <c r="B25" s="40" t="str">
        <f t="shared" si="0"/>
        <v>Old Georgian</v>
      </c>
      <c r="C25" s="41"/>
      <c r="D25" s="40" t="str">
        <f>B15</f>
        <v>Varela Jr.</v>
      </c>
    </row>
    <row r="26" spans="1:4" ht="12.75">
      <c r="A26" s="42"/>
      <c r="B26" s="40" t="str">
        <f t="shared" si="0"/>
        <v>San Patricio</v>
      </c>
      <c r="C26" s="41"/>
      <c r="D26" s="40" t="str">
        <f>B14</f>
        <v>Curupayti</v>
      </c>
    </row>
    <row r="27" spans="1:4" ht="12.75">
      <c r="A27" s="42" t="s">
        <v>105</v>
      </c>
      <c r="B27" s="40" t="str">
        <f t="shared" si="0"/>
        <v>Italiano</v>
      </c>
      <c r="C27" s="41"/>
      <c r="D27" s="40" t="str">
        <f>B13</f>
        <v>Banco Hipotecario</v>
      </c>
    </row>
    <row r="28" spans="2:4" ht="12.75">
      <c r="B28" s="40" t="str">
        <f t="shared" si="0"/>
        <v>San Andres</v>
      </c>
      <c r="C28" s="41"/>
      <c r="D28" s="40" t="str">
        <f>B12</f>
        <v>Ciudad de Bs.As.</v>
      </c>
    </row>
    <row r="29" spans="1:4" ht="12.75">
      <c r="A29" s="42" t="s">
        <v>105</v>
      </c>
      <c r="B29" s="40" t="str">
        <f t="shared" si="0"/>
        <v>Virreyes</v>
      </c>
      <c r="C29" s="41"/>
      <c r="D29" s="40" t="str">
        <f>B11</f>
        <v>Albatros</v>
      </c>
    </row>
    <row r="30" spans="1:4" ht="12.75">
      <c r="A30" s="42" t="s">
        <v>871</v>
      </c>
      <c r="B30" s="40" t="str">
        <f>B18</f>
        <v>Champagnat</v>
      </c>
      <c r="C30" s="41"/>
      <c r="D30" s="40" t="str">
        <f>B17</f>
        <v>Universitario de la Plata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Albatros</v>
      </c>
      <c r="C34" s="41"/>
      <c r="D34" s="40" t="str">
        <f>B9</f>
        <v>San Andres</v>
      </c>
    </row>
    <row r="35" spans="1:4" ht="12.75">
      <c r="A35" s="42"/>
      <c r="B35" s="40" t="str">
        <f t="shared" si="1"/>
        <v>Ciudad de Bs.As.</v>
      </c>
      <c r="C35" s="41"/>
      <c r="D35" s="40" t="str">
        <f>B8</f>
        <v>Italiano</v>
      </c>
    </row>
    <row r="36" spans="1:4" ht="12.75">
      <c r="A36" s="42"/>
      <c r="B36" s="40" t="str">
        <f t="shared" si="1"/>
        <v>Banco Hipotecario</v>
      </c>
      <c r="C36" s="41"/>
      <c r="D36" s="40" t="str">
        <f>B7</f>
        <v>San Patricio</v>
      </c>
    </row>
    <row r="37" spans="1:4" ht="12.75">
      <c r="A37" s="42"/>
      <c r="B37" s="40" t="str">
        <f t="shared" si="1"/>
        <v>Curupayti</v>
      </c>
      <c r="C37" s="41"/>
      <c r="D37" s="40" t="str">
        <f>B6</f>
        <v>Old Georgian</v>
      </c>
    </row>
    <row r="38" spans="1:4" ht="12.75">
      <c r="A38" s="42" t="s">
        <v>105</v>
      </c>
      <c r="B38" s="40" t="str">
        <f t="shared" si="1"/>
        <v>Varela Jr.</v>
      </c>
      <c r="C38" s="41"/>
      <c r="D38" s="40" t="str">
        <f>B5</f>
        <v>Hurling</v>
      </c>
    </row>
    <row r="39" spans="1:4" ht="12.75">
      <c r="A39" s="42" t="s">
        <v>105</v>
      </c>
      <c r="B39" s="40" t="str">
        <f t="shared" si="1"/>
        <v>Areco</v>
      </c>
      <c r="C39" s="41"/>
      <c r="D39" s="40" t="str">
        <f>B17</f>
        <v>Universitario de la Plata</v>
      </c>
    </row>
    <row r="40" spans="1:4" ht="12.75">
      <c r="A40" s="42" t="s">
        <v>105</v>
      </c>
      <c r="B40" s="40" t="str">
        <f>B10</f>
        <v>Virreyes</v>
      </c>
      <c r="C40" s="41"/>
      <c r="D40" s="57" t="str">
        <f>B18</f>
        <v>Champagnat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1:4" ht="12.75">
      <c r="A44" s="42" t="s">
        <v>105</v>
      </c>
      <c r="B44" s="40" t="str">
        <f>B17</f>
        <v>Universitario de la Plata</v>
      </c>
      <c r="C44" s="41"/>
      <c r="D44" s="40" t="str">
        <f>B15</f>
        <v>Varela Jr.</v>
      </c>
    </row>
    <row r="45" spans="1:4" ht="12.75">
      <c r="A45" s="42"/>
      <c r="B45" s="40" t="str">
        <f>B5</f>
        <v>Hurling</v>
      </c>
      <c r="C45" s="41"/>
      <c r="D45" s="40" t="str">
        <f>B14</f>
        <v>Curupayti</v>
      </c>
    </row>
    <row r="46" spans="1:4" ht="12.75">
      <c r="A46" s="42" t="s">
        <v>105</v>
      </c>
      <c r="B46" s="40" t="str">
        <f>B6</f>
        <v>Old Georgian</v>
      </c>
      <c r="C46" s="41"/>
      <c r="D46" s="40" t="str">
        <f>B13</f>
        <v>Banco Hipotecario</v>
      </c>
    </row>
    <row r="47" spans="1:4" ht="12.75">
      <c r="A47" s="42"/>
      <c r="B47" s="40" t="str">
        <f>B7</f>
        <v>San Patricio</v>
      </c>
      <c r="C47" s="41"/>
      <c r="D47" s="40" t="str">
        <f>B12</f>
        <v>Ciudad de Bs.As.</v>
      </c>
    </row>
    <row r="48" spans="1:4" ht="12.75">
      <c r="A48" s="42" t="s">
        <v>105</v>
      </c>
      <c r="B48" s="40" t="str">
        <f>B8</f>
        <v>Italiano</v>
      </c>
      <c r="C48" s="41"/>
      <c r="D48" s="40" t="str">
        <f>B11</f>
        <v>Albatros</v>
      </c>
    </row>
    <row r="49" spans="2:4" ht="12.75">
      <c r="B49" s="40" t="str">
        <f>B9</f>
        <v>San Andres</v>
      </c>
      <c r="C49" s="41"/>
      <c r="D49" s="40" t="str">
        <f>B10</f>
        <v>Virreyes</v>
      </c>
    </row>
    <row r="50" spans="1:4" ht="12.75">
      <c r="A50" s="42" t="s">
        <v>871</v>
      </c>
      <c r="B50" s="40" t="str">
        <f>B18</f>
        <v>Champagnat</v>
      </c>
      <c r="C50" s="41"/>
      <c r="D50" s="40" t="str">
        <f>B16</f>
        <v>Areco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 t="s">
        <v>105</v>
      </c>
      <c r="B59" s="40" t="str">
        <f aca="true" t="shared" si="2" ref="B59:B64">B10</f>
        <v>Virreyes</v>
      </c>
      <c r="C59" s="41"/>
      <c r="D59" s="40" t="str">
        <f>B8</f>
        <v>Italiano</v>
      </c>
    </row>
    <row r="60" spans="1:4" ht="12.75">
      <c r="A60" s="42"/>
      <c r="B60" s="40" t="str">
        <f t="shared" si="2"/>
        <v>Albatros</v>
      </c>
      <c r="C60" s="41"/>
      <c r="D60" s="40" t="str">
        <f>B7</f>
        <v>San Patricio</v>
      </c>
    </row>
    <row r="61" spans="1:4" ht="12.75">
      <c r="A61" s="42"/>
      <c r="B61" s="40" t="str">
        <f t="shared" si="2"/>
        <v>Ciudad de Bs.As.</v>
      </c>
      <c r="C61" s="41"/>
      <c r="D61" s="40" t="str">
        <f>B6</f>
        <v>Old Georgian</v>
      </c>
    </row>
    <row r="62" spans="1:4" ht="12.75">
      <c r="A62" s="42"/>
      <c r="B62" s="40" t="str">
        <f t="shared" si="2"/>
        <v>Banco Hipotecario</v>
      </c>
      <c r="C62" s="41"/>
      <c r="D62" s="40" t="str">
        <f>B5</f>
        <v>Hurling</v>
      </c>
    </row>
    <row r="63" spans="1:4" ht="12.75">
      <c r="A63" s="42"/>
      <c r="B63" s="40" t="str">
        <f t="shared" si="2"/>
        <v>Curupayti</v>
      </c>
      <c r="C63" s="41"/>
      <c r="D63" s="40" t="str">
        <f>B17</f>
        <v>Universitario de la Plata</v>
      </c>
    </row>
    <row r="64" spans="1:4" ht="12.75">
      <c r="A64" s="42" t="s">
        <v>105</v>
      </c>
      <c r="B64" s="40" t="str">
        <f t="shared" si="2"/>
        <v>Varela Jr.</v>
      </c>
      <c r="C64" s="41"/>
      <c r="D64" s="40" t="str">
        <f>B16</f>
        <v>Areco</v>
      </c>
    </row>
    <row r="65" spans="2:4" ht="12.75">
      <c r="B65" s="40" t="str">
        <f>B9</f>
        <v>San Andres</v>
      </c>
      <c r="C65" s="41"/>
      <c r="D65" s="40" t="str">
        <f>B18</f>
        <v>Champagnat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1:4" ht="12.75">
      <c r="A69" s="42" t="s">
        <v>105</v>
      </c>
      <c r="B69" s="40" t="str">
        <f>B16</f>
        <v>Areco</v>
      </c>
      <c r="C69" s="41"/>
      <c r="D69" s="40" t="str">
        <f>B14</f>
        <v>Curupayti</v>
      </c>
    </row>
    <row r="70" spans="1:4" ht="12.75">
      <c r="A70" s="42" t="s">
        <v>105</v>
      </c>
      <c r="B70" s="40" t="str">
        <f>B17</f>
        <v>Universitario de la Plata</v>
      </c>
      <c r="C70" s="41"/>
      <c r="D70" s="40" t="str">
        <f>B13</f>
        <v>Banco Hipotecario</v>
      </c>
    </row>
    <row r="71" spans="1:4" ht="12.75">
      <c r="A71" s="42"/>
      <c r="B71" s="40" t="str">
        <f>B5</f>
        <v>Hurling</v>
      </c>
      <c r="C71" s="41"/>
      <c r="D71" s="40" t="str">
        <f>B12</f>
        <v>Ciudad de Bs.As.</v>
      </c>
    </row>
    <row r="72" spans="1:4" ht="12.75">
      <c r="A72" s="42" t="s">
        <v>105</v>
      </c>
      <c r="B72" s="40" t="str">
        <f>B6</f>
        <v>Old Georgian</v>
      </c>
      <c r="C72" s="41"/>
      <c r="D72" s="40" t="str">
        <f>B11</f>
        <v>Albatros</v>
      </c>
    </row>
    <row r="73" spans="1:4" ht="12.75">
      <c r="A73" s="42"/>
      <c r="B73" s="40" t="str">
        <f>B7</f>
        <v>San Patricio</v>
      </c>
      <c r="C73" s="41"/>
      <c r="D73" s="40" t="str">
        <f>B10</f>
        <v>Virreyes</v>
      </c>
    </row>
    <row r="74" spans="1:4" ht="12.75">
      <c r="A74" s="42" t="s">
        <v>105</v>
      </c>
      <c r="B74" s="40" t="str">
        <f>B8</f>
        <v>Italiano</v>
      </c>
      <c r="C74" s="41"/>
      <c r="D74" s="40" t="str">
        <f>B9</f>
        <v>San Andres</v>
      </c>
    </row>
    <row r="75" spans="1:4" ht="12.75">
      <c r="A75" s="42" t="s">
        <v>871</v>
      </c>
      <c r="B75" s="40" t="str">
        <f>B18</f>
        <v>Champagnat</v>
      </c>
      <c r="C75" s="41"/>
      <c r="D75" s="40" t="str">
        <f>B15</f>
        <v>Varela Jr.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San Andres</v>
      </c>
      <c r="C79" s="41"/>
      <c r="D79" s="40" t="str">
        <f>B7</f>
        <v>San Patricio</v>
      </c>
    </row>
    <row r="80" spans="1:4" ht="12.75">
      <c r="A80" s="42" t="s">
        <v>105</v>
      </c>
      <c r="B80" s="40" t="str">
        <f t="shared" si="3"/>
        <v>Virreyes</v>
      </c>
      <c r="C80" s="41"/>
      <c r="D80" s="40" t="str">
        <f>B6</f>
        <v>Old Georgian</v>
      </c>
    </row>
    <row r="81" spans="1:4" ht="12.75">
      <c r="A81" s="42"/>
      <c r="B81" s="40" t="str">
        <f t="shared" si="3"/>
        <v>Albatros</v>
      </c>
      <c r="C81" s="41"/>
      <c r="D81" s="40" t="str">
        <f>B5</f>
        <v>Hurling</v>
      </c>
    </row>
    <row r="82" spans="1:4" ht="12.75">
      <c r="A82" s="42"/>
      <c r="B82" s="40" t="str">
        <f t="shared" si="3"/>
        <v>Ciudad de Bs.As.</v>
      </c>
      <c r="C82" s="41"/>
      <c r="D82" s="40" t="str">
        <f>B17</f>
        <v>Universitario de la Plata</v>
      </c>
    </row>
    <row r="83" spans="1:4" ht="12.75">
      <c r="A83" s="42"/>
      <c r="B83" s="40" t="str">
        <f t="shared" si="3"/>
        <v>Banco Hipotecario</v>
      </c>
      <c r="C83" s="41"/>
      <c r="D83" s="40" t="str">
        <f>B16</f>
        <v>Areco</v>
      </c>
    </row>
    <row r="84" spans="1:4" ht="12.75">
      <c r="A84" s="42"/>
      <c r="B84" s="40" t="str">
        <f t="shared" si="3"/>
        <v>Curupayti</v>
      </c>
      <c r="C84" s="41"/>
      <c r="D84" s="40" t="str">
        <f>B15</f>
        <v>Varela Jr.</v>
      </c>
    </row>
    <row r="85" spans="1:4" ht="12.75">
      <c r="A85" s="42" t="s">
        <v>105</v>
      </c>
      <c r="B85" s="40" t="str">
        <f>B8</f>
        <v>Italiano</v>
      </c>
      <c r="C85" s="41"/>
      <c r="D85" s="40" t="str">
        <f>B18</f>
        <v>Champagnat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 t="s">
        <v>105</v>
      </c>
      <c r="B89" s="40" t="str">
        <f>B15</f>
        <v>Varela Jr.</v>
      </c>
      <c r="C89" s="41"/>
      <c r="D89" s="40" t="str">
        <f>B13</f>
        <v>Banco Hipotecario</v>
      </c>
    </row>
    <row r="90" spans="1:4" ht="12.75">
      <c r="A90" s="42" t="s">
        <v>105</v>
      </c>
      <c r="B90" s="40" t="str">
        <f>B16</f>
        <v>Areco</v>
      </c>
      <c r="C90" s="41"/>
      <c r="D90" s="40" t="str">
        <f>B12</f>
        <v>Ciudad de Bs.As.</v>
      </c>
    </row>
    <row r="91" spans="1:4" ht="12.75">
      <c r="A91" s="42" t="s">
        <v>105</v>
      </c>
      <c r="B91" s="40" t="str">
        <f>B17</f>
        <v>Universitario de la Plata</v>
      </c>
      <c r="C91" s="41"/>
      <c r="D91" s="40" t="str">
        <f>B11</f>
        <v>Albatros</v>
      </c>
    </row>
    <row r="92" spans="1:4" ht="12.75">
      <c r="A92" s="42"/>
      <c r="B92" s="40" t="str">
        <f>B5</f>
        <v>Hurling</v>
      </c>
      <c r="C92" s="41"/>
      <c r="D92" s="40" t="str">
        <f>B10</f>
        <v>Virreyes</v>
      </c>
    </row>
    <row r="93" spans="1:4" ht="12.75">
      <c r="A93" s="42" t="s">
        <v>105</v>
      </c>
      <c r="B93" s="40" t="str">
        <f>B6</f>
        <v>Old Georgian</v>
      </c>
      <c r="C93" s="41"/>
      <c r="D93" s="40" t="str">
        <f>B9</f>
        <v>San Andres</v>
      </c>
    </row>
    <row r="94" spans="1:4" ht="12.75">
      <c r="A94" s="42"/>
      <c r="B94" s="40" t="str">
        <f>B7</f>
        <v>San Patricio</v>
      </c>
      <c r="C94" s="41"/>
      <c r="D94" s="40" t="str">
        <f>B8</f>
        <v>Italiano</v>
      </c>
    </row>
    <row r="95" spans="1:4" ht="12.75">
      <c r="A95" s="42" t="s">
        <v>871</v>
      </c>
      <c r="B95" s="40" t="str">
        <f>B18</f>
        <v>Champagnat</v>
      </c>
      <c r="C95" s="41"/>
      <c r="D95" s="40" t="str">
        <f>B14</f>
        <v>Curupayti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 t="s">
        <v>105</v>
      </c>
      <c r="B99" s="40" t="str">
        <f aca="true" t="shared" si="4" ref="B99:B104">B8</f>
        <v>Italiano</v>
      </c>
      <c r="C99" s="41"/>
      <c r="D99" s="40" t="str">
        <f>B6</f>
        <v>Old Georgian</v>
      </c>
    </row>
    <row r="100" spans="2:4" ht="12.75">
      <c r="B100" s="40" t="str">
        <f t="shared" si="4"/>
        <v>San Andres</v>
      </c>
      <c r="C100" s="41"/>
      <c r="D100" s="40" t="str">
        <f>B5</f>
        <v>Hurling</v>
      </c>
    </row>
    <row r="101" spans="1:4" ht="12.75">
      <c r="A101" s="42" t="s">
        <v>105</v>
      </c>
      <c r="B101" s="40" t="str">
        <f t="shared" si="4"/>
        <v>Virreyes</v>
      </c>
      <c r="C101" s="41"/>
      <c r="D101" s="40" t="str">
        <f>B17</f>
        <v>Universitario de la Plata</v>
      </c>
    </row>
    <row r="102" spans="1:4" ht="12.75">
      <c r="A102" s="42"/>
      <c r="B102" s="40" t="str">
        <f t="shared" si="4"/>
        <v>Albatros</v>
      </c>
      <c r="C102" s="41"/>
      <c r="D102" s="40" t="str">
        <f>B16</f>
        <v>Areco</v>
      </c>
    </row>
    <row r="103" spans="1:4" ht="12.75">
      <c r="A103" s="42"/>
      <c r="B103" s="40" t="str">
        <f t="shared" si="4"/>
        <v>Ciudad de Bs.As.</v>
      </c>
      <c r="C103" s="41"/>
      <c r="D103" s="40" t="str">
        <f>B15</f>
        <v>Varela Jr.</v>
      </c>
    </row>
    <row r="104" spans="1:4" ht="12.75">
      <c r="A104" s="42"/>
      <c r="B104" s="40" t="str">
        <f t="shared" si="4"/>
        <v>Banco Hipotecario</v>
      </c>
      <c r="C104" s="41"/>
      <c r="D104" s="40" t="str">
        <f>B14</f>
        <v>Curupayti</v>
      </c>
    </row>
    <row r="105" spans="1:4" ht="12.75">
      <c r="A105" s="42"/>
      <c r="B105" s="40" t="str">
        <f>B7</f>
        <v>San Patricio</v>
      </c>
      <c r="C105" s="41"/>
      <c r="D105" s="40" t="str">
        <f>B18</f>
        <v>Champagnat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Curupayti</v>
      </c>
      <c r="C115" s="41"/>
      <c r="D115" s="40" t="str">
        <f>B12</f>
        <v>Ciudad de Bs.As.</v>
      </c>
    </row>
    <row r="116" spans="1:4" ht="12.75">
      <c r="A116" s="42" t="s">
        <v>105</v>
      </c>
      <c r="B116" s="40" t="str">
        <f>B15</f>
        <v>Varela Jr.</v>
      </c>
      <c r="C116" s="41"/>
      <c r="D116" s="40" t="str">
        <f>B11</f>
        <v>Albatros</v>
      </c>
    </row>
    <row r="117" spans="1:4" ht="12.75">
      <c r="A117" s="42" t="s">
        <v>105</v>
      </c>
      <c r="B117" s="40" t="str">
        <f>B16</f>
        <v>Areco</v>
      </c>
      <c r="C117" s="41"/>
      <c r="D117" s="40" t="str">
        <f>B10</f>
        <v>Virreyes</v>
      </c>
    </row>
    <row r="118" spans="1:4" ht="12.75">
      <c r="A118" s="42" t="s">
        <v>105</v>
      </c>
      <c r="B118" s="40" t="str">
        <f>B17</f>
        <v>Universitario de la Plata</v>
      </c>
      <c r="C118" s="41"/>
      <c r="D118" s="40" t="str">
        <f>B9</f>
        <v>San Andres</v>
      </c>
    </row>
    <row r="119" spans="1:4" ht="12.75">
      <c r="A119" s="42"/>
      <c r="B119" s="40" t="str">
        <f>B5</f>
        <v>Hurling</v>
      </c>
      <c r="C119" s="41"/>
      <c r="D119" s="40" t="str">
        <f>B8</f>
        <v>Italiano</v>
      </c>
    </row>
    <row r="120" spans="1:4" ht="12.75">
      <c r="A120" s="42" t="s">
        <v>105</v>
      </c>
      <c r="B120" s="40" t="str">
        <f>B6</f>
        <v>Old Georgian</v>
      </c>
      <c r="C120" s="41"/>
      <c r="D120" s="40" t="str">
        <f>B7</f>
        <v>San Patricio</v>
      </c>
    </row>
    <row r="121" spans="1:4" ht="12.75">
      <c r="A121" s="42" t="s">
        <v>871</v>
      </c>
      <c r="B121" s="40" t="str">
        <f>B18</f>
        <v>Champagnat</v>
      </c>
      <c r="C121" s="41"/>
      <c r="D121" s="40" t="str">
        <f>B13</f>
        <v>Banco Hipotecario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San Patricio</v>
      </c>
      <c r="C125" s="41"/>
      <c r="D125" s="40" t="str">
        <f>B5</f>
        <v>Hurling</v>
      </c>
    </row>
    <row r="126" spans="1:4" ht="12.75">
      <c r="A126" s="42" t="s">
        <v>105</v>
      </c>
      <c r="B126" s="40" t="str">
        <f t="shared" si="5"/>
        <v>Italiano</v>
      </c>
      <c r="C126" s="41"/>
      <c r="D126" s="40" t="str">
        <f>B17</f>
        <v>Universitario de la Plata</v>
      </c>
    </row>
    <row r="127" spans="2:4" ht="12.75">
      <c r="B127" s="40" t="str">
        <f t="shared" si="5"/>
        <v>San Andres</v>
      </c>
      <c r="C127" s="41"/>
      <c r="D127" s="40" t="str">
        <f>B16</f>
        <v>Areco</v>
      </c>
    </row>
    <row r="128" spans="1:4" ht="12.75">
      <c r="A128" s="42" t="s">
        <v>105</v>
      </c>
      <c r="B128" s="40" t="str">
        <f t="shared" si="5"/>
        <v>Virreyes</v>
      </c>
      <c r="C128" s="41"/>
      <c r="D128" s="40" t="str">
        <f>B15</f>
        <v>Varela Jr.</v>
      </c>
    </row>
    <row r="129" spans="1:4" ht="12.75">
      <c r="A129" s="42"/>
      <c r="B129" s="40" t="str">
        <f t="shared" si="5"/>
        <v>Albatros</v>
      </c>
      <c r="C129" s="41"/>
      <c r="D129" s="40" t="str">
        <f>B14</f>
        <v>Curupayti</v>
      </c>
    </row>
    <row r="130" spans="1:4" ht="12.75">
      <c r="A130" s="42"/>
      <c r="B130" s="40" t="str">
        <f t="shared" si="5"/>
        <v>Ciudad de Bs.As.</v>
      </c>
      <c r="C130" s="41"/>
      <c r="D130" s="40" t="str">
        <f>B13</f>
        <v>Banco Hipotecario</v>
      </c>
    </row>
    <row r="131" spans="1:4" ht="12.75">
      <c r="A131" s="42" t="s">
        <v>105</v>
      </c>
      <c r="B131" s="40" t="str">
        <f>B6</f>
        <v>Old Georgian</v>
      </c>
      <c r="C131" s="41"/>
      <c r="D131" s="40" t="str">
        <f>B18</f>
        <v>Champagnat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/>
      <c r="B135" s="40" t="str">
        <f>B13</f>
        <v>Banco Hipotecario</v>
      </c>
      <c r="C135" s="41"/>
      <c r="D135" s="40" t="str">
        <f>B11</f>
        <v>Albatros</v>
      </c>
    </row>
    <row r="136" spans="1:4" ht="12.75">
      <c r="A136" s="42"/>
      <c r="B136" s="40" t="str">
        <f>B14</f>
        <v>Curupayti</v>
      </c>
      <c r="C136" s="41"/>
      <c r="D136" s="40" t="str">
        <f>B10</f>
        <v>Virreyes</v>
      </c>
    </row>
    <row r="137" spans="1:4" ht="12.75">
      <c r="A137" s="42" t="s">
        <v>105</v>
      </c>
      <c r="B137" s="40" t="str">
        <f>B15</f>
        <v>Varela Jr.</v>
      </c>
      <c r="C137" s="41"/>
      <c r="D137" s="40" t="str">
        <f>B9</f>
        <v>San Andres</v>
      </c>
    </row>
    <row r="138" spans="1:4" ht="12.75">
      <c r="A138" s="42" t="s">
        <v>105</v>
      </c>
      <c r="B138" s="40" t="str">
        <f>B16</f>
        <v>Areco</v>
      </c>
      <c r="C138" s="41"/>
      <c r="D138" s="40" t="str">
        <f>B8</f>
        <v>Italiano</v>
      </c>
    </row>
    <row r="139" spans="1:4" ht="12.75">
      <c r="A139" s="42" t="s">
        <v>105</v>
      </c>
      <c r="B139" s="40" t="str">
        <f>B17</f>
        <v>Universitario de la Plata</v>
      </c>
      <c r="C139" s="41"/>
      <c r="D139" s="40" t="str">
        <f>B7</f>
        <v>San Patricio</v>
      </c>
    </row>
    <row r="140" spans="1:4" ht="12.75">
      <c r="A140" s="42"/>
      <c r="B140" s="40" t="str">
        <f>B5</f>
        <v>Hurling</v>
      </c>
      <c r="C140" s="41"/>
      <c r="D140" s="40" t="str">
        <f>B6</f>
        <v>Old Georgian</v>
      </c>
    </row>
    <row r="141" spans="1:4" ht="12.75">
      <c r="A141" s="42" t="s">
        <v>871</v>
      </c>
      <c r="B141" s="40" t="str">
        <f>B18</f>
        <v>Champagnat</v>
      </c>
      <c r="C141" s="41"/>
      <c r="D141" s="40" t="str">
        <f>B12</f>
        <v>Ciudad de Bs.As.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 t="s">
        <v>105</v>
      </c>
      <c r="B145" s="40" t="str">
        <f aca="true" t="shared" si="6" ref="B145:B150">B6</f>
        <v>Old Georgian</v>
      </c>
      <c r="C145" s="41"/>
      <c r="D145" s="40" t="str">
        <f>B17</f>
        <v>Universitario de la Plata</v>
      </c>
    </row>
    <row r="146" spans="1:4" ht="12.75">
      <c r="A146" s="42"/>
      <c r="B146" s="40" t="str">
        <f t="shared" si="6"/>
        <v>San Patricio</v>
      </c>
      <c r="C146" s="41"/>
      <c r="D146" s="40" t="str">
        <f>B16</f>
        <v>Areco</v>
      </c>
    </row>
    <row r="147" spans="1:4" ht="12.75">
      <c r="A147" s="42" t="s">
        <v>105</v>
      </c>
      <c r="B147" s="40" t="str">
        <f t="shared" si="6"/>
        <v>Italiano</v>
      </c>
      <c r="C147" s="41"/>
      <c r="D147" s="40" t="str">
        <f>B15</f>
        <v>Varela Jr.</v>
      </c>
    </row>
    <row r="148" spans="2:4" ht="12.75">
      <c r="B148" s="40" t="str">
        <f t="shared" si="6"/>
        <v>San Andres</v>
      </c>
      <c r="C148" s="41"/>
      <c r="D148" s="40" t="str">
        <f>B14</f>
        <v>Curupayti</v>
      </c>
    </row>
    <row r="149" spans="1:4" ht="12.75">
      <c r="A149" s="42" t="s">
        <v>105</v>
      </c>
      <c r="B149" s="40" t="str">
        <f t="shared" si="6"/>
        <v>Virreyes</v>
      </c>
      <c r="C149" s="41"/>
      <c r="D149" s="40" t="str">
        <f>B13</f>
        <v>Banco Hipotecario</v>
      </c>
    </row>
    <row r="150" spans="1:4" ht="12.75">
      <c r="A150" s="42"/>
      <c r="B150" s="40" t="str">
        <f t="shared" si="6"/>
        <v>Albatros</v>
      </c>
      <c r="C150" s="41"/>
      <c r="D150" s="40" t="str">
        <f>B12</f>
        <v>Ciudad de Bs.As.</v>
      </c>
    </row>
    <row r="151" spans="1:4" ht="12.75">
      <c r="A151" s="42"/>
      <c r="B151" s="40" t="str">
        <f>B5</f>
        <v>Hurling</v>
      </c>
      <c r="C151" s="41"/>
      <c r="D151" s="40" t="str">
        <f>B18</f>
        <v>Champagnat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Ciudad de Bs.As.</v>
      </c>
      <c r="C155" s="41"/>
      <c r="D155" s="40" t="str">
        <f>B10</f>
        <v>Virreyes</v>
      </c>
    </row>
    <row r="156" spans="1:4" ht="12.75">
      <c r="A156" s="42"/>
      <c r="B156" s="40" t="str">
        <f t="shared" si="7"/>
        <v>Banco Hipotecario</v>
      </c>
      <c r="C156" s="41"/>
      <c r="D156" s="40" t="str">
        <f>B9</f>
        <v>San Andres</v>
      </c>
    </row>
    <row r="157" spans="1:4" ht="12.75">
      <c r="A157" s="42"/>
      <c r="B157" s="40" t="str">
        <f t="shared" si="7"/>
        <v>Curupayti</v>
      </c>
      <c r="C157" s="41"/>
      <c r="D157" s="40" t="str">
        <f>B8</f>
        <v>Italiano</v>
      </c>
    </row>
    <row r="158" spans="1:4" ht="12.75">
      <c r="A158" s="42" t="s">
        <v>105</v>
      </c>
      <c r="B158" s="40" t="str">
        <f t="shared" si="7"/>
        <v>Varela Jr.</v>
      </c>
      <c r="C158" s="41"/>
      <c r="D158" s="40" t="str">
        <f>B7</f>
        <v>San Patricio</v>
      </c>
    </row>
    <row r="159" spans="1:4" ht="12.75">
      <c r="A159" s="42" t="s">
        <v>105</v>
      </c>
      <c r="B159" s="40" t="str">
        <f t="shared" si="7"/>
        <v>Areco</v>
      </c>
      <c r="C159" s="41"/>
      <c r="D159" s="40" t="str">
        <f>B6</f>
        <v>Old Georgian</v>
      </c>
    </row>
    <row r="160" spans="1:4" ht="12.75">
      <c r="A160" s="42" t="s">
        <v>105</v>
      </c>
      <c r="B160" s="40" t="str">
        <f t="shared" si="7"/>
        <v>Universitario de la Plata</v>
      </c>
      <c r="C160" s="41"/>
      <c r="D160" s="40" t="str">
        <f>B5</f>
        <v>Hurling</v>
      </c>
    </row>
    <row r="161" spans="1:4" ht="12.75">
      <c r="A161" s="42" t="s">
        <v>871</v>
      </c>
      <c r="B161" s="40" t="str">
        <f t="shared" si="7"/>
        <v>Champagnat</v>
      </c>
      <c r="C161" s="41"/>
      <c r="D161" s="40" t="str">
        <f>B11</f>
        <v>Albatros</v>
      </c>
    </row>
    <row r="163" spans="1:5" ht="12.75">
      <c r="A163" s="42" t="s">
        <v>105</v>
      </c>
      <c r="B163" s="58" t="s">
        <v>909</v>
      </c>
      <c r="D163" s="59"/>
      <c r="E163" s="49"/>
    </row>
    <row r="164" spans="2:5" ht="12.75">
      <c r="B164" s="58" t="s">
        <v>992</v>
      </c>
      <c r="D164" s="59"/>
      <c r="E164" s="49"/>
    </row>
    <row r="165" spans="1:4" ht="12.75">
      <c r="A165" s="42" t="s">
        <v>871</v>
      </c>
      <c r="B165" s="58" t="s">
        <v>991</v>
      </c>
      <c r="D165" s="59"/>
    </row>
    <row r="166" spans="1:4" ht="12.75">
      <c r="A166" s="42"/>
      <c r="B166" s="58"/>
      <c r="C166" s="60"/>
      <c r="D166" s="59"/>
    </row>
    <row r="167" spans="1:4" ht="12.75">
      <c r="A167" s="42"/>
      <c r="B167" s="61"/>
      <c r="D167" s="62"/>
    </row>
    <row r="169" ht="12.75">
      <c r="B169" s="34" t="s">
        <v>883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17 (Grupo I - Zona Ganadores)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4:F169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911</v>
      </c>
      <c r="D5" s="51">
        <v>41133</v>
      </c>
    </row>
    <row r="6" spans="1:6" ht="12.75">
      <c r="A6" s="31">
        <v>2</v>
      </c>
      <c r="B6" s="50" t="s">
        <v>912</v>
      </c>
      <c r="D6" s="51">
        <v>41140</v>
      </c>
      <c r="F6" s="34" t="s">
        <v>883</v>
      </c>
    </row>
    <row r="7" spans="1:4" ht="12.75">
      <c r="A7" s="31">
        <v>3</v>
      </c>
      <c r="B7" s="50" t="s">
        <v>837</v>
      </c>
      <c r="D7" s="51">
        <v>41147</v>
      </c>
    </row>
    <row r="8" spans="1:4" ht="12.75">
      <c r="A8" s="31">
        <v>4</v>
      </c>
      <c r="B8" s="50" t="s">
        <v>838</v>
      </c>
      <c r="D8" s="51">
        <v>41154</v>
      </c>
    </row>
    <row r="9" spans="1:4" ht="12.75">
      <c r="A9" s="31">
        <v>5</v>
      </c>
      <c r="B9" s="76" t="s">
        <v>832</v>
      </c>
      <c r="D9" s="51">
        <v>41161</v>
      </c>
    </row>
    <row r="10" spans="1:4" ht="12.75">
      <c r="A10" s="31">
        <v>6</v>
      </c>
      <c r="B10" s="50" t="s">
        <v>847</v>
      </c>
      <c r="D10" s="51">
        <v>41168</v>
      </c>
    </row>
    <row r="11" spans="1:4" ht="12.75">
      <c r="A11" s="31">
        <v>7</v>
      </c>
      <c r="B11" s="50" t="s">
        <v>914</v>
      </c>
      <c r="D11" s="51">
        <v>41175</v>
      </c>
    </row>
    <row r="12" spans="1:4" ht="12.75">
      <c r="A12" s="31">
        <v>8</v>
      </c>
      <c r="B12" s="50" t="s">
        <v>861</v>
      </c>
      <c r="D12" s="52">
        <v>41190</v>
      </c>
    </row>
    <row r="13" spans="1:4" ht="12.75">
      <c r="A13" s="31">
        <v>9</v>
      </c>
      <c r="B13" s="50" t="s">
        <v>835</v>
      </c>
      <c r="D13" s="53">
        <v>41196</v>
      </c>
    </row>
    <row r="14" spans="1:4" ht="12.75">
      <c r="A14" s="31">
        <v>10</v>
      </c>
      <c r="B14" s="50" t="s">
        <v>846</v>
      </c>
      <c r="D14" s="53">
        <v>41210</v>
      </c>
    </row>
    <row r="15" spans="1:4" ht="12.75">
      <c r="A15" s="31">
        <v>11</v>
      </c>
      <c r="B15" s="50" t="s">
        <v>845</v>
      </c>
      <c r="D15" s="53">
        <v>41217</v>
      </c>
    </row>
    <row r="16" spans="1:4" ht="12.75">
      <c r="A16" s="31">
        <v>12</v>
      </c>
      <c r="B16" s="50" t="s">
        <v>853</v>
      </c>
      <c r="D16" s="53">
        <v>41224</v>
      </c>
    </row>
    <row r="17" spans="1:4" ht="12.75">
      <c r="A17" s="31">
        <v>13</v>
      </c>
      <c r="B17" s="50" t="s">
        <v>915</v>
      </c>
      <c r="D17" s="53">
        <v>41231</v>
      </c>
    </row>
    <row r="18" spans="1:4" ht="12.75">
      <c r="A18" s="31">
        <v>14</v>
      </c>
      <c r="B18" s="50" t="s">
        <v>842</v>
      </c>
      <c r="D18" s="36"/>
    </row>
    <row r="20" spans="2:4" ht="15.75">
      <c r="B20" s="95" t="s">
        <v>5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 t="s">
        <v>105</v>
      </c>
      <c r="B24" s="40" t="str">
        <f aca="true" t="shared" si="0" ref="B24:B29">B5</f>
        <v>San Fernando </v>
      </c>
      <c r="C24" s="41"/>
      <c r="D24" s="40" t="str">
        <f>B16</f>
        <v>Las Cañas</v>
      </c>
    </row>
    <row r="25" spans="1:4" ht="12.75">
      <c r="A25" s="42" t="s">
        <v>105</v>
      </c>
      <c r="B25" s="40" t="str">
        <f t="shared" si="0"/>
        <v>Los Cedros</v>
      </c>
      <c r="C25" s="41"/>
      <c r="D25" s="40" t="str">
        <f>B15</f>
        <v>Pucara</v>
      </c>
    </row>
    <row r="26" spans="1:4" ht="12.75">
      <c r="A26" s="42"/>
      <c r="B26" s="40" t="str">
        <f t="shared" si="0"/>
        <v>Lujan</v>
      </c>
      <c r="C26" s="41"/>
      <c r="D26" s="40" t="str">
        <f>B14</f>
        <v>Lanus</v>
      </c>
    </row>
    <row r="27" spans="1:4" ht="12.75">
      <c r="A27" s="42" t="s">
        <v>105</v>
      </c>
      <c r="B27" s="40" t="str">
        <f t="shared" si="0"/>
        <v>G y E de Ituzaingo</v>
      </c>
      <c r="C27" s="41"/>
      <c r="D27" s="40" t="str">
        <f>B13</f>
        <v>Daom</v>
      </c>
    </row>
    <row r="28" spans="2:4" ht="12.75">
      <c r="B28" s="40" t="str">
        <f t="shared" si="0"/>
        <v>Centro Naval</v>
      </c>
      <c r="C28" s="41"/>
      <c r="D28" s="40" t="str">
        <f>B12</f>
        <v>San Marcos</v>
      </c>
    </row>
    <row r="29" spans="1:4" ht="12.75">
      <c r="A29" s="42" t="s">
        <v>105</v>
      </c>
      <c r="B29" s="40" t="str">
        <f t="shared" si="0"/>
        <v>Tigre</v>
      </c>
      <c r="C29" s="41"/>
      <c r="D29" s="40" t="str">
        <f>B11</f>
        <v>Mercedes</v>
      </c>
    </row>
    <row r="30" spans="1:4" ht="12.75">
      <c r="A30" s="42" t="s">
        <v>105</v>
      </c>
      <c r="B30" s="40" t="str">
        <f>B18</f>
        <v>SITAS</v>
      </c>
      <c r="C30" s="41"/>
      <c r="D30" s="40" t="str">
        <f>B17</f>
        <v>Tiro Federal de San Pedro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 t="s">
        <v>105</v>
      </c>
      <c r="B34" s="40" t="str">
        <f aca="true" t="shared" si="1" ref="B34:B39">B11</f>
        <v>Mercedes</v>
      </c>
      <c r="C34" s="41"/>
      <c r="D34" s="40" t="str">
        <f>B9</f>
        <v>Centro Naval</v>
      </c>
    </row>
    <row r="35" spans="1:4" ht="12.75">
      <c r="A35" s="42" t="s">
        <v>105</v>
      </c>
      <c r="B35" s="40" t="str">
        <f t="shared" si="1"/>
        <v>San Marcos</v>
      </c>
      <c r="C35" s="41"/>
      <c r="D35" s="40" t="str">
        <f>B8</f>
        <v>G y E de Ituzaingo</v>
      </c>
    </row>
    <row r="36" spans="1:4" ht="12.75">
      <c r="A36" s="42" t="s">
        <v>105</v>
      </c>
      <c r="B36" s="40" t="str">
        <f t="shared" si="1"/>
        <v>Daom</v>
      </c>
      <c r="C36" s="41"/>
      <c r="D36" s="40" t="str">
        <f>B7</f>
        <v>Lujan</v>
      </c>
    </row>
    <row r="37" spans="1:4" ht="12.75">
      <c r="A37" s="42" t="s">
        <v>105</v>
      </c>
      <c r="B37" s="40" t="str">
        <f t="shared" si="1"/>
        <v>Lanus</v>
      </c>
      <c r="C37" s="41"/>
      <c r="D37" s="40" t="str">
        <f>B6</f>
        <v>Los Cedros</v>
      </c>
    </row>
    <row r="38" spans="1:4" ht="12.75">
      <c r="A38" s="42" t="s">
        <v>105</v>
      </c>
      <c r="B38" s="40" t="str">
        <f t="shared" si="1"/>
        <v>Pucara</v>
      </c>
      <c r="C38" s="41"/>
      <c r="D38" s="40" t="str">
        <f>B5</f>
        <v>San Fernando </v>
      </c>
    </row>
    <row r="39" spans="1:4" ht="12.75">
      <c r="A39" s="42" t="s">
        <v>105</v>
      </c>
      <c r="B39" s="40" t="str">
        <f t="shared" si="1"/>
        <v>Las Cañas</v>
      </c>
      <c r="C39" s="41"/>
      <c r="D39" s="40" t="str">
        <f>B17</f>
        <v>Tiro Federal de San Pedro</v>
      </c>
    </row>
    <row r="40" spans="1:4" ht="12.75">
      <c r="A40" s="42" t="s">
        <v>105</v>
      </c>
      <c r="B40" s="40" t="str">
        <f>B10</f>
        <v>Tigre</v>
      </c>
      <c r="C40" s="41"/>
      <c r="D40" s="57" t="str">
        <f>B18</f>
        <v>SITAS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2:4" ht="12.75">
      <c r="B44" s="40" t="str">
        <f>B17</f>
        <v>Tiro Federal de San Pedro</v>
      </c>
      <c r="C44" s="41"/>
      <c r="D44" s="40" t="str">
        <f>B15</f>
        <v>Pucara</v>
      </c>
    </row>
    <row r="45" spans="1:4" ht="12.75">
      <c r="A45" s="42" t="s">
        <v>105</v>
      </c>
      <c r="B45" s="40" t="str">
        <f>B5</f>
        <v>San Fernando </v>
      </c>
      <c r="C45" s="41"/>
      <c r="D45" s="40" t="str">
        <f>B14</f>
        <v>Lanus</v>
      </c>
    </row>
    <row r="46" spans="1:4" ht="12.75">
      <c r="A46" s="42" t="s">
        <v>105</v>
      </c>
      <c r="B46" s="40" t="str">
        <f>B6</f>
        <v>Los Cedros</v>
      </c>
      <c r="C46" s="41"/>
      <c r="D46" s="40" t="str">
        <f>B13</f>
        <v>Daom</v>
      </c>
    </row>
    <row r="47" spans="1:4" ht="12.75">
      <c r="A47" s="42"/>
      <c r="B47" s="40" t="str">
        <f>B7</f>
        <v>Lujan</v>
      </c>
      <c r="C47" s="41"/>
      <c r="D47" s="40" t="str">
        <f>B12</f>
        <v>San Marcos</v>
      </c>
    </row>
    <row r="48" spans="1:4" ht="12.75">
      <c r="A48" s="42" t="s">
        <v>105</v>
      </c>
      <c r="B48" s="40" t="str">
        <f>B8</f>
        <v>G y E de Ituzaingo</v>
      </c>
      <c r="C48" s="41"/>
      <c r="D48" s="40" t="str">
        <f>B11</f>
        <v>Mercedes</v>
      </c>
    </row>
    <row r="49" spans="2:4" ht="12.75">
      <c r="B49" s="40" t="str">
        <f>B9</f>
        <v>Centro Naval</v>
      </c>
      <c r="C49" s="41"/>
      <c r="D49" s="40" t="str">
        <f>B10</f>
        <v>Tigre</v>
      </c>
    </row>
    <row r="50" spans="1:4" ht="12.75">
      <c r="A50" s="42" t="s">
        <v>105</v>
      </c>
      <c r="B50" s="40" t="str">
        <f>B18</f>
        <v>SITAS</v>
      </c>
      <c r="C50" s="41"/>
      <c r="D50" s="40" t="str">
        <f>B16</f>
        <v>Las Cañas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 t="s">
        <v>105</v>
      </c>
      <c r="B59" s="40" t="str">
        <f aca="true" t="shared" si="2" ref="B59:B64">B10</f>
        <v>Tigre</v>
      </c>
      <c r="C59" s="41"/>
      <c r="D59" s="40" t="str">
        <f>B8</f>
        <v>G y E de Ituzaingo</v>
      </c>
    </row>
    <row r="60" spans="1:4" ht="12.75">
      <c r="A60" s="42" t="s">
        <v>105</v>
      </c>
      <c r="B60" s="40" t="str">
        <f t="shared" si="2"/>
        <v>Mercedes</v>
      </c>
      <c r="C60" s="41"/>
      <c r="D60" s="40" t="str">
        <f>B7</f>
        <v>Lujan</v>
      </c>
    </row>
    <row r="61" spans="1:4" ht="12.75">
      <c r="A61" s="42" t="s">
        <v>105</v>
      </c>
      <c r="B61" s="40" t="str">
        <f t="shared" si="2"/>
        <v>San Marcos</v>
      </c>
      <c r="C61" s="41"/>
      <c r="D61" s="40" t="str">
        <f>B6</f>
        <v>Los Cedros</v>
      </c>
    </row>
    <row r="62" spans="1:4" ht="12.75">
      <c r="A62" s="42" t="s">
        <v>105</v>
      </c>
      <c r="B62" s="40" t="str">
        <f t="shared" si="2"/>
        <v>Daom</v>
      </c>
      <c r="C62" s="41"/>
      <c r="D62" s="40" t="str">
        <f>B5</f>
        <v>San Fernando </v>
      </c>
    </row>
    <row r="63" spans="1:4" ht="12.75">
      <c r="A63" s="42" t="s">
        <v>105</v>
      </c>
      <c r="B63" s="40" t="str">
        <f t="shared" si="2"/>
        <v>Lanus</v>
      </c>
      <c r="C63" s="41"/>
      <c r="D63" s="40" t="str">
        <f>B17</f>
        <v>Tiro Federal de San Pedro</v>
      </c>
    </row>
    <row r="64" spans="1:4" ht="12.75">
      <c r="A64" s="42" t="s">
        <v>105</v>
      </c>
      <c r="B64" s="40" t="str">
        <f t="shared" si="2"/>
        <v>Pucara</v>
      </c>
      <c r="C64" s="41"/>
      <c r="D64" s="40" t="str">
        <f>B16</f>
        <v>Las Cañas</v>
      </c>
    </row>
    <row r="65" spans="2:4" ht="12.75">
      <c r="B65" s="40" t="str">
        <f>B9</f>
        <v>Centro Naval</v>
      </c>
      <c r="C65" s="41"/>
      <c r="D65" s="40" t="str">
        <f>B18</f>
        <v>SITAS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1:4" ht="12.75">
      <c r="A69" s="42" t="s">
        <v>105</v>
      </c>
      <c r="B69" s="40" t="str">
        <f>B16</f>
        <v>Las Cañas</v>
      </c>
      <c r="C69" s="41"/>
      <c r="D69" s="40" t="str">
        <f>B14</f>
        <v>Lanus</v>
      </c>
    </row>
    <row r="70" spans="2:4" ht="12.75">
      <c r="B70" s="40" t="str">
        <f>B17</f>
        <v>Tiro Federal de San Pedro</v>
      </c>
      <c r="C70" s="41"/>
      <c r="D70" s="40" t="str">
        <f>B13</f>
        <v>Daom</v>
      </c>
    </row>
    <row r="71" spans="1:4" ht="12.75">
      <c r="A71" s="42" t="s">
        <v>105</v>
      </c>
      <c r="B71" s="40" t="str">
        <f>B5</f>
        <v>San Fernando </v>
      </c>
      <c r="C71" s="41"/>
      <c r="D71" s="40" t="str">
        <f>B12</f>
        <v>San Marcos</v>
      </c>
    </row>
    <row r="72" spans="1:4" ht="12.75">
      <c r="A72" s="42" t="s">
        <v>105</v>
      </c>
      <c r="B72" s="40" t="str">
        <f>B6</f>
        <v>Los Cedros</v>
      </c>
      <c r="C72" s="41"/>
      <c r="D72" s="40" t="str">
        <f>B11</f>
        <v>Mercedes</v>
      </c>
    </row>
    <row r="73" spans="1:4" ht="12.75">
      <c r="A73" s="42"/>
      <c r="B73" s="40" t="str">
        <f>B7</f>
        <v>Lujan</v>
      </c>
      <c r="C73" s="41"/>
      <c r="D73" s="40" t="str">
        <f>B10</f>
        <v>Tigre</v>
      </c>
    </row>
    <row r="74" spans="1:4" ht="12.75">
      <c r="A74" s="42" t="s">
        <v>105</v>
      </c>
      <c r="B74" s="40" t="str">
        <f>B8</f>
        <v>G y E de Ituzaingo</v>
      </c>
      <c r="C74" s="41"/>
      <c r="D74" s="40" t="str">
        <f>B9</f>
        <v>Centro Naval</v>
      </c>
    </row>
    <row r="75" spans="1:4" ht="12.75">
      <c r="A75" s="42" t="s">
        <v>105</v>
      </c>
      <c r="B75" s="40" t="str">
        <f>B18</f>
        <v>SITAS</v>
      </c>
      <c r="C75" s="41"/>
      <c r="D75" s="40" t="str">
        <f>B15</f>
        <v>Pucara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Centro Naval</v>
      </c>
      <c r="C79" s="41"/>
      <c r="D79" s="40" t="str">
        <f>B7</f>
        <v>Lujan</v>
      </c>
    </row>
    <row r="80" spans="1:4" ht="12.75">
      <c r="A80" s="42" t="s">
        <v>105</v>
      </c>
      <c r="B80" s="40" t="str">
        <f t="shared" si="3"/>
        <v>Tigre</v>
      </c>
      <c r="C80" s="41"/>
      <c r="D80" s="40" t="str">
        <f>B6</f>
        <v>Los Cedros</v>
      </c>
    </row>
    <row r="81" spans="1:4" ht="12.75">
      <c r="A81" s="42" t="s">
        <v>105</v>
      </c>
      <c r="B81" s="40" t="str">
        <f t="shared" si="3"/>
        <v>Mercedes</v>
      </c>
      <c r="C81" s="41"/>
      <c r="D81" s="40" t="str">
        <f>B5</f>
        <v>San Fernando </v>
      </c>
    </row>
    <row r="82" spans="1:4" ht="12.75">
      <c r="A82" s="42" t="s">
        <v>105</v>
      </c>
      <c r="B82" s="40" t="str">
        <f t="shared" si="3"/>
        <v>San Marcos</v>
      </c>
      <c r="C82" s="41"/>
      <c r="D82" s="40" t="str">
        <f>B17</f>
        <v>Tiro Federal de San Pedro</v>
      </c>
    </row>
    <row r="83" spans="1:4" ht="12.75">
      <c r="A83" s="42" t="s">
        <v>105</v>
      </c>
      <c r="B83" s="40" t="str">
        <f t="shared" si="3"/>
        <v>Daom</v>
      </c>
      <c r="C83" s="41"/>
      <c r="D83" s="40" t="str">
        <f>B16</f>
        <v>Las Cañas</v>
      </c>
    </row>
    <row r="84" spans="1:4" ht="12.75">
      <c r="A84" s="42" t="s">
        <v>105</v>
      </c>
      <c r="B84" s="40" t="str">
        <f t="shared" si="3"/>
        <v>Lanus</v>
      </c>
      <c r="C84" s="41"/>
      <c r="D84" s="40" t="str">
        <f>B15</f>
        <v>Pucara</v>
      </c>
    </row>
    <row r="85" spans="1:4" ht="12.75">
      <c r="A85" s="42" t="s">
        <v>105</v>
      </c>
      <c r="B85" s="40" t="str">
        <f>B8</f>
        <v>G y E de Ituzaingo</v>
      </c>
      <c r="C85" s="41"/>
      <c r="D85" s="40" t="str">
        <f>B18</f>
        <v>SITAS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 t="s">
        <v>105</v>
      </c>
      <c r="B89" s="40" t="str">
        <f>B15</f>
        <v>Pucara</v>
      </c>
      <c r="C89" s="41"/>
      <c r="D89" s="40" t="str">
        <f>B13</f>
        <v>Daom</v>
      </c>
    </row>
    <row r="90" spans="1:4" ht="12.75">
      <c r="A90" s="42" t="s">
        <v>105</v>
      </c>
      <c r="B90" s="40" t="str">
        <f>B16</f>
        <v>Las Cañas</v>
      </c>
      <c r="C90" s="41"/>
      <c r="D90" s="40" t="str">
        <f>B12</f>
        <v>San Marcos</v>
      </c>
    </row>
    <row r="91" spans="2:4" ht="12.75">
      <c r="B91" s="40" t="str">
        <f>B17</f>
        <v>Tiro Federal de San Pedro</v>
      </c>
      <c r="C91" s="41"/>
      <c r="D91" s="40" t="str">
        <f>B11</f>
        <v>Mercedes</v>
      </c>
    </row>
    <row r="92" spans="1:4" ht="12.75">
      <c r="A92" s="42" t="s">
        <v>105</v>
      </c>
      <c r="B92" s="40" t="str">
        <f>B5</f>
        <v>San Fernando </v>
      </c>
      <c r="C92" s="41"/>
      <c r="D92" s="40" t="str">
        <f>B10</f>
        <v>Tigre</v>
      </c>
    </row>
    <row r="93" spans="1:4" ht="12.75">
      <c r="A93" s="42" t="s">
        <v>105</v>
      </c>
      <c r="B93" s="40" t="str">
        <f>B6</f>
        <v>Los Cedros</v>
      </c>
      <c r="C93" s="41"/>
      <c r="D93" s="40" t="str">
        <f>B9</f>
        <v>Centro Naval</v>
      </c>
    </row>
    <row r="94" spans="1:4" ht="12.75">
      <c r="A94" s="42"/>
      <c r="B94" s="40" t="str">
        <f>B7</f>
        <v>Lujan</v>
      </c>
      <c r="C94" s="41"/>
      <c r="D94" s="40" t="str">
        <f>B8</f>
        <v>G y E de Ituzaingo</v>
      </c>
    </row>
    <row r="95" spans="1:4" ht="12.75">
      <c r="A95" s="42" t="s">
        <v>105</v>
      </c>
      <c r="B95" s="40" t="str">
        <f>B18</f>
        <v>SITAS</v>
      </c>
      <c r="C95" s="41"/>
      <c r="D95" s="40" t="str">
        <f>B14</f>
        <v>Lanus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 t="s">
        <v>105</v>
      </c>
      <c r="B99" s="40" t="str">
        <f aca="true" t="shared" si="4" ref="B99:B104">B8</f>
        <v>G y E de Ituzaingo</v>
      </c>
      <c r="C99" s="41"/>
      <c r="D99" s="40" t="str">
        <f>B6</f>
        <v>Los Cedros</v>
      </c>
    </row>
    <row r="100" spans="2:4" ht="12.75">
      <c r="B100" s="40" t="str">
        <f t="shared" si="4"/>
        <v>Centro Naval</v>
      </c>
      <c r="C100" s="41"/>
      <c r="D100" s="40" t="str">
        <f>B5</f>
        <v>San Fernando </v>
      </c>
    </row>
    <row r="101" spans="1:4" ht="12.75">
      <c r="A101" s="42" t="s">
        <v>105</v>
      </c>
      <c r="B101" s="40" t="str">
        <f t="shared" si="4"/>
        <v>Tigre</v>
      </c>
      <c r="C101" s="41"/>
      <c r="D101" s="40" t="str">
        <f>B17</f>
        <v>Tiro Federal de San Pedro</v>
      </c>
    </row>
    <row r="102" spans="1:4" ht="12.75">
      <c r="A102" s="42" t="s">
        <v>105</v>
      </c>
      <c r="B102" s="40" t="str">
        <f t="shared" si="4"/>
        <v>Mercedes</v>
      </c>
      <c r="C102" s="41"/>
      <c r="D102" s="40" t="str">
        <f>B16</f>
        <v>Las Cañas</v>
      </c>
    </row>
    <row r="103" spans="1:4" ht="12.75">
      <c r="A103" s="42" t="s">
        <v>105</v>
      </c>
      <c r="B103" s="40" t="str">
        <f t="shared" si="4"/>
        <v>San Marcos</v>
      </c>
      <c r="C103" s="41"/>
      <c r="D103" s="40" t="str">
        <f>B15</f>
        <v>Pucara</v>
      </c>
    </row>
    <row r="104" spans="1:4" ht="12.75">
      <c r="A104" s="42" t="s">
        <v>105</v>
      </c>
      <c r="B104" s="40" t="str">
        <f t="shared" si="4"/>
        <v>Daom</v>
      </c>
      <c r="C104" s="41"/>
      <c r="D104" s="40" t="str">
        <f>B14</f>
        <v>Lanus</v>
      </c>
    </row>
    <row r="105" spans="1:4" ht="12.75">
      <c r="A105" s="42"/>
      <c r="B105" s="40" t="str">
        <f>B7</f>
        <v>Lujan</v>
      </c>
      <c r="C105" s="41"/>
      <c r="D105" s="40" t="str">
        <f>B18</f>
        <v>SITAS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 t="s">
        <v>105</v>
      </c>
      <c r="B115" s="40" t="str">
        <f>B14</f>
        <v>Lanus</v>
      </c>
      <c r="C115" s="41"/>
      <c r="D115" s="40" t="str">
        <f>B12</f>
        <v>San Marcos</v>
      </c>
    </row>
    <row r="116" spans="1:4" ht="12.75">
      <c r="A116" s="42" t="s">
        <v>105</v>
      </c>
      <c r="B116" s="40" t="str">
        <f>B15</f>
        <v>Pucara</v>
      </c>
      <c r="C116" s="41"/>
      <c r="D116" s="40" t="str">
        <f>B11</f>
        <v>Mercedes</v>
      </c>
    </row>
    <row r="117" spans="1:4" ht="12.75">
      <c r="A117" s="42" t="s">
        <v>105</v>
      </c>
      <c r="B117" s="40" t="str">
        <f>B16</f>
        <v>Las Cañas</v>
      </c>
      <c r="C117" s="41"/>
      <c r="D117" s="40" t="str">
        <f>B10</f>
        <v>Tigre</v>
      </c>
    </row>
    <row r="118" spans="2:4" ht="12.75">
      <c r="B118" s="40" t="str">
        <f>B17</f>
        <v>Tiro Federal de San Pedro</v>
      </c>
      <c r="C118" s="41"/>
      <c r="D118" s="40" t="str">
        <f>B9</f>
        <v>Centro Naval</v>
      </c>
    </row>
    <row r="119" spans="1:4" ht="12.75">
      <c r="A119" s="42" t="s">
        <v>105</v>
      </c>
      <c r="B119" s="40" t="str">
        <f>B5</f>
        <v>San Fernando </v>
      </c>
      <c r="C119" s="41"/>
      <c r="D119" s="40" t="str">
        <f>B8</f>
        <v>G y E de Ituzaingo</v>
      </c>
    </row>
    <row r="120" spans="1:4" ht="12.75">
      <c r="A120" s="42" t="s">
        <v>105</v>
      </c>
      <c r="B120" s="40" t="str">
        <f>B6</f>
        <v>Los Cedros</v>
      </c>
      <c r="C120" s="41"/>
      <c r="D120" s="40" t="str">
        <f>B7</f>
        <v>Lujan</v>
      </c>
    </row>
    <row r="121" spans="1:4" ht="12.75">
      <c r="A121" s="42" t="s">
        <v>105</v>
      </c>
      <c r="B121" s="40" t="str">
        <f>B18</f>
        <v>SITAS</v>
      </c>
      <c r="C121" s="41"/>
      <c r="D121" s="40" t="str">
        <f>B13</f>
        <v>Daom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Lujan</v>
      </c>
      <c r="C125" s="41"/>
      <c r="D125" s="40" t="str">
        <f>B5</f>
        <v>San Fernando </v>
      </c>
    </row>
    <row r="126" spans="1:4" ht="12.75">
      <c r="A126" s="42" t="s">
        <v>105</v>
      </c>
      <c r="B126" s="40" t="str">
        <f t="shared" si="5"/>
        <v>G y E de Ituzaingo</v>
      </c>
      <c r="C126" s="41"/>
      <c r="D126" s="40" t="str">
        <f>B17</f>
        <v>Tiro Federal de San Pedro</v>
      </c>
    </row>
    <row r="127" spans="2:4" ht="12.75">
      <c r="B127" s="40" t="str">
        <f t="shared" si="5"/>
        <v>Centro Naval</v>
      </c>
      <c r="C127" s="41"/>
      <c r="D127" s="40" t="str">
        <f>B16</f>
        <v>Las Cañas</v>
      </c>
    </row>
    <row r="128" spans="1:4" ht="12.75">
      <c r="A128" s="42" t="s">
        <v>105</v>
      </c>
      <c r="B128" s="40" t="str">
        <f t="shared" si="5"/>
        <v>Tigre</v>
      </c>
      <c r="C128" s="41"/>
      <c r="D128" s="40" t="str">
        <f>B15</f>
        <v>Pucara</v>
      </c>
    </row>
    <row r="129" spans="1:4" ht="12.75">
      <c r="A129" s="42" t="s">
        <v>105</v>
      </c>
      <c r="B129" s="40" t="str">
        <f t="shared" si="5"/>
        <v>Mercedes</v>
      </c>
      <c r="C129" s="41"/>
      <c r="D129" s="40" t="str">
        <f>B14</f>
        <v>Lanus</v>
      </c>
    </row>
    <row r="130" spans="1:4" ht="12.75">
      <c r="A130" s="42" t="s">
        <v>105</v>
      </c>
      <c r="B130" s="40" t="str">
        <f t="shared" si="5"/>
        <v>San Marcos</v>
      </c>
      <c r="C130" s="41"/>
      <c r="D130" s="40" t="str">
        <f>B13</f>
        <v>Daom</v>
      </c>
    </row>
    <row r="131" spans="1:4" ht="12.75">
      <c r="A131" s="42" t="s">
        <v>105</v>
      </c>
      <c r="B131" s="40" t="str">
        <f>B6</f>
        <v>Los Cedros</v>
      </c>
      <c r="C131" s="41"/>
      <c r="D131" s="40" t="str">
        <f>B18</f>
        <v>SITAS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 t="s">
        <v>105</v>
      </c>
      <c r="B135" s="40" t="str">
        <f>B13</f>
        <v>Daom</v>
      </c>
      <c r="C135" s="41"/>
      <c r="D135" s="40" t="str">
        <f>B11</f>
        <v>Mercedes</v>
      </c>
    </row>
    <row r="136" spans="1:4" ht="12.75">
      <c r="A136" s="42" t="s">
        <v>105</v>
      </c>
      <c r="B136" s="40" t="str">
        <f>B14</f>
        <v>Lanus</v>
      </c>
      <c r="C136" s="41"/>
      <c r="D136" s="40" t="str">
        <f>B10</f>
        <v>Tigre</v>
      </c>
    </row>
    <row r="137" spans="1:4" ht="12.75">
      <c r="A137" s="42" t="s">
        <v>105</v>
      </c>
      <c r="B137" s="40" t="str">
        <f>B15</f>
        <v>Pucara</v>
      </c>
      <c r="C137" s="41"/>
      <c r="D137" s="40" t="str">
        <f>B9</f>
        <v>Centro Naval</v>
      </c>
    </row>
    <row r="138" spans="1:4" ht="12.75">
      <c r="A138" s="42" t="s">
        <v>105</v>
      </c>
      <c r="B138" s="40" t="str">
        <f>B16</f>
        <v>Las Cañas</v>
      </c>
      <c r="C138" s="41"/>
      <c r="D138" s="40" t="str">
        <f>B8</f>
        <v>G y E de Ituzaingo</v>
      </c>
    </row>
    <row r="139" spans="2:4" ht="12.75">
      <c r="B139" s="40" t="str">
        <f>B17</f>
        <v>Tiro Federal de San Pedro</v>
      </c>
      <c r="C139" s="41"/>
      <c r="D139" s="40" t="str">
        <f>B7</f>
        <v>Lujan</v>
      </c>
    </row>
    <row r="140" spans="1:4" ht="12.75">
      <c r="A140" s="42" t="s">
        <v>105</v>
      </c>
      <c r="B140" s="40" t="str">
        <f>B5</f>
        <v>San Fernando </v>
      </c>
      <c r="C140" s="41"/>
      <c r="D140" s="40" t="str">
        <f>B6</f>
        <v>Los Cedros</v>
      </c>
    </row>
    <row r="141" spans="1:4" ht="12.75">
      <c r="A141" s="42" t="s">
        <v>105</v>
      </c>
      <c r="B141" s="40" t="str">
        <f>B18</f>
        <v>SITAS</v>
      </c>
      <c r="C141" s="41"/>
      <c r="D141" s="40" t="str">
        <f>B12</f>
        <v>San Marcos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 t="s">
        <v>105</v>
      </c>
      <c r="B145" s="40" t="str">
        <f aca="true" t="shared" si="6" ref="B145:B150">B6</f>
        <v>Los Cedros</v>
      </c>
      <c r="C145" s="41"/>
      <c r="D145" s="40" t="str">
        <f>B17</f>
        <v>Tiro Federal de San Pedro</v>
      </c>
    </row>
    <row r="146" spans="1:4" ht="12.75">
      <c r="A146" s="42"/>
      <c r="B146" s="40" t="str">
        <f t="shared" si="6"/>
        <v>Lujan</v>
      </c>
      <c r="C146" s="41"/>
      <c r="D146" s="40" t="str">
        <f>B16</f>
        <v>Las Cañas</v>
      </c>
    </row>
    <row r="147" spans="1:4" ht="12.75">
      <c r="A147" s="42" t="s">
        <v>105</v>
      </c>
      <c r="B147" s="40" t="str">
        <f t="shared" si="6"/>
        <v>G y E de Ituzaingo</v>
      </c>
      <c r="C147" s="41"/>
      <c r="D147" s="40" t="str">
        <f>B15</f>
        <v>Pucara</v>
      </c>
    </row>
    <row r="148" spans="2:4" ht="12.75">
      <c r="B148" s="40" t="str">
        <f t="shared" si="6"/>
        <v>Centro Naval</v>
      </c>
      <c r="C148" s="41"/>
      <c r="D148" s="40" t="str">
        <f>B14</f>
        <v>Lanus</v>
      </c>
    </row>
    <row r="149" spans="1:4" ht="12.75">
      <c r="A149" s="42" t="s">
        <v>105</v>
      </c>
      <c r="B149" s="40" t="str">
        <f t="shared" si="6"/>
        <v>Tigre</v>
      </c>
      <c r="C149" s="41"/>
      <c r="D149" s="40" t="str">
        <f>B13</f>
        <v>Daom</v>
      </c>
    </row>
    <row r="150" spans="1:4" ht="12.75">
      <c r="A150" s="42" t="s">
        <v>105</v>
      </c>
      <c r="B150" s="40" t="str">
        <f t="shared" si="6"/>
        <v>Mercedes</v>
      </c>
      <c r="C150" s="41"/>
      <c r="D150" s="40" t="str">
        <f>B12</f>
        <v>San Marcos</v>
      </c>
    </row>
    <row r="151" spans="1:4" ht="12.75">
      <c r="A151" s="42" t="s">
        <v>105</v>
      </c>
      <c r="B151" s="40" t="str">
        <f>B5</f>
        <v>San Fernando </v>
      </c>
      <c r="C151" s="41"/>
      <c r="D151" s="40" t="str">
        <f>B18</f>
        <v>SITAS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 t="s">
        <v>105</v>
      </c>
      <c r="B155" s="40" t="str">
        <f aca="true" t="shared" si="7" ref="B155:B161">B12</f>
        <v>San Marcos</v>
      </c>
      <c r="C155" s="41"/>
      <c r="D155" s="40" t="str">
        <f>B10</f>
        <v>Tigre</v>
      </c>
    </row>
    <row r="156" spans="1:4" ht="12.75">
      <c r="A156" s="42" t="s">
        <v>105</v>
      </c>
      <c r="B156" s="40" t="str">
        <f t="shared" si="7"/>
        <v>Daom</v>
      </c>
      <c r="C156" s="41"/>
      <c r="D156" s="40" t="str">
        <f>B9</f>
        <v>Centro Naval</v>
      </c>
    </row>
    <row r="157" spans="1:4" ht="12.75">
      <c r="A157" s="42" t="s">
        <v>105</v>
      </c>
      <c r="B157" s="40" t="str">
        <f t="shared" si="7"/>
        <v>Lanus</v>
      </c>
      <c r="C157" s="41"/>
      <c r="D157" s="40" t="str">
        <f>B8</f>
        <v>G y E de Ituzaingo</v>
      </c>
    </row>
    <row r="158" spans="1:4" ht="12.75">
      <c r="A158" s="42" t="s">
        <v>105</v>
      </c>
      <c r="B158" s="40" t="str">
        <f t="shared" si="7"/>
        <v>Pucara</v>
      </c>
      <c r="C158" s="41"/>
      <c r="D158" s="40" t="str">
        <f>B7</f>
        <v>Lujan</v>
      </c>
    </row>
    <row r="159" spans="1:4" ht="12.75">
      <c r="A159" s="42" t="s">
        <v>105</v>
      </c>
      <c r="B159" s="40" t="str">
        <f t="shared" si="7"/>
        <v>Las Cañas</v>
      </c>
      <c r="C159" s="41"/>
      <c r="D159" s="40" t="str">
        <f>B6</f>
        <v>Los Cedros</v>
      </c>
    </row>
    <row r="160" spans="2:4" ht="12.75">
      <c r="B160" s="40" t="str">
        <f t="shared" si="7"/>
        <v>Tiro Federal de San Pedro</v>
      </c>
      <c r="C160" s="41"/>
      <c r="D160" s="40" t="str">
        <f>B5</f>
        <v>San Fernando </v>
      </c>
    </row>
    <row r="161" spans="1:4" ht="12.75">
      <c r="A161" s="42" t="s">
        <v>105</v>
      </c>
      <c r="B161" s="40" t="str">
        <f t="shared" si="7"/>
        <v>SITAS</v>
      </c>
      <c r="C161" s="41"/>
      <c r="D161" s="40" t="str">
        <f>B11</f>
        <v>Mercedes</v>
      </c>
    </row>
    <row r="163" spans="1:5" ht="12.75">
      <c r="A163" s="42" t="s">
        <v>105</v>
      </c>
      <c r="B163" s="58" t="s">
        <v>916</v>
      </c>
      <c r="D163" s="59"/>
      <c r="E163" s="49"/>
    </row>
    <row r="164" spans="2:5" ht="12.75">
      <c r="B164" s="58" t="s">
        <v>917</v>
      </c>
      <c r="D164" s="59"/>
      <c r="E164" s="49"/>
    </row>
    <row r="165" spans="2:4" ht="12.75">
      <c r="B165" s="58" t="s">
        <v>918</v>
      </c>
      <c r="D165" s="59"/>
    </row>
    <row r="166" spans="1:4" ht="12.75">
      <c r="A166" s="42"/>
      <c r="B166" s="58"/>
      <c r="C166" s="60"/>
      <c r="D166" s="59"/>
    </row>
    <row r="167" spans="1:4" ht="12.75">
      <c r="A167" s="42"/>
      <c r="B167" s="61"/>
      <c r="D167" s="62"/>
    </row>
    <row r="169" ht="12.75">
      <c r="B169" s="34" t="s">
        <v>883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17 (Grupo I - Zona Intermedia)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4:F16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919</v>
      </c>
      <c r="D5" s="51">
        <v>41133</v>
      </c>
    </row>
    <row r="6" spans="1:6" ht="12.75">
      <c r="A6" s="31">
        <v>2</v>
      </c>
      <c r="B6" s="50" t="s">
        <v>920</v>
      </c>
      <c r="D6" s="51">
        <v>41140</v>
      </c>
      <c r="F6" s="34" t="s">
        <v>883</v>
      </c>
    </row>
    <row r="7" spans="1:4" ht="12.75">
      <c r="A7" s="31">
        <v>3</v>
      </c>
      <c r="B7" s="76" t="s">
        <v>987</v>
      </c>
      <c r="D7" s="51">
        <v>41147</v>
      </c>
    </row>
    <row r="8" spans="1:4" ht="12.75">
      <c r="A8" s="31">
        <v>4</v>
      </c>
      <c r="B8" s="50" t="s">
        <v>921</v>
      </c>
      <c r="D8" s="51">
        <v>41154</v>
      </c>
    </row>
    <row r="9" spans="1:4" ht="12.75">
      <c r="A9" s="31">
        <v>5</v>
      </c>
      <c r="B9" s="50" t="s">
        <v>858</v>
      </c>
      <c r="D9" s="51">
        <v>41161</v>
      </c>
    </row>
    <row r="10" spans="1:4" ht="12.75">
      <c r="A10" s="31">
        <v>6</v>
      </c>
      <c r="B10" s="50" t="s">
        <v>922</v>
      </c>
      <c r="D10" s="51">
        <v>41168</v>
      </c>
    </row>
    <row r="11" spans="1:4" ht="12.75">
      <c r="A11" s="31">
        <v>7</v>
      </c>
      <c r="B11" s="50" t="s">
        <v>923</v>
      </c>
      <c r="D11" s="51">
        <v>41175</v>
      </c>
    </row>
    <row r="12" spans="1:4" ht="12.75">
      <c r="A12" s="31">
        <v>8</v>
      </c>
      <c r="B12" s="50" t="s">
        <v>857</v>
      </c>
      <c r="D12" s="52">
        <v>41190</v>
      </c>
    </row>
    <row r="13" spans="1:4" ht="12.75">
      <c r="A13" s="31">
        <v>9</v>
      </c>
      <c r="B13" s="50" t="s">
        <v>843</v>
      </c>
      <c r="D13" s="53">
        <v>41196</v>
      </c>
    </row>
    <row r="14" spans="1:4" ht="12.75">
      <c r="A14" s="31">
        <v>10</v>
      </c>
      <c r="B14" s="50" t="s">
        <v>924</v>
      </c>
      <c r="D14" s="53">
        <v>41210</v>
      </c>
    </row>
    <row r="15" spans="1:4" ht="12.75">
      <c r="A15" s="31">
        <v>11</v>
      </c>
      <c r="B15" s="50" t="s">
        <v>925</v>
      </c>
      <c r="D15" s="53">
        <v>41217</v>
      </c>
    </row>
    <row r="16" spans="1:4" ht="12.75">
      <c r="A16" s="31">
        <v>12</v>
      </c>
      <c r="B16" s="50" t="s">
        <v>926</v>
      </c>
      <c r="D16" s="53">
        <v>41224</v>
      </c>
    </row>
    <row r="17" spans="1:4" ht="12.75">
      <c r="A17" s="31">
        <v>13</v>
      </c>
      <c r="B17" s="50" t="s">
        <v>927</v>
      </c>
      <c r="D17" s="53">
        <v>41231</v>
      </c>
    </row>
    <row r="18" spans="1:4" ht="12.75">
      <c r="A18" s="31">
        <v>14</v>
      </c>
      <c r="B18" s="50" t="s">
        <v>928</v>
      </c>
      <c r="D18" s="36"/>
    </row>
    <row r="20" spans="2:4" ht="15.75">
      <c r="B20" s="95" t="s">
        <v>5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C.U. de Quilmes</v>
      </c>
      <c r="C24" s="41"/>
      <c r="D24" s="40" t="str">
        <f>B16</f>
        <v>Atletico San Andres</v>
      </c>
    </row>
    <row r="25" spans="1:4" ht="12.75">
      <c r="A25" s="42" t="s">
        <v>105</v>
      </c>
      <c r="B25" s="40" t="str">
        <f t="shared" si="0"/>
        <v>Almafuerte</v>
      </c>
      <c r="C25" s="41"/>
      <c r="D25" s="40" t="str">
        <f>B15</f>
        <v>San Jose</v>
      </c>
    </row>
    <row r="26" spans="1:4" ht="12.75">
      <c r="A26" s="42" t="s">
        <v>105</v>
      </c>
      <c r="B26" s="40" t="str">
        <f t="shared" si="0"/>
        <v>Atletico Chascomus</v>
      </c>
      <c r="C26" s="41"/>
      <c r="D26" s="40" t="str">
        <f>B14</f>
        <v>Tiro Federal de Baradero</v>
      </c>
    </row>
    <row r="27" spans="1:4" ht="12.75">
      <c r="A27" s="42"/>
      <c r="B27" s="40" t="str">
        <f t="shared" si="0"/>
        <v>La Salle</v>
      </c>
      <c r="C27" s="41"/>
      <c r="D27" s="40" t="str">
        <f>B13</f>
        <v>Arsenal Zarate</v>
      </c>
    </row>
    <row r="28" spans="1:4" ht="12.75">
      <c r="A28" s="42" t="s">
        <v>105</v>
      </c>
      <c r="B28" s="40" t="str">
        <f t="shared" si="0"/>
        <v>Sociedad Hebraica</v>
      </c>
      <c r="C28" s="41"/>
      <c r="D28" s="40" t="str">
        <f>B12</f>
        <v>Berazategui</v>
      </c>
    </row>
    <row r="29" spans="1:4" ht="12.75">
      <c r="A29" s="42"/>
      <c r="B29" s="40" t="str">
        <f t="shared" si="0"/>
        <v>Porteño</v>
      </c>
      <c r="C29" s="41"/>
      <c r="D29" s="40" t="str">
        <f>B11</f>
        <v>Obras Sanitarias</v>
      </c>
    </row>
    <row r="30" spans="1:4" ht="12.75">
      <c r="A30" s="42" t="s">
        <v>871</v>
      </c>
      <c r="B30" s="40" t="str">
        <f>B18</f>
        <v>Berisso R.C.</v>
      </c>
      <c r="C30" s="41"/>
      <c r="D30" s="40" t="str">
        <f>B17</f>
        <v>Las Heras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Obras Sanitarias</v>
      </c>
      <c r="C34" s="41"/>
      <c r="D34" s="40" t="str">
        <f>B9</f>
        <v>Sociedad Hebraica</v>
      </c>
    </row>
    <row r="35" spans="1:4" ht="12.75">
      <c r="A35" s="42" t="s">
        <v>873</v>
      </c>
      <c r="B35" s="40" t="str">
        <f t="shared" si="1"/>
        <v>Berazategui</v>
      </c>
      <c r="C35" s="41"/>
      <c r="D35" s="40" t="str">
        <f>B8</f>
        <v>La Salle</v>
      </c>
    </row>
    <row r="36" spans="1:4" ht="12.75">
      <c r="A36" s="42"/>
      <c r="B36" s="40" t="str">
        <f t="shared" si="1"/>
        <v>Arsenal Zarate</v>
      </c>
      <c r="C36" s="41"/>
      <c r="D36" s="40" t="str">
        <f>B7</f>
        <v>Atletico Chascomus</v>
      </c>
    </row>
    <row r="37" spans="1:4" ht="12.75">
      <c r="A37" s="42"/>
      <c r="B37" s="40" t="str">
        <f t="shared" si="1"/>
        <v>Tiro Federal de Baradero</v>
      </c>
      <c r="C37" s="41"/>
      <c r="D37" s="40" t="str">
        <f>B6</f>
        <v>Almafuerte</v>
      </c>
    </row>
    <row r="38" spans="1:4" ht="12.75">
      <c r="A38" s="42"/>
      <c r="B38" s="40" t="str">
        <f t="shared" si="1"/>
        <v>San Jose</v>
      </c>
      <c r="C38" s="41"/>
      <c r="D38" s="40" t="str">
        <f>B5</f>
        <v>C.U. de Quilmes</v>
      </c>
    </row>
    <row r="39" spans="1:4" ht="12.75">
      <c r="A39" s="42" t="s">
        <v>105</v>
      </c>
      <c r="B39" s="40" t="str">
        <f t="shared" si="1"/>
        <v>Atletico San Andres</v>
      </c>
      <c r="C39" s="41"/>
      <c r="D39" s="40" t="str">
        <f>B17</f>
        <v>Las Heras</v>
      </c>
    </row>
    <row r="40" spans="1:4" ht="12.75">
      <c r="A40" s="42"/>
      <c r="B40" s="40" t="str">
        <f>B10</f>
        <v>Porteño</v>
      </c>
      <c r="C40" s="41"/>
      <c r="D40" s="57" t="str">
        <f>B18</f>
        <v>Berisso R.C.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1:4" ht="12.75">
      <c r="A44" s="42" t="s">
        <v>105</v>
      </c>
      <c r="B44" s="40" t="str">
        <f>B17</f>
        <v>Las Heras</v>
      </c>
      <c r="C44" s="41"/>
      <c r="D44" s="40" t="str">
        <f>B15</f>
        <v>San Jose</v>
      </c>
    </row>
    <row r="45" spans="1:4" ht="12.75">
      <c r="A45" s="42"/>
      <c r="B45" s="40" t="str">
        <f>B5</f>
        <v>C.U. de Quilmes</v>
      </c>
      <c r="C45" s="41"/>
      <c r="D45" s="40" t="str">
        <f>B14</f>
        <v>Tiro Federal de Baradero</v>
      </c>
    </row>
    <row r="46" spans="1:4" ht="12.75">
      <c r="A46" s="42" t="s">
        <v>105</v>
      </c>
      <c r="B46" s="40" t="str">
        <f>B6</f>
        <v>Almafuerte</v>
      </c>
      <c r="C46" s="41"/>
      <c r="D46" s="40" t="str">
        <f>B13</f>
        <v>Arsenal Zarate</v>
      </c>
    </row>
    <row r="47" spans="1:4" ht="12.75">
      <c r="A47" s="42" t="s">
        <v>105</v>
      </c>
      <c r="B47" s="40" t="str">
        <f>B7</f>
        <v>Atletico Chascomus</v>
      </c>
      <c r="C47" s="41"/>
      <c r="D47" s="40" t="str">
        <f>B12</f>
        <v>Berazategui</v>
      </c>
    </row>
    <row r="48" spans="1:4" ht="12.75">
      <c r="A48" s="42"/>
      <c r="B48" s="40" t="str">
        <f>B8</f>
        <v>La Salle</v>
      </c>
      <c r="C48" s="41"/>
      <c r="D48" s="40" t="str">
        <f>B11</f>
        <v>Obras Sanitarias</v>
      </c>
    </row>
    <row r="49" spans="1:4" ht="12.75">
      <c r="A49" s="42" t="s">
        <v>105</v>
      </c>
      <c r="B49" s="40" t="str">
        <f>B9</f>
        <v>Sociedad Hebraica</v>
      </c>
      <c r="C49" s="41"/>
      <c r="D49" s="40" t="str">
        <f>B10</f>
        <v>Porteño</v>
      </c>
    </row>
    <row r="50" spans="1:4" ht="12.75">
      <c r="A50" s="42" t="s">
        <v>871</v>
      </c>
      <c r="B50" s="40" t="str">
        <f>B18</f>
        <v>Berisso R.C.</v>
      </c>
      <c r="C50" s="41"/>
      <c r="D50" s="40" t="str">
        <f>B16</f>
        <v>Atletico San Andres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Porteño</v>
      </c>
      <c r="C59" s="41"/>
      <c r="D59" s="40" t="str">
        <f>B8</f>
        <v>La Salle</v>
      </c>
    </row>
    <row r="60" spans="1:4" ht="12.75">
      <c r="A60" s="42"/>
      <c r="B60" s="40" t="str">
        <f t="shared" si="2"/>
        <v>Obras Sanitarias</v>
      </c>
      <c r="C60" s="41"/>
      <c r="D60" s="40" t="str">
        <f>B7</f>
        <v>Atletico Chascomus</v>
      </c>
    </row>
    <row r="61" spans="1:4" ht="12.75">
      <c r="A61" s="42" t="s">
        <v>873</v>
      </c>
      <c r="B61" s="40" t="str">
        <f t="shared" si="2"/>
        <v>Berazategui</v>
      </c>
      <c r="C61" s="41"/>
      <c r="D61" s="40" t="str">
        <f>B6</f>
        <v>Almafuerte</v>
      </c>
    </row>
    <row r="62" spans="1:4" ht="12.75">
      <c r="A62" s="42"/>
      <c r="B62" s="40" t="str">
        <f t="shared" si="2"/>
        <v>Arsenal Zarate</v>
      </c>
      <c r="C62" s="41"/>
      <c r="D62" s="40" t="str">
        <f>B5</f>
        <v>C.U. de Quilmes</v>
      </c>
    </row>
    <row r="63" spans="1:4" ht="12.75">
      <c r="A63" s="42"/>
      <c r="B63" s="40" t="str">
        <f t="shared" si="2"/>
        <v>Tiro Federal de Baradero</v>
      </c>
      <c r="C63" s="41"/>
      <c r="D63" s="40" t="str">
        <f>B17</f>
        <v>Las Heras</v>
      </c>
    </row>
    <row r="64" spans="1:4" ht="12.75">
      <c r="A64" s="42"/>
      <c r="B64" s="40" t="str">
        <f t="shared" si="2"/>
        <v>San Jose</v>
      </c>
      <c r="C64" s="41"/>
      <c r="D64" s="40" t="str">
        <f>B16</f>
        <v>Atletico San Andres</v>
      </c>
    </row>
    <row r="65" spans="1:4" ht="12.75">
      <c r="A65" s="42" t="s">
        <v>105</v>
      </c>
      <c r="B65" s="40" t="str">
        <f>B9</f>
        <v>Sociedad Hebraica</v>
      </c>
      <c r="C65" s="41"/>
      <c r="D65" s="40" t="str">
        <f>B18</f>
        <v>Berisso R.C.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1:4" ht="12.75">
      <c r="A69" s="42" t="s">
        <v>105</v>
      </c>
      <c r="B69" s="40" t="str">
        <f>B16</f>
        <v>Atletico San Andres</v>
      </c>
      <c r="C69" s="41"/>
      <c r="D69" s="40" t="str">
        <f>B14</f>
        <v>Tiro Federal de Baradero</v>
      </c>
    </row>
    <row r="70" spans="1:4" ht="12.75">
      <c r="A70" s="42" t="s">
        <v>105</v>
      </c>
      <c r="B70" s="40" t="str">
        <f>B17</f>
        <v>Las Heras</v>
      </c>
      <c r="C70" s="41"/>
      <c r="D70" s="40" t="str">
        <f>B13</f>
        <v>Arsenal Zarate</v>
      </c>
    </row>
    <row r="71" spans="1:4" ht="12.75">
      <c r="A71" s="42"/>
      <c r="B71" s="40" t="str">
        <f>B5</f>
        <v>C.U. de Quilmes</v>
      </c>
      <c r="C71" s="41"/>
      <c r="D71" s="40" t="str">
        <f>B12</f>
        <v>Berazategui</v>
      </c>
    </row>
    <row r="72" spans="1:4" ht="12.75">
      <c r="A72" s="42" t="s">
        <v>105</v>
      </c>
      <c r="B72" s="40" t="str">
        <f>B6</f>
        <v>Almafuerte</v>
      </c>
      <c r="C72" s="41"/>
      <c r="D72" s="40" t="str">
        <f>B11</f>
        <v>Obras Sanitarias</v>
      </c>
    </row>
    <row r="73" spans="1:4" ht="12.75">
      <c r="A73" s="42" t="s">
        <v>105</v>
      </c>
      <c r="B73" s="40" t="str">
        <f>B7</f>
        <v>Atletico Chascomus</v>
      </c>
      <c r="C73" s="41"/>
      <c r="D73" s="40" t="str">
        <f>B10</f>
        <v>Porteño</v>
      </c>
    </row>
    <row r="74" spans="1:4" ht="12.75">
      <c r="A74" s="42"/>
      <c r="B74" s="40" t="str">
        <f>B8</f>
        <v>La Salle</v>
      </c>
      <c r="C74" s="41"/>
      <c r="D74" s="40" t="str">
        <f>B9</f>
        <v>Sociedad Hebraica</v>
      </c>
    </row>
    <row r="75" spans="1:4" ht="12.75">
      <c r="A75" s="42" t="s">
        <v>871</v>
      </c>
      <c r="B75" s="40" t="str">
        <f>B18</f>
        <v>Berisso R.C.</v>
      </c>
      <c r="C75" s="41"/>
      <c r="D75" s="40" t="str">
        <f>B15</f>
        <v>San Jose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1:4" ht="12.75">
      <c r="A79" s="42" t="s">
        <v>105</v>
      </c>
      <c r="B79" s="40" t="str">
        <f aca="true" t="shared" si="3" ref="B79:B84">B9</f>
        <v>Sociedad Hebraica</v>
      </c>
      <c r="C79" s="41"/>
      <c r="D79" s="40" t="str">
        <f>B7</f>
        <v>Atletico Chascomus</v>
      </c>
    </row>
    <row r="80" spans="1:4" ht="12.75">
      <c r="A80" s="42"/>
      <c r="B80" s="40" t="str">
        <f t="shared" si="3"/>
        <v>Porteño</v>
      </c>
      <c r="C80" s="41"/>
      <c r="D80" s="40" t="str">
        <f>B6</f>
        <v>Almafuerte</v>
      </c>
    </row>
    <row r="81" spans="1:4" ht="12.75">
      <c r="A81" s="42"/>
      <c r="B81" s="40" t="str">
        <f t="shared" si="3"/>
        <v>Obras Sanitarias</v>
      </c>
      <c r="C81" s="41"/>
      <c r="D81" s="40" t="str">
        <f>B5</f>
        <v>C.U. de Quilmes</v>
      </c>
    </row>
    <row r="82" spans="1:4" ht="12.75">
      <c r="A82" s="42" t="s">
        <v>873</v>
      </c>
      <c r="B82" s="40" t="str">
        <f t="shared" si="3"/>
        <v>Berazategui</v>
      </c>
      <c r="C82" s="41"/>
      <c r="D82" s="40" t="str">
        <f>B17</f>
        <v>Las Heras</v>
      </c>
    </row>
    <row r="83" spans="1:4" ht="12.75">
      <c r="A83" s="42"/>
      <c r="B83" s="40" t="str">
        <f t="shared" si="3"/>
        <v>Arsenal Zarate</v>
      </c>
      <c r="C83" s="41"/>
      <c r="D83" s="40" t="str">
        <f>B16</f>
        <v>Atletico San Andres</v>
      </c>
    </row>
    <row r="84" spans="1:4" ht="12.75">
      <c r="A84" s="42"/>
      <c r="B84" s="40" t="str">
        <f t="shared" si="3"/>
        <v>Tiro Federal de Baradero</v>
      </c>
      <c r="C84" s="41"/>
      <c r="D84" s="40" t="str">
        <f>B15</f>
        <v>San Jose</v>
      </c>
    </row>
    <row r="85" spans="1:4" ht="12.75">
      <c r="A85" s="42"/>
      <c r="B85" s="40" t="str">
        <f>B8</f>
        <v>La Salle</v>
      </c>
      <c r="C85" s="41"/>
      <c r="D85" s="40" t="str">
        <f>B18</f>
        <v>Berisso R.C.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San Jose</v>
      </c>
      <c r="C89" s="41"/>
      <c r="D89" s="40" t="str">
        <f>B13</f>
        <v>Arsenal Zarate</v>
      </c>
    </row>
    <row r="90" spans="1:4" ht="12.75">
      <c r="A90" s="42" t="s">
        <v>105</v>
      </c>
      <c r="B90" s="40" t="str">
        <f>B16</f>
        <v>Atletico San Andres</v>
      </c>
      <c r="C90" s="41"/>
      <c r="D90" s="40" t="str">
        <f>B12</f>
        <v>Berazategui</v>
      </c>
    </row>
    <row r="91" spans="1:4" ht="12.75">
      <c r="A91" s="42" t="s">
        <v>105</v>
      </c>
      <c r="B91" s="40" t="str">
        <f>B17</f>
        <v>Las Heras</v>
      </c>
      <c r="C91" s="41"/>
      <c r="D91" s="40" t="str">
        <f>B11</f>
        <v>Obras Sanitarias</v>
      </c>
    </row>
    <row r="92" spans="1:4" ht="12.75">
      <c r="A92" s="42"/>
      <c r="B92" s="40" t="str">
        <f>B5</f>
        <v>C.U. de Quilmes</v>
      </c>
      <c r="C92" s="41"/>
      <c r="D92" s="40" t="str">
        <f>B10</f>
        <v>Porteño</v>
      </c>
    </row>
    <row r="93" spans="1:4" ht="12.75">
      <c r="A93" s="42" t="s">
        <v>105</v>
      </c>
      <c r="B93" s="40" t="str">
        <f>B6</f>
        <v>Almafuerte</v>
      </c>
      <c r="C93" s="41"/>
      <c r="D93" s="40" t="str">
        <f>B9</f>
        <v>Sociedad Hebraica</v>
      </c>
    </row>
    <row r="94" spans="1:4" ht="12.75">
      <c r="A94" s="42" t="s">
        <v>105</v>
      </c>
      <c r="B94" s="40" t="str">
        <f>B7</f>
        <v>Atletico Chascomus</v>
      </c>
      <c r="C94" s="41"/>
      <c r="D94" s="40" t="str">
        <f>B8</f>
        <v>La Salle</v>
      </c>
    </row>
    <row r="95" spans="1:4" ht="12.75">
      <c r="A95" s="42" t="s">
        <v>871</v>
      </c>
      <c r="B95" s="40" t="str">
        <f>B18</f>
        <v>Berisso R.C.</v>
      </c>
      <c r="C95" s="41"/>
      <c r="D95" s="40" t="str">
        <f>B14</f>
        <v>Tiro Federal de Baradero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La Salle</v>
      </c>
      <c r="C99" s="41"/>
      <c r="D99" s="40" t="str">
        <f>B6</f>
        <v>Almafuerte</v>
      </c>
    </row>
    <row r="100" spans="1:4" ht="12.75">
      <c r="A100" s="42" t="s">
        <v>105</v>
      </c>
      <c r="B100" s="40" t="str">
        <f t="shared" si="4"/>
        <v>Sociedad Hebraica</v>
      </c>
      <c r="C100" s="41"/>
      <c r="D100" s="40" t="str">
        <f>B5</f>
        <v>C.U. de Quilmes</v>
      </c>
    </row>
    <row r="101" spans="1:4" ht="12.75">
      <c r="A101" s="42"/>
      <c r="B101" s="40" t="str">
        <f t="shared" si="4"/>
        <v>Porteño</v>
      </c>
      <c r="C101" s="41"/>
      <c r="D101" s="40" t="str">
        <f>B17</f>
        <v>Las Heras</v>
      </c>
    </row>
    <row r="102" spans="1:4" ht="12.75">
      <c r="A102" s="42"/>
      <c r="B102" s="40" t="str">
        <f t="shared" si="4"/>
        <v>Obras Sanitarias</v>
      </c>
      <c r="C102" s="41"/>
      <c r="D102" s="40" t="str">
        <f>B16</f>
        <v>Atletico San Andres</v>
      </c>
    </row>
    <row r="103" spans="1:4" ht="12.75">
      <c r="A103" s="42" t="s">
        <v>873</v>
      </c>
      <c r="B103" s="40" t="str">
        <f t="shared" si="4"/>
        <v>Berazategui</v>
      </c>
      <c r="C103" s="41"/>
      <c r="D103" s="40" t="str">
        <f>B15</f>
        <v>San Jose</v>
      </c>
    </row>
    <row r="104" spans="1:4" ht="12.75">
      <c r="A104" s="42"/>
      <c r="B104" s="40" t="str">
        <f t="shared" si="4"/>
        <v>Arsenal Zarate</v>
      </c>
      <c r="C104" s="41"/>
      <c r="D104" s="40" t="str">
        <f>B14</f>
        <v>Tiro Federal de Baradero</v>
      </c>
    </row>
    <row r="105" spans="1:4" ht="12.75">
      <c r="A105" s="42" t="s">
        <v>105</v>
      </c>
      <c r="B105" s="40" t="str">
        <f>B7</f>
        <v>Atletico Chascomus</v>
      </c>
      <c r="C105" s="41"/>
      <c r="D105" s="40" t="str">
        <f>B18</f>
        <v>Berisso R.C.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Tiro Federal de Baradero</v>
      </c>
      <c r="C115" s="41"/>
      <c r="D115" s="40" t="str">
        <f>B12</f>
        <v>Berazategui</v>
      </c>
    </row>
    <row r="116" spans="1:4" ht="12.75">
      <c r="A116" s="42"/>
      <c r="B116" s="40" t="str">
        <f>B15</f>
        <v>San Jose</v>
      </c>
      <c r="C116" s="41"/>
      <c r="D116" s="40" t="str">
        <f>B11</f>
        <v>Obras Sanitarias</v>
      </c>
    </row>
    <row r="117" spans="1:4" ht="12.75">
      <c r="A117" s="42" t="s">
        <v>105</v>
      </c>
      <c r="B117" s="40" t="str">
        <f>B16</f>
        <v>Atletico San Andres</v>
      </c>
      <c r="C117" s="41"/>
      <c r="D117" s="40" t="str">
        <f>B10</f>
        <v>Porteño</v>
      </c>
    </row>
    <row r="118" spans="1:4" ht="12.75">
      <c r="A118" s="42" t="s">
        <v>105</v>
      </c>
      <c r="B118" s="40" t="str">
        <f>B17</f>
        <v>Las Heras</v>
      </c>
      <c r="C118" s="41"/>
      <c r="D118" s="40" t="str">
        <f>B9</f>
        <v>Sociedad Hebraica</v>
      </c>
    </row>
    <row r="119" spans="1:4" ht="12.75">
      <c r="A119" s="42"/>
      <c r="B119" s="40" t="str">
        <f>B5</f>
        <v>C.U. de Quilmes</v>
      </c>
      <c r="C119" s="41"/>
      <c r="D119" s="40" t="str">
        <f>B8</f>
        <v>La Salle</v>
      </c>
    </row>
    <row r="120" spans="1:4" ht="12.75">
      <c r="A120" s="42" t="s">
        <v>105</v>
      </c>
      <c r="B120" s="40" t="str">
        <f>B6</f>
        <v>Almafuerte</v>
      </c>
      <c r="C120" s="41"/>
      <c r="D120" s="40" t="str">
        <f>B7</f>
        <v>Atletico Chascomus</v>
      </c>
    </row>
    <row r="121" spans="1:4" ht="12.75">
      <c r="A121" s="42" t="s">
        <v>871</v>
      </c>
      <c r="B121" s="40" t="str">
        <f>B18</f>
        <v>Berisso R.C.</v>
      </c>
      <c r="C121" s="41"/>
      <c r="D121" s="40" t="str">
        <f>B13</f>
        <v>Arsenal Zarate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 t="s">
        <v>105</v>
      </c>
      <c r="B125" s="40" t="str">
        <f aca="true" t="shared" si="5" ref="B125:B130">B7</f>
        <v>Atletico Chascomus</v>
      </c>
      <c r="C125" s="41"/>
      <c r="D125" s="40" t="str">
        <f>B5</f>
        <v>C.U. de Quilmes</v>
      </c>
    </row>
    <row r="126" spans="1:4" ht="12.75">
      <c r="A126" s="42"/>
      <c r="B126" s="40" t="str">
        <f t="shared" si="5"/>
        <v>La Salle</v>
      </c>
      <c r="C126" s="41"/>
      <c r="D126" s="40" t="str">
        <f>B17</f>
        <v>Las Heras</v>
      </c>
    </row>
    <row r="127" spans="1:4" ht="12.75">
      <c r="A127" s="42" t="s">
        <v>105</v>
      </c>
      <c r="B127" s="40" t="str">
        <f t="shared" si="5"/>
        <v>Sociedad Hebraica</v>
      </c>
      <c r="C127" s="41"/>
      <c r="D127" s="40" t="str">
        <f>B16</f>
        <v>Atletico San Andres</v>
      </c>
    </row>
    <row r="128" spans="1:4" ht="12.75">
      <c r="A128" s="42"/>
      <c r="B128" s="40" t="str">
        <f t="shared" si="5"/>
        <v>Porteño</v>
      </c>
      <c r="C128" s="41"/>
      <c r="D128" s="40" t="str">
        <f>B15</f>
        <v>San Jose</v>
      </c>
    </row>
    <row r="129" spans="1:4" ht="12.75">
      <c r="A129" s="42"/>
      <c r="B129" s="40" t="str">
        <f t="shared" si="5"/>
        <v>Obras Sanitarias</v>
      </c>
      <c r="C129" s="41"/>
      <c r="D129" s="40" t="str">
        <f>B14</f>
        <v>Tiro Federal de Baradero</v>
      </c>
    </row>
    <row r="130" spans="1:4" ht="12.75">
      <c r="A130" s="42" t="s">
        <v>873</v>
      </c>
      <c r="B130" s="40" t="str">
        <f t="shared" si="5"/>
        <v>Berazategui</v>
      </c>
      <c r="C130" s="41"/>
      <c r="D130" s="40" t="str">
        <f>B13</f>
        <v>Arsenal Zarate</v>
      </c>
    </row>
    <row r="131" spans="1:4" ht="12.75">
      <c r="A131" s="42" t="s">
        <v>105</v>
      </c>
      <c r="B131" s="40" t="str">
        <f>B6</f>
        <v>Almafuerte</v>
      </c>
      <c r="C131" s="41"/>
      <c r="D131" s="40" t="str">
        <f>B18</f>
        <v>Berisso R.C.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/>
      <c r="B135" s="40" t="str">
        <f>B13</f>
        <v>Arsenal Zarate</v>
      </c>
      <c r="C135" s="41"/>
      <c r="D135" s="40" t="str">
        <f>B11</f>
        <v>Obras Sanitarias</v>
      </c>
    </row>
    <row r="136" spans="1:4" ht="12.75">
      <c r="A136" s="42"/>
      <c r="B136" s="40" t="str">
        <f>B14</f>
        <v>Tiro Federal de Baradero</v>
      </c>
      <c r="C136" s="41"/>
      <c r="D136" s="40" t="str">
        <f>B10</f>
        <v>Porteño</v>
      </c>
    </row>
    <row r="137" spans="1:4" ht="12.75">
      <c r="A137" s="42"/>
      <c r="B137" s="40" t="str">
        <f>B15</f>
        <v>San Jose</v>
      </c>
      <c r="C137" s="41"/>
      <c r="D137" s="40" t="str">
        <f>B9</f>
        <v>Sociedad Hebraica</v>
      </c>
    </row>
    <row r="138" spans="1:4" ht="12.75">
      <c r="A138" s="42" t="s">
        <v>105</v>
      </c>
      <c r="B138" s="40" t="str">
        <f>B16</f>
        <v>Atletico San Andres</v>
      </c>
      <c r="C138" s="41"/>
      <c r="D138" s="40" t="str">
        <f>B8</f>
        <v>La Salle</v>
      </c>
    </row>
    <row r="139" spans="1:4" ht="12.75">
      <c r="A139" s="42" t="s">
        <v>105</v>
      </c>
      <c r="B139" s="40" t="str">
        <f>B17</f>
        <v>Las Heras</v>
      </c>
      <c r="C139" s="41"/>
      <c r="D139" s="40" t="str">
        <f>B7</f>
        <v>Atletico Chascomus</v>
      </c>
    </row>
    <row r="140" spans="1:4" ht="12.75">
      <c r="A140" s="42"/>
      <c r="B140" s="40" t="str">
        <f>B5</f>
        <v>C.U. de Quilmes</v>
      </c>
      <c r="C140" s="41"/>
      <c r="D140" s="40" t="str">
        <f>B6</f>
        <v>Almafuerte</v>
      </c>
    </row>
    <row r="141" spans="1:4" ht="12.75">
      <c r="A141" s="42" t="s">
        <v>871</v>
      </c>
      <c r="B141" s="40" t="str">
        <f>B18</f>
        <v>Berisso R.C.</v>
      </c>
      <c r="C141" s="41"/>
      <c r="D141" s="40" t="str">
        <f>B12</f>
        <v>Berazategui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 t="s">
        <v>105</v>
      </c>
      <c r="B145" s="40" t="str">
        <f aca="true" t="shared" si="6" ref="B145:B150">B6</f>
        <v>Almafuerte</v>
      </c>
      <c r="C145" s="41"/>
      <c r="D145" s="40" t="str">
        <f>B17</f>
        <v>Las Heras</v>
      </c>
    </row>
    <row r="146" spans="1:4" ht="12.75">
      <c r="A146" s="42" t="s">
        <v>105</v>
      </c>
      <c r="B146" s="40" t="str">
        <f t="shared" si="6"/>
        <v>Atletico Chascomus</v>
      </c>
      <c r="C146" s="41"/>
      <c r="D146" s="40" t="str">
        <f>B16</f>
        <v>Atletico San Andres</v>
      </c>
    </row>
    <row r="147" spans="1:4" ht="12.75">
      <c r="A147" s="42"/>
      <c r="B147" s="40" t="str">
        <f t="shared" si="6"/>
        <v>La Salle</v>
      </c>
      <c r="C147" s="41"/>
      <c r="D147" s="40" t="str">
        <f>B15</f>
        <v>San Jose</v>
      </c>
    </row>
    <row r="148" spans="1:4" ht="12.75">
      <c r="A148" s="42" t="s">
        <v>105</v>
      </c>
      <c r="B148" s="40" t="str">
        <f t="shared" si="6"/>
        <v>Sociedad Hebraica</v>
      </c>
      <c r="C148" s="41"/>
      <c r="D148" s="40" t="str">
        <f>B14</f>
        <v>Tiro Federal de Baradero</v>
      </c>
    </row>
    <row r="149" spans="1:4" ht="12.75">
      <c r="A149" s="42"/>
      <c r="B149" s="40" t="str">
        <f t="shared" si="6"/>
        <v>Porteño</v>
      </c>
      <c r="C149" s="41"/>
      <c r="D149" s="40" t="str">
        <f>B13</f>
        <v>Arsenal Zarate</v>
      </c>
    </row>
    <row r="150" spans="1:4" ht="12.75">
      <c r="A150" s="42"/>
      <c r="B150" s="40" t="str">
        <f t="shared" si="6"/>
        <v>Obras Sanitarias</v>
      </c>
      <c r="C150" s="41"/>
      <c r="D150" s="40" t="str">
        <f>B12</f>
        <v>Berazategui</v>
      </c>
    </row>
    <row r="151" spans="1:4" ht="12.75">
      <c r="A151" s="42"/>
      <c r="B151" s="40" t="str">
        <f>B5</f>
        <v>C.U. de Quilmes</v>
      </c>
      <c r="C151" s="41"/>
      <c r="D151" s="40" t="str">
        <f>B18</f>
        <v>Berisso R.C.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 t="s">
        <v>873</v>
      </c>
      <c r="B155" s="40" t="str">
        <f aca="true" t="shared" si="7" ref="B155:B161">B12</f>
        <v>Berazategui</v>
      </c>
      <c r="C155" s="41"/>
      <c r="D155" s="40" t="str">
        <f>B10</f>
        <v>Porteño</v>
      </c>
    </row>
    <row r="156" spans="1:4" ht="12.75">
      <c r="A156" s="42"/>
      <c r="B156" s="40" t="str">
        <f t="shared" si="7"/>
        <v>Arsenal Zarate</v>
      </c>
      <c r="C156" s="41"/>
      <c r="D156" s="40" t="str">
        <f>B9</f>
        <v>Sociedad Hebraica</v>
      </c>
    </row>
    <row r="157" spans="1:4" ht="12.75">
      <c r="A157" s="42"/>
      <c r="B157" s="40" t="str">
        <f t="shared" si="7"/>
        <v>Tiro Federal de Baradero</v>
      </c>
      <c r="C157" s="41"/>
      <c r="D157" s="40" t="str">
        <f>B8</f>
        <v>La Salle</v>
      </c>
    </row>
    <row r="158" spans="1:4" ht="12.75">
      <c r="A158" s="42"/>
      <c r="B158" s="40" t="str">
        <f t="shared" si="7"/>
        <v>San Jose</v>
      </c>
      <c r="C158" s="41"/>
      <c r="D158" s="40" t="str">
        <f>B7</f>
        <v>Atletico Chascomus</v>
      </c>
    </row>
    <row r="159" spans="1:4" ht="12.75">
      <c r="A159" s="42" t="s">
        <v>105</v>
      </c>
      <c r="B159" s="40" t="str">
        <f t="shared" si="7"/>
        <v>Atletico San Andres</v>
      </c>
      <c r="C159" s="41"/>
      <c r="D159" s="40" t="str">
        <f>B6</f>
        <v>Almafuerte</v>
      </c>
    </row>
    <row r="160" spans="1:6" ht="12.75">
      <c r="A160" s="42" t="s">
        <v>105</v>
      </c>
      <c r="B160" s="40" t="str">
        <f t="shared" si="7"/>
        <v>Las Heras</v>
      </c>
      <c r="C160" s="41"/>
      <c r="D160" s="40" t="str">
        <f>B5</f>
        <v>C.U. de Quilmes</v>
      </c>
      <c r="F160" s="34" t="s">
        <v>883</v>
      </c>
    </row>
    <row r="161" spans="1:4" ht="12.75">
      <c r="A161" s="42" t="s">
        <v>871</v>
      </c>
      <c r="B161" s="40" t="str">
        <f t="shared" si="7"/>
        <v>Berisso R.C.</v>
      </c>
      <c r="C161" s="41"/>
      <c r="D161" s="40" t="str">
        <f>B11</f>
        <v>Obras Sanitarias</v>
      </c>
    </row>
    <row r="163" spans="1:5" ht="12.75">
      <c r="A163" s="42" t="s">
        <v>105</v>
      </c>
      <c r="B163" s="58" t="s">
        <v>986</v>
      </c>
      <c r="D163" s="59"/>
      <c r="E163" s="49"/>
    </row>
    <row r="164" spans="2:5" ht="12.75">
      <c r="B164" s="58" t="s">
        <v>985</v>
      </c>
      <c r="D164" s="59"/>
      <c r="E164" s="49"/>
    </row>
    <row r="165" spans="1:4" ht="12.75">
      <c r="A165" s="42" t="s">
        <v>871</v>
      </c>
      <c r="B165" s="58" t="s">
        <v>929</v>
      </c>
      <c r="D165" s="59"/>
    </row>
    <row r="166" spans="1:4" ht="12.75">
      <c r="A166" s="42" t="s">
        <v>873</v>
      </c>
      <c r="B166" s="58" t="s">
        <v>872</v>
      </c>
      <c r="C166" s="60"/>
      <c r="D166" s="59"/>
    </row>
    <row r="167" spans="1:4" ht="12.75">
      <c r="A167" s="42"/>
      <c r="B167" s="61"/>
      <c r="D167" s="62"/>
    </row>
    <row r="169" ht="12.75">
      <c r="B169" s="34" t="s">
        <v>883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17 (Grupo I - Zona Desarrollo)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L169"/>
  <sheetViews>
    <sheetView zoomScaleSheetLayoutView="115" zoomScalePageLayoutView="0" workbookViewId="0" topLeftCell="A1">
      <selection activeCell="K139" sqref="K139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48</v>
      </c>
      <c r="D5" s="51">
        <v>41133</v>
      </c>
    </row>
    <row r="6" spans="1:6" ht="12.75">
      <c r="A6" s="31">
        <v>2</v>
      </c>
      <c r="B6" s="50" t="s">
        <v>45</v>
      </c>
      <c r="D6" s="51">
        <v>41140</v>
      </c>
      <c r="F6" s="34" t="s">
        <v>883</v>
      </c>
    </row>
    <row r="7" spans="1:4" ht="12.75">
      <c r="A7" s="31">
        <v>3</v>
      </c>
      <c r="B7" s="50" t="s">
        <v>44</v>
      </c>
      <c r="D7" s="51">
        <v>41147</v>
      </c>
    </row>
    <row r="8" spans="1:4" ht="12.75">
      <c r="A8" s="31">
        <v>4</v>
      </c>
      <c r="B8" s="50" t="s">
        <v>18</v>
      </c>
      <c r="D8" s="51">
        <v>41154</v>
      </c>
    </row>
    <row r="9" spans="1:4" ht="12.75">
      <c r="A9" s="31">
        <v>5</v>
      </c>
      <c r="B9" s="50" t="s">
        <v>880</v>
      </c>
      <c r="D9" s="51">
        <v>41161</v>
      </c>
    </row>
    <row r="10" spans="1:4" ht="12.75">
      <c r="A10" s="31">
        <v>6</v>
      </c>
      <c r="B10" s="50" t="s">
        <v>55</v>
      </c>
      <c r="D10" s="51">
        <v>41168</v>
      </c>
    </row>
    <row r="11" spans="1:4" ht="12.75">
      <c r="A11" s="31">
        <v>7</v>
      </c>
      <c r="B11" s="50" t="s">
        <v>89</v>
      </c>
      <c r="D11" s="51">
        <v>41175</v>
      </c>
    </row>
    <row r="12" spans="1:4" ht="12.75">
      <c r="A12" s="31">
        <v>8</v>
      </c>
      <c r="B12" s="50" t="s">
        <v>882</v>
      </c>
      <c r="D12" s="52">
        <v>41190</v>
      </c>
    </row>
    <row r="13" spans="1:4" ht="12.75">
      <c r="A13" s="31">
        <v>9</v>
      </c>
      <c r="B13" s="50" t="s">
        <v>7</v>
      </c>
      <c r="D13" s="53">
        <v>41196</v>
      </c>
    </row>
    <row r="14" spans="1:4" ht="12.75">
      <c r="A14" s="31">
        <v>10</v>
      </c>
      <c r="B14" s="50" t="s">
        <v>75</v>
      </c>
      <c r="D14" s="53">
        <v>41210</v>
      </c>
    </row>
    <row r="15" spans="1:4" ht="12.75">
      <c r="A15" s="31">
        <v>11</v>
      </c>
      <c r="B15" s="50" t="s">
        <v>10</v>
      </c>
      <c r="D15" s="53">
        <v>41217</v>
      </c>
    </row>
    <row r="16" spans="1:4" ht="12.75">
      <c r="A16" s="31">
        <v>12</v>
      </c>
      <c r="B16" s="50" t="s">
        <v>11</v>
      </c>
      <c r="D16" s="53">
        <v>41224</v>
      </c>
    </row>
    <row r="17" spans="1:4" ht="12.75">
      <c r="A17" s="31">
        <v>13</v>
      </c>
      <c r="B17" s="50" t="s">
        <v>20</v>
      </c>
      <c r="D17" s="53">
        <v>41231</v>
      </c>
    </row>
    <row r="18" spans="1:4" ht="12.75">
      <c r="A18" s="31">
        <v>14</v>
      </c>
      <c r="B18" s="50" t="s">
        <v>881</v>
      </c>
      <c r="D18" s="36"/>
    </row>
    <row r="20" spans="2:4" ht="15.75">
      <c r="B20" s="95" t="s">
        <v>930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7" ht="12.75">
      <c r="A24" s="42"/>
      <c r="B24" s="40" t="str">
        <f aca="true" t="shared" si="0" ref="B24:B29">B5</f>
        <v>Regatas Bella Vista A</v>
      </c>
      <c r="C24" s="41"/>
      <c r="D24" s="40" t="str">
        <f>B16</f>
        <v>La Plata A</v>
      </c>
      <c r="G24" s="34" t="s">
        <v>883</v>
      </c>
    </row>
    <row r="25" spans="1:4" ht="12.75">
      <c r="A25" s="42"/>
      <c r="B25" s="40" t="str">
        <f t="shared" si="0"/>
        <v>San Carlos A</v>
      </c>
      <c r="C25" s="41"/>
      <c r="D25" s="40" t="str">
        <f>B15</f>
        <v>Pucara A</v>
      </c>
    </row>
    <row r="26" spans="1:4" ht="12.75">
      <c r="A26" s="42"/>
      <c r="B26" s="40" t="str">
        <f t="shared" si="0"/>
        <v>San Albano A</v>
      </c>
      <c r="C26" s="41"/>
      <c r="D26" s="40" t="str">
        <f>B14</f>
        <v>Curupayti A</v>
      </c>
    </row>
    <row r="27" spans="1:4" ht="12.75">
      <c r="A27" s="42"/>
      <c r="B27" s="40" t="str">
        <f t="shared" si="0"/>
        <v>Alumni 1 A</v>
      </c>
      <c r="C27" s="41"/>
      <c r="D27" s="40" t="str">
        <f>B13</f>
        <v>CASI A</v>
      </c>
    </row>
    <row r="28" spans="2:4" ht="12.75">
      <c r="B28" s="40" t="str">
        <f t="shared" si="0"/>
        <v>Belgrano Athl. A</v>
      </c>
      <c r="C28" s="41"/>
      <c r="D28" s="40" t="str">
        <f>B12</f>
        <v>Newman A</v>
      </c>
    </row>
    <row r="29" spans="1:4" ht="12.75">
      <c r="A29" s="42"/>
      <c r="B29" s="40" t="str">
        <f t="shared" si="0"/>
        <v>Olivos A</v>
      </c>
      <c r="C29" s="41"/>
      <c r="D29" s="40" t="str">
        <f>B11</f>
        <v>Liceo Naval A</v>
      </c>
    </row>
    <row r="30" spans="1:4" ht="12.75">
      <c r="A30" s="42"/>
      <c r="B30" s="40" t="str">
        <f>B18</f>
        <v>SIC A</v>
      </c>
      <c r="C30" s="41"/>
      <c r="D30" s="40" t="str">
        <f>B17</f>
        <v>Buenos Aires A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Liceo Naval A</v>
      </c>
      <c r="C34" s="41"/>
      <c r="D34" s="40" t="str">
        <f>B9</f>
        <v>Belgrano Athl. A</v>
      </c>
    </row>
    <row r="35" spans="1:4" ht="12.75">
      <c r="A35" s="42"/>
      <c r="B35" s="40" t="str">
        <f t="shared" si="1"/>
        <v>Newman A</v>
      </c>
      <c r="C35" s="41"/>
      <c r="D35" s="40" t="str">
        <f>B8</f>
        <v>Alumni 1 A</v>
      </c>
    </row>
    <row r="36" spans="1:4" ht="12.75">
      <c r="A36" s="42"/>
      <c r="B36" s="40" t="str">
        <f t="shared" si="1"/>
        <v>CASI A</v>
      </c>
      <c r="C36" s="41"/>
      <c r="D36" s="40" t="str">
        <f>B7</f>
        <v>San Albano A</v>
      </c>
    </row>
    <row r="37" spans="1:4" ht="12.75">
      <c r="A37" s="42"/>
      <c r="B37" s="40" t="str">
        <f t="shared" si="1"/>
        <v>Curupayti A</v>
      </c>
      <c r="C37" s="41"/>
      <c r="D37" s="40" t="str">
        <f>B6</f>
        <v>San Carlos A</v>
      </c>
    </row>
    <row r="38" spans="1:4" ht="12.75">
      <c r="A38" s="42"/>
      <c r="B38" s="40" t="str">
        <f t="shared" si="1"/>
        <v>Pucara A</v>
      </c>
      <c r="C38" s="41"/>
      <c r="D38" s="40" t="str">
        <f>B5</f>
        <v>Regatas Bella Vista A</v>
      </c>
    </row>
    <row r="39" spans="2:4" ht="12.75">
      <c r="B39" s="40" t="str">
        <f t="shared" si="1"/>
        <v>La Plata A</v>
      </c>
      <c r="C39" s="41"/>
      <c r="D39" s="40" t="str">
        <f>B17</f>
        <v>Buenos Aires A</v>
      </c>
    </row>
    <row r="40" spans="1:4" ht="12.75">
      <c r="A40" s="42"/>
      <c r="B40" s="40" t="str">
        <f>B10</f>
        <v>Olivos A</v>
      </c>
      <c r="C40" s="41"/>
      <c r="D40" s="57" t="str">
        <f>B18</f>
        <v>SIC A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2:4" ht="12.75">
      <c r="B44" s="40" t="str">
        <f>B17</f>
        <v>Buenos Aires A</v>
      </c>
      <c r="C44" s="41"/>
      <c r="D44" s="40" t="str">
        <f>B15</f>
        <v>Pucara A</v>
      </c>
    </row>
    <row r="45" spans="1:4" ht="12.75">
      <c r="A45" s="42"/>
      <c r="B45" s="40" t="str">
        <f>B5</f>
        <v>Regatas Bella Vista A</v>
      </c>
      <c r="C45" s="41"/>
      <c r="D45" s="40" t="str">
        <f>B14</f>
        <v>Curupayti A</v>
      </c>
    </row>
    <row r="46" spans="1:4" ht="12.75">
      <c r="A46" s="42"/>
      <c r="B46" s="40" t="str">
        <f>B6</f>
        <v>San Carlos A</v>
      </c>
      <c r="C46" s="41"/>
      <c r="D46" s="40" t="str">
        <f>B13</f>
        <v>CASI A</v>
      </c>
    </row>
    <row r="47" spans="1:4" ht="12.75">
      <c r="A47" s="42"/>
      <c r="B47" s="40" t="str">
        <f>B7</f>
        <v>San Albano A</v>
      </c>
      <c r="C47" s="41"/>
      <c r="D47" s="40" t="str">
        <f>B12</f>
        <v>Newman A</v>
      </c>
    </row>
    <row r="48" spans="1:4" ht="12.75">
      <c r="A48" s="42"/>
      <c r="B48" s="40" t="str">
        <f>B8</f>
        <v>Alumni 1 A</v>
      </c>
      <c r="C48" s="41"/>
      <c r="D48" s="40" t="str">
        <f>B11</f>
        <v>Liceo Naval A</v>
      </c>
    </row>
    <row r="49" spans="2:4" ht="12.75">
      <c r="B49" s="40" t="str">
        <f>B9</f>
        <v>Belgrano Athl. A</v>
      </c>
      <c r="C49" s="41"/>
      <c r="D49" s="40" t="str">
        <f>B10</f>
        <v>Olivos A</v>
      </c>
    </row>
    <row r="50" spans="1:4" ht="12.75">
      <c r="A50" s="42"/>
      <c r="B50" s="40" t="str">
        <f>B18</f>
        <v>SIC A</v>
      </c>
      <c r="C50" s="41"/>
      <c r="D50" s="40" t="str">
        <f>B16</f>
        <v>La Plata A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Olivos A</v>
      </c>
      <c r="C59" s="41"/>
      <c r="D59" s="40" t="str">
        <f>B8</f>
        <v>Alumni 1 A</v>
      </c>
    </row>
    <row r="60" spans="1:4" ht="12.75">
      <c r="A60" s="42"/>
      <c r="B60" s="40" t="str">
        <f t="shared" si="2"/>
        <v>Liceo Naval A</v>
      </c>
      <c r="C60" s="41"/>
      <c r="D60" s="40" t="str">
        <f>B7</f>
        <v>San Albano A</v>
      </c>
    </row>
    <row r="61" spans="1:4" ht="12.75">
      <c r="A61" s="42"/>
      <c r="B61" s="40" t="str">
        <f t="shared" si="2"/>
        <v>Newman A</v>
      </c>
      <c r="C61" s="41"/>
      <c r="D61" s="40" t="str">
        <f>B6</f>
        <v>San Carlos A</v>
      </c>
    </row>
    <row r="62" spans="1:4" ht="12.75">
      <c r="A62" s="42"/>
      <c r="B62" s="40" t="str">
        <f t="shared" si="2"/>
        <v>CASI A</v>
      </c>
      <c r="C62" s="41"/>
      <c r="D62" s="40" t="str">
        <f>B5</f>
        <v>Regatas Bella Vista A</v>
      </c>
    </row>
    <row r="63" spans="1:4" ht="12.75">
      <c r="A63" s="42"/>
      <c r="B63" s="40" t="str">
        <f t="shared" si="2"/>
        <v>Curupayti A</v>
      </c>
      <c r="C63" s="41"/>
      <c r="D63" s="40" t="str">
        <f>B17</f>
        <v>Buenos Aires A</v>
      </c>
    </row>
    <row r="64" spans="1:4" ht="12.75">
      <c r="A64" s="42"/>
      <c r="B64" s="40" t="str">
        <f t="shared" si="2"/>
        <v>Pucara A</v>
      </c>
      <c r="C64" s="41"/>
      <c r="D64" s="40" t="str">
        <f>B16</f>
        <v>La Plata A</v>
      </c>
    </row>
    <row r="65" spans="2:4" ht="12.75">
      <c r="B65" s="40" t="str">
        <f>B9</f>
        <v>Belgrano Athl. A</v>
      </c>
      <c r="C65" s="41"/>
      <c r="D65" s="40" t="str">
        <f>B18</f>
        <v>SIC A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La Plata A</v>
      </c>
      <c r="C69" s="41"/>
      <c r="D69" s="40" t="str">
        <f>B14</f>
        <v>Curupayti A</v>
      </c>
    </row>
    <row r="70" spans="2:4" ht="12.75">
      <c r="B70" s="40" t="str">
        <f>B17</f>
        <v>Buenos Aires A</v>
      </c>
      <c r="C70" s="41"/>
      <c r="D70" s="40" t="str">
        <f>B13</f>
        <v>CASI A</v>
      </c>
    </row>
    <row r="71" spans="1:4" ht="12.75">
      <c r="A71" s="42"/>
      <c r="B71" s="40" t="str">
        <f>B5</f>
        <v>Regatas Bella Vista A</v>
      </c>
      <c r="C71" s="41"/>
      <c r="D71" s="40" t="str">
        <f>B12</f>
        <v>Newman A</v>
      </c>
    </row>
    <row r="72" spans="1:4" ht="12.75">
      <c r="A72" s="42"/>
      <c r="B72" s="40" t="str">
        <f>B6</f>
        <v>San Carlos A</v>
      </c>
      <c r="C72" s="41"/>
      <c r="D72" s="40" t="str">
        <f>B11</f>
        <v>Liceo Naval A</v>
      </c>
    </row>
    <row r="73" spans="1:4" ht="12.75">
      <c r="A73" s="42"/>
      <c r="B73" s="40" t="str">
        <f>B7</f>
        <v>San Albano A</v>
      </c>
      <c r="C73" s="41"/>
      <c r="D73" s="40" t="str">
        <f>B10</f>
        <v>Olivos A</v>
      </c>
    </row>
    <row r="74" spans="1:4" ht="12.75">
      <c r="A74" s="42"/>
      <c r="B74" s="40" t="str">
        <f>B8</f>
        <v>Alumni 1 A</v>
      </c>
      <c r="C74" s="41"/>
      <c r="D74" s="40" t="str">
        <f>B9</f>
        <v>Belgrano Athl. A</v>
      </c>
    </row>
    <row r="75" spans="1:4" ht="12.75">
      <c r="A75" s="42"/>
      <c r="B75" s="40" t="str">
        <f>B18</f>
        <v>SIC A</v>
      </c>
      <c r="C75" s="41"/>
      <c r="D75" s="40" t="str">
        <f>B15</f>
        <v>Pucara A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Belgrano Athl. A</v>
      </c>
      <c r="C79" s="41"/>
      <c r="D79" s="40" t="str">
        <f>B7</f>
        <v>San Albano A</v>
      </c>
    </row>
    <row r="80" spans="1:4" ht="12.75">
      <c r="A80" s="42"/>
      <c r="B80" s="40" t="str">
        <f t="shared" si="3"/>
        <v>Olivos A</v>
      </c>
      <c r="C80" s="41"/>
      <c r="D80" s="40" t="str">
        <f>B6</f>
        <v>San Carlos A</v>
      </c>
    </row>
    <row r="81" spans="1:4" ht="12.75">
      <c r="A81" s="42"/>
      <c r="B81" s="40" t="str">
        <f t="shared" si="3"/>
        <v>Liceo Naval A</v>
      </c>
      <c r="C81" s="41"/>
      <c r="D81" s="40" t="str">
        <f>B5</f>
        <v>Regatas Bella Vista A</v>
      </c>
    </row>
    <row r="82" spans="1:4" ht="12.75">
      <c r="A82" s="42"/>
      <c r="B82" s="40" t="str">
        <f t="shared" si="3"/>
        <v>Newman A</v>
      </c>
      <c r="C82" s="41"/>
      <c r="D82" s="40" t="str">
        <f>B17</f>
        <v>Buenos Aires A</v>
      </c>
    </row>
    <row r="83" spans="1:4" ht="12.75">
      <c r="A83" s="42"/>
      <c r="B83" s="40" t="str">
        <f t="shared" si="3"/>
        <v>CASI A</v>
      </c>
      <c r="C83" s="41"/>
      <c r="D83" s="40" t="str">
        <f>B16</f>
        <v>La Plata A</v>
      </c>
    </row>
    <row r="84" spans="1:4" ht="12.75">
      <c r="A84" s="42"/>
      <c r="B84" s="40" t="str">
        <f t="shared" si="3"/>
        <v>Curupayti A</v>
      </c>
      <c r="C84" s="41"/>
      <c r="D84" s="40" t="str">
        <f>B15</f>
        <v>Pucara A</v>
      </c>
    </row>
    <row r="85" spans="1:4" ht="12.75">
      <c r="A85" s="42"/>
      <c r="B85" s="40" t="str">
        <f>B8</f>
        <v>Alumni 1 A</v>
      </c>
      <c r="C85" s="41"/>
      <c r="D85" s="40" t="str">
        <f>B18</f>
        <v>SIC A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Pucara A</v>
      </c>
      <c r="C89" s="41"/>
      <c r="D89" s="40" t="str">
        <f>B13</f>
        <v>CASI A</v>
      </c>
    </row>
    <row r="90" spans="2:4" ht="12.75">
      <c r="B90" s="40" t="str">
        <f>B16</f>
        <v>La Plata A</v>
      </c>
      <c r="C90" s="41"/>
      <c r="D90" s="40" t="str">
        <f>B12</f>
        <v>Newman A</v>
      </c>
    </row>
    <row r="91" spans="2:4" ht="12.75">
      <c r="B91" s="40" t="str">
        <f>B17</f>
        <v>Buenos Aires A</v>
      </c>
      <c r="C91" s="41"/>
      <c r="D91" s="40" t="str">
        <f>B11</f>
        <v>Liceo Naval A</v>
      </c>
    </row>
    <row r="92" spans="1:4" ht="12.75">
      <c r="A92" s="42"/>
      <c r="B92" s="40" t="str">
        <f>B5</f>
        <v>Regatas Bella Vista A</v>
      </c>
      <c r="C92" s="41"/>
      <c r="D92" s="40" t="str">
        <f>B10</f>
        <v>Olivos A</v>
      </c>
    </row>
    <row r="93" spans="1:4" ht="12.75">
      <c r="A93" s="42"/>
      <c r="B93" s="40" t="str">
        <f>B6</f>
        <v>San Carlos A</v>
      </c>
      <c r="C93" s="41"/>
      <c r="D93" s="40" t="str">
        <f>B9</f>
        <v>Belgrano Athl. A</v>
      </c>
    </row>
    <row r="94" spans="1:4" ht="12.75">
      <c r="A94" s="42"/>
      <c r="B94" s="40" t="str">
        <f>B7</f>
        <v>San Albano A</v>
      </c>
      <c r="C94" s="41"/>
      <c r="D94" s="40" t="str">
        <f>B8</f>
        <v>Alumni 1 A</v>
      </c>
    </row>
    <row r="95" spans="1:4" ht="12.75">
      <c r="A95" s="42"/>
      <c r="B95" s="40" t="str">
        <f>B18</f>
        <v>SIC A</v>
      </c>
      <c r="C95" s="41"/>
      <c r="D95" s="40" t="str">
        <f>B14</f>
        <v>Curupayti A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Alumni 1 A</v>
      </c>
      <c r="C99" s="41"/>
      <c r="D99" s="40" t="str">
        <f>B6</f>
        <v>San Carlos A</v>
      </c>
    </row>
    <row r="100" spans="2:4" ht="12.75">
      <c r="B100" s="40" t="str">
        <f t="shared" si="4"/>
        <v>Belgrano Athl. A</v>
      </c>
      <c r="C100" s="41"/>
      <c r="D100" s="40" t="str">
        <f>B5</f>
        <v>Regatas Bella Vista A</v>
      </c>
    </row>
    <row r="101" spans="1:4" ht="12.75">
      <c r="A101" s="42"/>
      <c r="B101" s="40" t="str">
        <f t="shared" si="4"/>
        <v>Olivos A</v>
      </c>
      <c r="C101" s="41"/>
      <c r="D101" s="40" t="str">
        <f>B17</f>
        <v>Buenos Aires A</v>
      </c>
    </row>
    <row r="102" spans="1:4" ht="12.75">
      <c r="A102" s="42"/>
      <c r="B102" s="40" t="str">
        <f t="shared" si="4"/>
        <v>Liceo Naval A</v>
      </c>
      <c r="C102" s="41"/>
      <c r="D102" s="40" t="str">
        <f>B16</f>
        <v>La Plata A</v>
      </c>
    </row>
    <row r="103" spans="1:4" ht="12.75">
      <c r="A103" s="42"/>
      <c r="B103" s="40" t="str">
        <f t="shared" si="4"/>
        <v>Newman A</v>
      </c>
      <c r="C103" s="41"/>
      <c r="D103" s="40" t="str">
        <f>B15</f>
        <v>Pucara A</v>
      </c>
    </row>
    <row r="104" spans="1:4" ht="12.75">
      <c r="A104" s="42"/>
      <c r="B104" s="40" t="str">
        <f t="shared" si="4"/>
        <v>CASI A</v>
      </c>
      <c r="C104" s="41"/>
      <c r="D104" s="40" t="str">
        <f>B14</f>
        <v>Curupayti A</v>
      </c>
    </row>
    <row r="105" spans="1:4" ht="12.75">
      <c r="A105" s="42"/>
      <c r="B105" s="40" t="str">
        <f>B7</f>
        <v>San Albano A</v>
      </c>
      <c r="C105" s="41"/>
      <c r="D105" s="40" t="str">
        <f>B18</f>
        <v>SIC A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Curupayti A</v>
      </c>
      <c r="C115" s="41"/>
      <c r="D115" s="40" t="str">
        <f>B12</f>
        <v>Newman A</v>
      </c>
    </row>
    <row r="116" spans="1:4" ht="12.75">
      <c r="A116" s="42"/>
      <c r="B116" s="40" t="str">
        <f>B15</f>
        <v>Pucara A</v>
      </c>
      <c r="C116" s="41"/>
      <c r="D116" s="40" t="str">
        <f>B11</f>
        <v>Liceo Naval A</v>
      </c>
    </row>
    <row r="117" spans="2:4" ht="12.75">
      <c r="B117" s="40" t="str">
        <f>B16</f>
        <v>La Plata A</v>
      </c>
      <c r="C117" s="41"/>
      <c r="D117" s="40" t="str">
        <f>B10</f>
        <v>Olivos A</v>
      </c>
    </row>
    <row r="118" spans="2:4" ht="12.75">
      <c r="B118" s="40" t="str">
        <f>B17</f>
        <v>Buenos Aires A</v>
      </c>
      <c r="C118" s="41"/>
      <c r="D118" s="40" t="str">
        <f>B9</f>
        <v>Belgrano Athl. A</v>
      </c>
    </row>
    <row r="119" spans="1:4" ht="12.75">
      <c r="A119" s="42"/>
      <c r="B119" s="40" t="str">
        <f>B5</f>
        <v>Regatas Bella Vista A</v>
      </c>
      <c r="C119" s="41"/>
      <c r="D119" s="40" t="str">
        <f>B8</f>
        <v>Alumni 1 A</v>
      </c>
    </row>
    <row r="120" spans="1:4" ht="12.75">
      <c r="A120" s="42"/>
      <c r="B120" s="40" t="str">
        <f>B6</f>
        <v>San Carlos A</v>
      </c>
      <c r="C120" s="41"/>
      <c r="D120" s="40" t="str">
        <f>B7</f>
        <v>San Albano A</v>
      </c>
    </row>
    <row r="121" spans="1:4" ht="12.75">
      <c r="A121" s="42"/>
      <c r="B121" s="40" t="str">
        <f>B18</f>
        <v>SIC A</v>
      </c>
      <c r="C121" s="41"/>
      <c r="D121" s="40" t="str">
        <f>B13</f>
        <v>CASI A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San Albano A</v>
      </c>
      <c r="C125" s="41"/>
      <c r="D125" s="40" t="str">
        <f>B5</f>
        <v>Regatas Bella Vista A</v>
      </c>
    </row>
    <row r="126" spans="1:4" ht="12.75">
      <c r="A126" s="42"/>
      <c r="B126" s="40" t="str">
        <f t="shared" si="5"/>
        <v>Alumni 1 A</v>
      </c>
      <c r="C126" s="41"/>
      <c r="D126" s="40" t="str">
        <f>B17</f>
        <v>Buenos Aires A</v>
      </c>
    </row>
    <row r="127" spans="2:4" ht="12.75">
      <c r="B127" s="40" t="str">
        <f t="shared" si="5"/>
        <v>Belgrano Athl. A</v>
      </c>
      <c r="C127" s="41"/>
      <c r="D127" s="40" t="str">
        <f>B16</f>
        <v>La Plata A</v>
      </c>
    </row>
    <row r="128" spans="1:4" ht="12.75">
      <c r="A128" s="42"/>
      <c r="B128" s="40" t="str">
        <f t="shared" si="5"/>
        <v>Olivos A</v>
      </c>
      <c r="C128" s="41"/>
      <c r="D128" s="40" t="str">
        <f>B15</f>
        <v>Pucara A</v>
      </c>
    </row>
    <row r="129" spans="1:4" ht="12.75">
      <c r="A129" s="42"/>
      <c r="B129" s="40" t="str">
        <f t="shared" si="5"/>
        <v>Liceo Naval A</v>
      </c>
      <c r="C129" s="41"/>
      <c r="D129" s="40" t="str">
        <f>B14</f>
        <v>Curupayti A</v>
      </c>
    </row>
    <row r="130" spans="1:4" ht="12.75">
      <c r="A130" s="42"/>
      <c r="B130" s="40" t="str">
        <f t="shared" si="5"/>
        <v>Newman A</v>
      </c>
      <c r="C130" s="41"/>
      <c r="D130" s="40" t="str">
        <f>B13</f>
        <v>CASI A</v>
      </c>
    </row>
    <row r="131" spans="1:4" ht="12.75">
      <c r="A131" s="42"/>
      <c r="B131" s="40" t="str">
        <f>B6</f>
        <v>San Carlos A</v>
      </c>
      <c r="C131" s="41"/>
      <c r="D131" s="40" t="str">
        <f>B18</f>
        <v>SIC A</v>
      </c>
    </row>
    <row r="132" ht="12.75">
      <c r="L132" s="34" t="s">
        <v>883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/>
      <c r="B135" s="40" t="str">
        <f>B13</f>
        <v>CASI A</v>
      </c>
      <c r="C135" s="41"/>
      <c r="D135" s="40" t="str">
        <f>B11</f>
        <v>Liceo Naval A</v>
      </c>
    </row>
    <row r="136" spans="1:4" ht="12.75">
      <c r="A136" s="42"/>
      <c r="B136" s="40" t="str">
        <f>B14</f>
        <v>Curupayti A</v>
      </c>
      <c r="C136" s="41"/>
      <c r="D136" s="40" t="str">
        <f>B10</f>
        <v>Olivos A</v>
      </c>
    </row>
    <row r="137" spans="1:4" ht="12.75">
      <c r="A137" s="42"/>
      <c r="B137" s="40" t="str">
        <f>B15</f>
        <v>Pucara A</v>
      </c>
      <c r="C137" s="41"/>
      <c r="D137" s="40" t="str">
        <f>B9</f>
        <v>Belgrano Athl. A</v>
      </c>
    </row>
    <row r="138" spans="2:4" ht="12.75">
      <c r="B138" s="40" t="str">
        <f>B16</f>
        <v>La Plata A</v>
      </c>
      <c r="C138" s="41"/>
      <c r="D138" s="40" t="str">
        <f>B8</f>
        <v>Alumni 1 A</v>
      </c>
    </row>
    <row r="139" spans="2:4" ht="12.75">
      <c r="B139" s="40" t="str">
        <f>B17</f>
        <v>Buenos Aires A</v>
      </c>
      <c r="C139" s="41"/>
      <c r="D139" s="40" t="str">
        <f>B7</f>
        <v>San Albano A</v>
      </c>
    </row>
    <row r="140" spans="1:4" ht="12.75">
      <c r="A140" s="42"/>
      <c r="B140" s="40" t="str">
        <f>B5</f>
        <v>Regatas Bella Vista A</v>
      </c>
      <c r="C140" s="41"/>
      <c r="D140" s="40" t="str">
        <f>B6</f>
        <v>San Carlos A</v>
      </c>
    </row>
    <row r="141" spans="1:4" ht="12.75">
      <c r="A141" s="42"/>
      <c r="B141" s="40" t="str">
        <f>B18</f>
        <v>SIC A</v>
      </c>
      <c r="C141" s="41"/>
      <c r="D141" s="40" t="str">
        <f>B12</f>
        <v>Newman A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/>
      <c r="B145" s="40" t="str">
        <f aca="true" t="shared" si="6" ref="B145:B150">B6</f>
        <v>San Carlos A</v>
      </c>
      <c r="C145" s="41"/>
      <c r="D145" s="40" t="str">
        <f>B17</f>
        <v>Buenos Aires A</v>
      </c>
    </row>
    <row r="146" spans="1:4" ht="12.75">
      <c r="A146" s="42"/>
      <c r="B146" s="40" t="str">
        <f t="shared" si="6"/>
        <v>San Albano A</v>
      </c>
      <c r="C146" s="41"/>
      <c r="D146" s="40" t="str">
        <f>B16</f>
        <v>La Plata A</v>
      </c>
    </row>
    <row r="147" spans="1:4" ht="12.75">
      <c r="A147" s="42"/>
      <c r="B147" s="40" t="str">
        <f t="shared" si="6"/>
        <v>Alumni 1 A</v>
      </c>
      <c r="C147" s="41"/>
      <c r="D147" s="40" t="str">
        <f>B15</f>
        <v>Pucara A</v>
      </c>
    </row>
    <row r="148" spans="2:4" ht="12.75">
      <c r="B148" s="40" t="str">
        <f t="shared" si="6"/>
        <v>Belgrano Athl. A</v>
      </c>
      <c r="C148" s="41"/>
      <c r="D148" s="40" t="str">
        <f>B14</f>
        <v>Curupayti A</v>
      </c>
    </row>
    <row r="149" spans="1:4" ht="12.75">
      <c r="A149" s="42"/>
      <c r="B149" s="40" t="str">
        <f t="shared" si="6"/>
        <v>Olivos A</v>
      </c>
      <c r="C149" s="41"/>
      <c r="D149" s="40" t="str">
        <f>B13</f>
        <v>CASI A</v>
      </c>
    </row>
    <row r="150" spans="1:4" ht="12.75">
      <c r="A150" s="42"/>
      <c r="B150" s="40" t="str">
        <f t="shared" si="6"/>
        <v>Liceo Naval A</v>
      </c>
      <c r="C150" s="41"/>
      <c r="D150" s="40" t="str">
        <f>B12</f>
        <v>Newman A</v>
      </c>
    </row>
    <row r="151" spans="1:4" ht="12.75">
      <c r="A151" s="42"/>
      <c r="B151" s="40" t="str">
        <f>B5</f>
        <v>Regatas Bella Vista A</v>
      </c>
      <c r="C151" s="41"/>
      <c r="D151" s="40" t="str">
        <f>B18</f>
        <v>SIC A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Newman A</v>
      </c>
      <c r="C155" s="41"/>
      <c r="D155" s="40" t="str">
        <f>B10</f>
        <v>Olivos A</v>
      </c>
    </row>
    <row r="156" spans="1:4" ht="12.75">
      <c r="A156" s="42"/>
      <c r="B156" s="40" t="str">
        <f t="shared" si="7"/>
        <v>CASI A</v>
      </c>
      <c r="C156" s="41"/>
      <c r="D156" s="40" t="str">
        <f>B9</f>
        <v>Belgrano Athl. A</v>
      </c>
    </row>
    <row r="157" spans="1:4" ht="12.75">
      <c r="A157" s="42"/>
      <c r="B157" s="40" t="str">
        <f t="shared" si="7"/>
        <v>Curupayti A</v>
      </c>
      <c r="C157" s="41"/>
      <c r="D157" s="40" t="str">
        <f>B8</f>
        <v>Alumni 1 A</v>
      </c>
    </row>
    <row r="158" spans="1:4" ht="12.75">
      <c r="A158" s="42"/>
      <c r="B158" s="40" t="str">
        <f t="shared" si="7"/>
        <v>Pucara A</v>
      </c>
      <c r="C158" s="41"/>
      <c r="D158" s="40" t="str">
        <f>B7</f>
        <v>San Albano A</v>
      </c>
    </row>
    <row r="159" spans="2:4" ht="12.75">
      <c r="B159" s="40" t="str">
        <f t="shared" si="7"/>
        <v>La Plata A</v>
      </c>
      <c r="C159" s="41"/>
      <c r="D159" s="40" t="str">
        <f>B6</f>
        <v>San Carlos A</v>
      </c>
    </row>
    <row r="160" spans="2:4" ht="12.75">
      <c r="B160" s="40" t="str">
        <f t="shared" si="7"/>
        <v>Buenos Aires A</v>
      </c>
      <c r="C160" s="41"/>
      <c r="D160" s="40" t="str">
        <f>B5</f>
        <v>Regatas Bella Vista A</v>
      </c>
    </row>
    <row r="161" spans="1:4" ht="12.75">
      <c r="A161" s="42"/>
      <c r="B161" s="40" t="str">
        <f t="shared" si="7"/>
        <v>SIC A</v>
      </c>
      <c r="C161" s="41"/>
      <c r="D161" s="40" t="str">
        <f>B11</f>
        <v>Liceo Naval A</v>
      </c>
    </row>
    <row r="163" spans="1:5" ht="12.75">
      <c r="A163" s="42"/>
      <c r="B163" s="58"/>
      <c r="D163" s="59"/>
      <c r="E163" s="49"/>
    </row>
    <row r="164" spans="2:5" ht="12.75">
      <c r="B164" s="58"/>
      <c r="D164" s="59"/>
      <c r="E164" s="49"/>
    </row>
    <row r="165" spans="2:4" ht="12.75">
      <c r="B165" s="58"/>
      <c r="D165" s="59"/>
    </row>
    <row r="166" spans="1:4" ht="12.75">
      <c r="A166" s="42"/>
      <c r="B166" s="58"/>
      <c r="C166" s="60"/>
      <c r="D166" s="59"/>
    </row>
    <row r="167" spans="1:4" ht="12.75">
      <c r="A167" s="42"/>
      <c r="B167" s="61"/>
      <c r="D167" s="62"/>
    </row>
    <row r="169" ht="12.75">
      <c r="B169" s="34" t="s">
        <v>883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16 (Grupo II - Zona Ganadores)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4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26" t="s">
        <v>26</v>
      </c>
      <c r="D5" s="30">
        <v>41098</v>
      </c>
    </row>
    <row r="6" spans="1:4" ht="12.75">
      <c r="A6" s="11">
        <v>2</v>
      </c>
      <c r="B6" s="26" t="s">
        <v>27</v>
      </c>
      <c r="D6" s="30">
        <v>41105</v>
      </c>
    </row>
    <row r="7" spans="1:4" ht="12.75">
      <c r="A7" s="11">
        <v>3</v>
      </c>
      <c r="B7" s="26" t="s">
        <v>28</v>
      </c>
      <c r="D7" s="15">
        <v>41133</v>
      </c>
    </row>
    <row r="8" spans="1:4" ht="12.75">
      <c r="A8" s="11">
        <v>4</v>
      </c>
      <c r="B8" s="26" t="s">
        <v>29</v>
      </c>
      <c r="D8" s="15">
        <v>41140</v>
      </c>
    </row>
    <row r="9" spans="1:4" ht="12.75">
      <c r="A9" s="11">
        <v>5</v>
      </c>
      <c r="B9" s="26" t="s">
        <v>30</v>
      </c>
      <c r="D9" s="15">
        <v>41147</v>
      </c>
    </row>
    <row r="10" spans="1:4" ht="12.75">
      <c r="A10" s="11">
        <v>6</v>
      </c>
      <c r="B10" s="26" t="s">
        <v>31</v>
      </c>
      <c r="D10" s="15">
        <v>41154</v>
      </c>
    </row>
    <row r="11" spans="1:4" ht="12.75">
      <c r="A11" s="11">
        <v>7</v>
      </c>
      <c r="B11" s="26" t="s">
        <v>32</v>
      </c>
      <c r="D11" s="15">
        <v>41161</v>
      </c>
    </row>
    <row r="12" spans="1:4" ht="12.75">
      <c r="A12" s="11">
        <v>8</v>
      </c>
      <c r="B12" s="26" t="s">
        <v>33</v>
      </c>
      <c r="D12" s="15">
        <v>41168</v>
      </c>
    </row>
    <row r="13" spans="1:4" ht="12.75">
      <c r="A13" s="11">
        <v>9</v>
      </c>
      <c r="B13" s="26" t="s">
        <v>34</v>
      </c>
      <c r="D13" s="15">
        <v>41175</v>
      </c>
    </row>
    <row r="14" spans="1:4" ht="12.75">
      <c r="A14" s="11">
        <v>10</v>
      </c>
      <c r="B14" s="26" t="s">
        <v>35</v>
      </c>
      <c r="D14" s="29">
        <v>41190</v>
      </c>
    </row>
    <row r="15" spans="1:4" ht="12.75">
      <c r="A15" s="11">
        <v>11</v>
      </c>
      <c r="B15" s="26" t="s">
        <v>36</v>
      </c>
      <c r="D15" s="16">
        <v>41196</v>
      </c>
    </row>
    <row r="16" spans="1:4" ht="12.75">
      <c r="A16" s="11">
        <v>12</v>
      </c>
      <c r="B16" s="26" t="s">
        <v>37</v>
      </c>
      <c r="D16" s="16">
        <v>41210</v>
      </c>
    </row>
    <row r="17" spans="1:4" ht="12.75">
      <c r="A17" s="11">
        <v>13</v>
      </c>
      <c r="B17" s="26" t="s">
        <v>38</v>
      </c>
      <c r="D17" s="16">
        <v>41217</v>
      </c>
    </row>
    <row r="18" spans="1:4" ht="12.75">
      <c r="A18" s="11">
        <v>14</v>
      </c>
      <c r="B18" s="26" t="s">
        <v>39</v>
      </c>
      <c r="D18" s="16">
        <v>41224</v>
      </c>
    </row>
    <row r="19" spans="1:4" ht="12.75">
      <c r="A19" s="11">
        <v>15</v>
      </c>
      <c r="B19" s="26" t="s">
        <v>40</v>
      </c>
      <c r="D19" s="16">
        <v>41231</v>
      </c>
    </row>
    <row r="20" spans="1:4" ht="12.75">
      <c r="A20" s="11">
        <v>16</v>
      </c>
      <c r="B20" s="26" t="s">
        <v>41</v>
      </c>
      <c r="D20" s="3"/>
    </row>
    <row r="22" spans="2:4" ht="15.75">
      <c r="B22" s="80" t="s">
        <v>25</v>
      </c>
      <c r="C22" s="81"/>
      <c r="D22" s="82"/>
    </row>
    <row r="24" spans="1:4" ht="12.75">
      <c r="A24" s="21"/>
      <c r="B24" s="77">
        <f>D5</f>
        <v>41098</v>
      </c>
      <c r="C24" s="78"/>
      <c r="D24" s="79"/>
    </row>
    <row r="25" spans="1:5" ht="12.75">
      <c r="A25" s="21"/>
      <c r="B25" s="4" t="s">
        <v>3</v>
      </c>
      <c r="D25" s="4" t="s">
        <v>4</v>
      </c>
      <c r="E25" s="13" t="s">
        <v>2</v>
      </c>
    </row>
    <row r="26" spans="1:5" ht="12.75">
      <c r="A26" s="21"/>
      <c r="B26" s="5" t="str">
        <f aca="true" t="shared" si="0" ref="B26:B32">B5</f>
        <v>CASI B</v>
      </c>
      <c r="C26" s="6"/>
      <c r="D26" s="5" t="str">
        <f>B18</f>
        <v>Buenos Aires B</v>
      </c>
      <c r="E26" s="14" t="s">
        <v>229</v>
      </c>
    </row>
    <row r="27" spans="1:5" ht="12.75">
      <c r="A27" s="21"/>
      <c r="B27" s="5" t="str">
        <f t="shared" si="0"/>
        <v>Belgrano Athletic B</v>
      </c>
      <c r="C27" s="6"/>
      <c r="D27" s="5" t="str">
        <f>B17</f>
        <v>Mariano Moreno B</v>
      </c>
      <c r="E27" s="14" t="s">
        <v>230</v>
      </c>
    </row>
    <row r="28" spans="1:5" ht="12.75">
      <c r="A28" s="21"/>
      <c r="B28" s="5" t="str">
        <f t="shared" si="0"/>
        <v>Hindu B</v>
      </c>
      <c r="C28" s="6"/>
      <c r="D28" s="5" t="str">
        <f>B16</f>
        <v>Alumni 1 B</v>
      </c>
      <c r="E28" s="14" t="s">
        <v>231</v>
      </c>
    </row>
    <row r="29" spans="1:5" ht="12.75">
      <c r="A29" s="21"/>
      <c r="B29" s="5" t="str">
        <f t="shared" si="0"/>
        <v>Pucara B</v>
      </c>
      <c r="C29" s="6"/>
      <c r="D29" s="5" t="str">
        <f>B15</f>
        <v>Deportiva Francesa B</v>
      </c>
      <c r="E29" s="14" t="s">
        <v>232</v>
      </c>
    </row>
    <row r="30" spans="1:5" ht="12.75">
      <c r="A30" s="21"/>
      <c r="B30" s="5" t="str">
        <f t="shared" si="0"/>
        <v>La Plata B</v>
      </c>
      <c r="C30" s="6"/>
      <c r="D30" s="5" t="str">
        <f>B14</f>
        <v>Pueyrredon B</v>
      </c>
      <c r="E30" s="14" t="s">
        <v>233</v>
      </c>
    </row>
    <row r="31" spans="1:5" ht="12.75">
      <c r="A31" s="21"/>
      <c r="B31" s="5" t="str">
        <f t="shared" si="0"/>
        <v>San Martin B</v>
      </c>
      <c r="C31" s="6"/>
      <c r="D31" s="5" t="str">
        <f>B13</f>
        <v>Hurling B</v>
      </c>
      <c r="E31" s="14" t="s">
        <v>234</v>
      </c>
    </row>
    <row r="32" spans="1:5" ht="12.75">
      <c r="A32" s="14" t="s">
        <v>871</v>
      </c>
      <c r="B32" s="5" t="str">
        <f t="shared" si="0"/>
        <v>Champagnat B</v>
      </c>
      <c r="C32" s="6"/>
      <c r="D32" s="5" t="str">
        <f>B12</f>
        <v>CUBA B</v>
      </c>
      <c r="E32" s="14" t="s">
        <v>235</v>
      </c>
    </row>
    <row r="33" spans="1:5" ht="12.75">
      <c r="A33" s="21"/>
      <c r="B33" s="5" t="str">
        <f>B20</f>
        <v>Newman 2 B</v>
      </c>
      <c r="C33" s="6"/>
      <c r="D33" s="5" t="str">
        <f>B19</f>
        <v>Newman 1 B</v>
      </c>
      <c r="E33" s="14" t="s">
        <v>236</v>
      </c>
    </row>
    <row r="34" ht="12.75">
      <c r="A34" s="21"/>
    </row>
    <row r="35" spans="1:4" ht="12.75">
      <c r="A35" s="21"/>
      <c r="B35" s="77">
        <f>D6</f>
        <v>41105</v>
      </c>
      <c r="C35" s="78"/>
      <c r="D35" s="79"/>
    </row>
    <row r="36" spans="1:4" ht="12.75">
      <c r="A36" s="21"/>
      <c r="B36" s="4" t="s">
        <v>3</v>
      </c>
      <c r="D36" s="4" t="s">
        <v>4</v>
      </c>
    </row>
    <row r="37" spans="1:5" ht="12.75">
      <c r="A37" s="21"/>
      <c r="B37" s="5" t="str">
        <f aca="true" t="shared" si="1" ref="B37:B43">B12</f>
        <v>CUBA B</v>
      </c>
      <c r="C37" s="6"/>
      <c r="D37" s="5" t="str">
        <f>B10</f>
        <v>San Martin B</v>
      </c>
      <c r="E37" s="14" t="s">
        <v>237</v>
      </c>
    </row>
    <row r="38" spans="1:5" ht="12.75">
      <c r="A38" s="21"/>
      <c r="B38" s="5" t="str">
        <f t="shared" si="1"/>
        <v>Hurling B</v>
      </c>
      <c r="C38" s="6"/>
      <c r="D38" s="5" t="str">
        <f>B9</f>
        <v>La Plata B</v>
      </c>
      <c r="E38" s="14" t="s">
        <v>238</v>
      </c>
    </row>
    <row r="39" spans="1:5" ht="12.75">
      <c r="A39" s="14" t="s">
        <v>105</v>
      </c>
      <c r="B39" s="5" t="str">
        <f t="shared" si="1"/>
        <v>Pueyrredon B</v>
      </c>
      <c r="C39" s="6"/>
      <c r="D39" s="5" t="str">
        <f>B8</f>
        <v>Pucara B</v>
      </c>
      <c r="E39" s="14" t="s">
        <v>239</v>
      </c>
    </row>
    <row r="40" spans="1:5" ht="12.75">
      <c r="A40" s="21"/>
      <c r="B40" s="5" t="str">
        <f t="shared" si="1"/>
        <v>Deportiva Francesa B</v>
      </c>
      <c r="C40" s="6"/>
      <c r="D40" s="5" t="str">
        <f>B7</f>
        <v>Hindu B</v>
      </c>
      <c r="E40" s="14" t="s">
        <v>240</v>
      </c>
    </row>
    <row r="41" spans="1:5" ht="12.75">
      <c r="A41" s="21"/>
      <c r="B41" s="5" t="str">
        <f t="shared" si="1"/>
        <v>Alumni 1 B</v>
      </c>
      <c r="C41" s="6"/>
      <c r="D41" s="5" t="str">
        <f>B6</f>
        <v>Belgrano Athletic B</v>
      </c>
      <c r="E41" s="14" t="s">
        <v>241</v>
      </c>
    </row>
    <row r="42" spans="1:5" ht="12.75">
      <c r="A42" s="21"/>
      <c r="B42" s="5" t="str">
        <f t="shared" si="1"/>
        <v>Mariano Moreno B</v>
      </c>
      <c r="C42" s="6"/>
      <c r="D42" s="5" t="str">
        <f>B5</f>
        <v>CASI B</v>
      </c>
      <c r="E42" s="14" t="s">
        <v>242</v>
      </c>
    </row>
    <row r="43" spans="1:5" ht="12.75">
      <c r="A43" s="21"/>
      <c r="B43" s="5" t="str">
        <f t="shared" si="1"/>
        <v>Buenos Aires B</v>
      </c>
      <c r="C43" s="6"/>
      <c r="D43" s="5" t="str">
        <f>B19</f>
        <v>Newman 1 B</v>
      </c>
      <c r="E43" s="14" t="s">
        <v>243</v>
      </c>
    </row>
    <row r="44" spans="1:5" ht="12.75">
      <c r="A44" s="14" t="s">
        <v>871</v>
      </c>
      <c r="B44" s="5" t="str">
        <f>B11</f>
        <v>Champagnat B</v>
      </c>
      <c r="C44" s="6"/>
      <c r="D44" s="5" t="str">
        <f>B20</f>
        <v>Newman 2 B</v>
      </c>
      <c r="E44" s="14" t="s">
        <v>244</v>
      </c>
    </row>
    <row r="45" spans="1:4" ht="12.75">
      <c r="A45" s="21"/>
      <c r="B45" s="7"/>
      <c r="C45" s="7"/>
      <c r="D45" s="8"/>
    </row>
    <row r="46" spans="1:4" ht="12.75">
      <c r="A46" s="21"/>
      <c r="B46" s="77">
        <f>D7</f>
        <v>41133</v>
      </c>
      <c r="C46" s="78"/>
      <c r="D46" s="79"/>
    </row>
    <row r="47" spans="1:4" ht="12.75">
      <c r="A47" s="21"/>
      <c r="B47" s="4" t="s">
        <v>3</v>
      </c>
      <c r="D47" s="4" t="s">
        <v>4</v>
      </c>
    </row>
    <row r="48" spans="1:5" ht="12.75">
      <c r="A48" s="21"/>
      <c r="B48" s="5" t="str">
        <f>B19</f>
        <v>Newman 1 B</v>
      </c>
      <c r="C48" s="6"/>
      <c r="D48" s="5" t="str">
        <f>B17</f>
        <v>Mariano Moreno B</v>
      </c>
      <c r="E48" s="14" t="s">
        <v>245</v>
      </c>
    </row>
    <row r="49" spans="1:5" ht="12.75">
      <c r="A49" s="21"/>
      <c r="B49" s="5" t="str">
        <f aca="true" t="shared" si="2" ref="B49:B54">B5</f>
        <v>CASI B</v>
      </c>
      <c r="C49" s="6"/>
      <c r="D49" s="5" t="str">
        <f>B16</f>
        <v>Alumni 1 B</v>
      </c>
      <c r="E49" s="14" t="s">
        <v>246</v>
      </c>
    </row>
    <row r="50" spans="1:5" ht="12.75">
      <c r="A50" s="21"/>
      <c r="B50" s="5" t="str">
        <f t="shared" si="2"/>
        <v>Belgrano Athletic B</v>
      </c>
      <c r="C50" s="6"/>
      <c r="D50" s="5" t="str">
        <f>B15</f>
        <v>Deportiva Francesa B</v>
      </c>
      <c r="E50" s="14" t="s">
        <v>247</v>
      </c>
    </row>
    <row r="51" spans="1:5" ht="12.75">
      <c r="A51" s="21"/>
      <c r="B51" s="5" t="str">
        <f t="shared" si="2"/>
        <v>Hindu B</v>
      </c>
      <c r="C51" s="6"/>
      <c r="D51" s="5" t="str">
        <f>B14</f>
        <v>Pueyrredon B</v>
      </c>
      <c r="E51" s="14" t="s">
        <v>248</v>
      </c>
    </row>
    <row r="52" spans="1:5" ht="12.75">
      <c r="A52" s="21"/>
      <c r="B52" s="5" t="str">
        <f t="shared" si="2"/>
        <v>Pucara B</v>
      </c>
      <c r="C52" s="6"/>
      <c r="D52" s="5" t="str">
        <f>B13</f>
        <v>Hurling B</v>
      </c>
      <c r="E52" s="14" t="s">
        <v>249</v>
      </c>
    </row>
    <row r="53" spans="1:5" ht="12.75">
      <c r="A53" s="21"/>
      <c r="B53" s="5" t="str">
        <f t="shared" si="2"/>
        <v>La Plata B</v>
      </c>
      <c r="C53" s="6"/>
      <c r="D53" s="5" t="str">
        <f>B12</f>
        <v>CUBA B</v>
      </c>
      <c r="E53" s="14" t="s">
        <v>250</v>
      </c>
    </row>
    <row r="54" spans="1:5" ht="12.75">
      <c r="A54" s="21"/>
      <c r="B54" s="5" t="str">
        <f t="shared" si="2"/>
        <v>San Martin B</v>
      </c>
      <c r="C54" s="6"/>
      <c r="D54" s="5" t="str">
        <f>B11</f>
        <v>Champagnat B</v>
      </c>
      <c r="E54" s="14" t="s">
        <v>251</v>
      </c>
    </row>
    <row r="55" spans="1:5" ht="12.75">
      <c r="A55" s="21"/>
      <c r="B55" s="5" t="str">
        <f>B20</f>
        <v>Newman 2 B</v>
      </c>
      <c r="C55" s="6"/>
      <c r="D55" s="5" t="str">
        <f>B18</f>
        <v>Buenos Aires B</v>
      </c>
      <c r="E55" s="14" t="s">
        <v>252</v>
      </c>
    </row>
    <row r="56" spans="1:4" ht="12.75">
      <c r="A56" s="21"/>
      <c r="B56" s="9"/>
      <c r="C56" s="10"/>
      <c r="D56" s="9"/>
    </row>
    <row r="57" spans="1:4" ht="12.75">
      <c r="A57" s="21"/>
      <c r="B57" s="9"/>
      <c r="C57" s="10"/>
      <c r="D57" s="9"/>
    </row>
    <row r="58" spans="1:4" ht="12.75">
      <c r="A58" s="21"/>
      <c r="B58" s="9"/>
      <c r="C58" s="10"/>
      <c r="D58" s="9"/>
    </row>
    <row r="59" spans="1:4" ht="12.75">
      <c r="A59" s="21"/>
      <c r="B59" s="9"/>
      <c r="C59" s="10"/>
      <c r="D59" s="9"/>
    </row>
    <row r="60" spans="1:4" ht="12.75">
      <c r="A60" s="21"/>
      <c r="B60" s="77">
        <f>D8</f>
        <v>41140</v>
      </c>
      <c r="C60" s="78"/>
      <c r="D60" s="79"/>
    </row>
    <row r="61" spans="1:4" ht="12.75">
      <c r="A61" s="21"/>
      <c r="B61" s="4" t="s">
        <v>3</v>
      </c>
      <c r="D61" s="4" t="s">
        <v>4</v>
      </c>
    </row>
    <row r="62" spans="1:5" ht="12.75">
      <c r="A62" s="14" t="s">
        <v>871</v>
      </c>
      <c r="B62" s="5" t="str">
        <f aca="true" t="shared" si="3" ref="B62:B68">B11</f>
        <v>Champagnat B</v>
      </c>
      <c r="C62" s="6"/>
      <c r="D62" s="5" t="str">
        <f>B9</f>
        <v>La Plata B</v>
      </c>
      <c r="E62" s="14" t="s">
        <v>253</v>
      </c>
    </row>
    <row r="63" spans="1:5" ht="12.75">
      <c r="A63" s="21"/>
      <c r="B63" s="5" t="str">
        <f t="shared" si="3"/>
        <v>CUBA B</v>
      </c>
      <c r="C63" s="6"/>
      <c r="D63" s="5" t="str">
        <f>B8</f>
        <v>Pucara B</v>
      </c>
      <c r="E63" s="14" t="s">
        <v>254</v>
      </c>
    </row>
    <row r="64" spans="1:5" ht="12.75">
      <c r="A64" s="21"/>
      <c r="B64" s="5" t="str">
        <f t="shared" si="3"/>
        <v>Hurling B</v>
      </c>
      <c r="C64" s="6"/>
      <c r="D64" s="5" t="str">
        <f>B7</f>
        <v>Hindu B</v>
      </c>
      <c r="E64" s="14" t="s">
        <v>255</v>
      </c>
    </row>
    <row r="65" spans="1:5" ht="12.75">
      <c r="A65" s="14" t="s">
        <v>105</v>
      </c>
      <c r="B65" s="5" t="str">
        <f t="shared" si="3"/>
        <v>Pueyrredon B</v>
      </c>
      <c r="C65" s="6"/>
      <c r="D65" s="5" t="str">
        <f>B6</f>
        <v>Belgrano Athletic B</v>
      </c>
      <c r="E65" s="14" t="s">
        <v>256</v>
      </c>
    </row>
    <row r="66" spans="1:5" ht="12.75">
      <c r="A66" s="21"/>
      <c r="B66" s="5" t="str">
        <f t="shared" si="3"/>
        <v>Deportiva Francesa B</v>
      </c>
      <c r="C66" s="6"/>
      <c r="D66" s="5" t="str">
        <f>B5</f>
        <v>CASI B</v>
      </c>
      <c r="E66" s="14" t="s">
        <v>257</v>
      </c>
    </row>
    <row r="67" spans="1:5" ht="12.75">
      <c r="A67" s="21"/>
      <c r="B67" s="5" t="str">
        <f t="shared" si="3"/>
        <v>Alumni 1 B</v>
      </c>
      <c r="C67" s="6"/>
      <c r="D67" s="5" t="str">
        <f>B19</f>
        <v>Newman 1 B</v>
      </c>
      <c r="E67" s="14" t="s">
        <v>258</v>
      </c>
    </row>
    <row r="68" spans="1:5" ht="12.75">
      <c r="A68" s="21"/>
      <c r="B68" s="5" t="str">
        <f t="shared" si="3"/>
        <v>Mariano Moreno B</v>
      </c>
      <c r="C68" s="6"/>
      <c r="D68" s="5" t="str">
        <f>B18</f>
        <v>Buenos Aires B</v>
      </c>
      <c r="E68" s="14" t="s">
        <v>259</v>
      </c>
    </row>
    <row r="69" spans="1:5" ht="12.75">
      <c r="A69" s="21"/>
      <c r="B69" s="5" t="str">
        <f>B10</f>
        <v>San Martin B</v>
      </c>
      <c r="C69" s="6"/>
      <c r="D69" s="5" t="str">
        <f>B20</f>
        <v>Newman 2 B</v>
      </c>
      <c r="E69" s="14" t="s">
        <v>260</v>
      </c>
    </row>
    <row r="70" spans="1:4" ht="12.75">
      <c r="A70" s="21"/>
      <c r="B70" s="9"/>
      <c r="C70" s="10"/>
      <c r="D70" s="9"/>
    </row>
    <row r="71" spans="1:4" ht="12.75">
      <c r="A71" s="21"/>
      <c r="B71" s="77">
        <f>D9</f>
        <v>41147</v>
      </c>
      <c r="C71" s="78"/>
      <c r="D71" s="79"/>
    </row>
    <row r="72" spans="1:4" ht="12.75">
      <c r="A72" s="21"/>
      <c r="B72" s="4" t="s">
        <v>3</v>
      </c>
      <c r="D72" s="4" t="s">
        <v>4</v>
      </c>
    </row>
    <row r="73" spans="1:5" ht="12.75">
      <c r="A73" s="21"/>
      <c r="B73" s="5" t="str">
        <f>B18</f>
        <v>Buenos Aires B</v>
      </c>
      <c r="C73" s="6"/>
      <c r="D73" s="5" t="str">
        <f>B16</f>
        <v>Alumni 1 B</v>
      </c>
      <c r="E73" s="14" t="s">
        <v>261</v>
      </c>
    </row>
    <row r="74" spans="1:5" ht="12.75">
      <c r="A74" s="21"/>
      <c r="B74" s="5" t="str">
        <f>B19</f>
        <v>Newman 1 B</v>
      </c>
      <c r="C74" s="6"/>
      <c r="D74" s="5" t="str">
        <f>B15</f>
        <v>Deportiva Francesa B</v>
      </c>
      <c r="E74" s="14" t="s">
        <v>262</v>
      </c>
    </row>
    <row r="75" spans="1:5" ht="12.75">
      <c r="A75" s="21"/>
      <c r="B75" s="5" t="str">
        <f>B5</f>
        <v>CASI B</v>
      </c>
      <c r="C75" s="6"/>
      <c r="D75" s="5" t="str">
        <f>B14</f>
        <v>Pueyrredon B</v>
      </c>
      <c r="E75" s="14" t="s">
        <v>263</v>
      </c>
    </row>
    <row r="76" spans="1:5" ht="12.75">
      <c r="A76" s="21"/>
      <c r="B76" s="5" t="str">
        <f>B6</f>
        <v>Belgrano Athletic B</v>
      </c>
      <c r="C76" s="6"/>
      <c r="D76" s="5" t="str">
        <f>B13</f>
        <v>Hurling B</v>
      </c>
      <c r="E76" s="14" t="s">
        <v>264</v>
      </c>
    </row>
    <row r="77" spans="1:5" ht="12.75">
      <c r="A77" s="21"/>
      <c r="B77" s="5" t="str">
        <f>B7</f>
        <v>Hindu B</v>
      </c>
      <c r="C77" s="6"/>
      <c r="D77" s="5" t="str">
        <f>B12</f>
        <v>CUBA B</v>
      </c>
      <c r="E77" s="14" t="s">
        <v>265</v>
      </c>
    </row>
    <row r="78" spans="1:5" ht="12.75">
      <c r="A78" s="21"/>
      <c r="B78" s="5" t="str">
        <f>B8</f>
        <v>Pucara B</v>
      </c>
      <c r="C78" s="6"/>
      <c r="D78" s="5" t="str">
        <f>B11</f>
        <v>Champagnat B</v>
      </c>
      <c r="E78" s="14" t="s">
        <v>266</v>
      </c>
    </row>
    <row r="79" spans="1:5" ht="12.75">
      <c r="A79" s="21"/>
      <c r="B79" s="5" t="str">
        <f>B9</f>
        <v>La Plata B</v>
      </c>
      <c r="C79" s="6"/>
      <c r="D79" s="5" t="str">
        <f>B10</f>
        <v>San Martin B</v>
      </c>
      <c r="E79" s="14" t="s">
        <v>267</v>
      </c>
    </row>
    <row r="80" spans="1:5" ht="12.75">
      <c r="A80" s="21"/>
      <c r="B80" s="5" t="str">
        <f>B20</f>
        <v>Newman 2 B</v>
      </c>
      <c r="C80" s="6"/>
      <c r="D80" s="5" t="str">
        <f>B17</f>
        <v>Mariano Moreno B</v>
      </c>
      <c r="E80" s="14" t="s">
        <v>268</v>
      </c>
    </row>
    <row r="81" ht="12.75">
      <c r="A81" s="21"/>
    </row>
    <row r="82" spans="1:4" ht="12.75">
      <c r="A82" s="21"/>
      <c r="B82" s="77">
        <f>D10</f>
        <v>41154</v>
      </c>
      <c r="C82" s="78"/>
      <c r="D82" s="79"/>
    </row>
    <row r="83" spans="1:4" ht="12.75">
      <c r="A83" s="21"/>
      <c r="B83" s="4" t="s">
        <v>3</v>
      </c>
      <c r="D83" s="4" t="s">
        <v>4</v>
      </c>
    </row>
    <row r="84" spans="1:5" ht="12.75">
      <c r="A84" s="21"/>
      <c r="B84" s="5" t="str">
        <f aca="true" t="shared" si="4" ref="B84:B90">B10</f>
        <v>San Martin B</v>
      </c>
      <c r="C84" s="6"/>
      <c r="D84" s="5" t="str">
        <f>B8</f>
        <v>Pucara B</v>
      </c>
      <c r="E84" s="14" t="s">
        <v>269</v>
      </c>
    </row>
    <row r="85" spans="1:5" ht="12.75">
      <c r="A85" s="14" t="s">
        <v>871</v>
      </c>
      <c r="B85" s="5" t="str">
        <f t="shared" si="4"/>
        <v>Champagnat B</v>
      </c>
      <c r="C85" s="6"/>
      <c r="D85" s="5" t="str">
        <f>B7</f>
        <v>Hindu B</v>
      </c>
      <c r="E85" s="14" t="s">
        <v>270</v>
      </c>
    </row>
    <row r="86" spans="1:5" ht="12.75">
      <c r="A86" s="21"/>
      <c r="B86" s="5" t="str">
        <f t="shared" si="4"/>
        <v>CUBA B</v>
      </c>
      <c r="C86" s="6"/>
      <c r="D86" s="5" t="str">
        <f>B6</f>
        <v>Belgrano Athletic B</v>
      </c>
      <c r="E86" s="14" t="s">
        <v>271</v>
      </c>
    </row>
    <row r="87" spans="1:5" ht="12.75">
      <c r="A87" s="21"/>
      <c r="B87" s="5" t="str">
        <f t="shared" si="4"/>
        <v>Hurling B</v>
      </c>
      <c r="C87" s="6"/>
      <c r="D87" s="5" t="str">
        <f>B5</f>
        <v>CASI B</v>
      </c>
      <c r="E87" s="14" t="s">
        <v>272</v>
      </c>
    </row>
    <row r="88" spans="1:5" ht="12.75">
      <c r="A88" s="14" t="s">
        <v>105</v>
      </c>
      <c r="B88" s="5" t="str">
        <f t="shared" si="4"/>
        <v>Pueyrredon B</v>
      </c>
      <c r="C88" s="6"/>
      <c r="D88" s="5" t="str">
        <f>B19</f>
        <v>Newman 1 B</v>
      </c>
      <c r="E88" s="14" t="s">
        <v>273</v>
      </c>
    </row>
    <row r="89" spans="1:5" ht="12.75">
      <c r="A89" s="21"/>
      <c r="B89" s="5" t="str">
        <f t="shared" si="4"/>
        <v>Deportiva Francesa B</v>
      </c>
      <c r="C89" s="6"/>
      <c r="D89" s="5" t="str">
        <f>B18</f>
        <v>Buenos Aires B</v>
      </c>
      <c r="E89" s="14" t="s">
        <v>274</v>
      </c>
    </row>
    <row r="90" spans="1:5" ht="12.75">
      <c r="A90" s="21"/>
      <c r="B90" s="5" t="str">
        <f t="shared" si="4"/>
        <v>Alumni 1 B</v>
      </c>
      <c r="C90" s="6"/>
      <c r="D90" s="5" t="str">
        <f>B17</f>
        <v>Mariano Moreno B</v>
      </c>
      <c r="E90" s="14" t="s">
        <v>275</v>
      </c>
    </row>
    <row r="91" spans="1:5" ht="12.75">
      <c r="A91" s="21"/>
      <c r="B91" s="5" t="str">
        <f>B9</f>
        <v>La Plata B</v>
      </c>
      <c r="C91" s="6"/>
      <c r="D91" s="5" t="str">
        <f>B20</f>
        <v>Newman 2 B</v>
      </c>
      <c r="E91" s="14" t="s">
        <v>276</v>
      </c>
    </row>
    <row r="92" ht="12.75">
      <c r="A92" s="21"/>
    </row>
    <row r="93" spans="1:4" ht="12.75">
      <c r="A93" s="21"/>
      <c r="B93" s="77">
        <f>D11</f>
        <v>41161</v>
      </c>
      <c r="C93" s="78"/>
      <c r="D93" s="79"/>
    </row>
    <row r="94" spans="1:4" ht="12.75">
      <c r="A94" s="21"/>
      <c r="B94" s="4" t="s">
        <v>3</v>
      </c>
      <c r="D94" s="4" t="s">
        <v>4</v>
      </c>
    </row>
    <row r="95" spans="1:5" ht="12.75">
      <c r="A95" s="21"/>
      <c r="B95" s="5" t="str">
        <f>B17</f>
        <v>Mariano Moreno B</v>
      </c>
      <c r="C95" s="6"/>
      <c r="D95" s="5" t="str">
        <f>B15</f>
        <v>Deportiva Francesa B</v>
      </c>
      <c r="E95" s="14" t="s">
        <v>277</v>
      </c>
    </row>
    <row r="96" spans="1:5" ht="12.75">
      <c r="A96" s="21"/>
      <c r="B96" s="5" t="str">
        <f>B18</f>
        <v>Buenos Aires B</v>
      </c>
      <c r="C96" s="6"/>
      <c r="D96" s="5" t="str">
        <f>B14</f>
        <v>Pueyrredon B</v>
      </c>
      <c r="E96" s="14" t="s">
        <v>278</v>
      </c>
    </row>
    <row r="97" spans="1:5" ht="12.75">
      <c r="A97" s="21"/>
      <c r="B97" s="5" t="str">
        <f>B19</f>
        <v>Newman 1 B</v>
      </c>
      <c r="C97" s="6"/>
      <c r="D97" s="5" t="str">
        <f>B13</f>
        <v>Hurling B</v>
      </c>
      <c r="E97" s="14" t="s">
        <v>279</v>
      </c>
    </row>
    <row r="98" spans="1:5" ht="12.75">
      <c r="A98" s="21"/>
      <c r="B98" s="5" t="str">
        <f>B5</f>
        <v>CASI B</v>
      </c>
      <c r="C98" s="6"/>
      <c r="D98" s="5" t="str">
        <f>B12</f>
        <v>CUBA B</v>
      </c>
      <c r="E98" s="14" t="s">
        <v>280</v>
      </c>
    </row>
    <row r="99" spans="1:5" ht="12.75">
      <c r="A99" s="21"/>
      <c r="B99" s="5" t="str">
        <f>B6</f>
        <v>Belgrano Athletic B</v>
      </c>
      <c r="C99" s="6"/>
      <c r="D99" s="5" t="str">
        <f>B11</f>
        <v>Champagnat B</v>
      </c>
      <c r="E99" s="14" t="s">
        <v>281</v>
      </c>
    </row>
    <row r="100" spans="1:5" ht="12.75">
      <c r="A100" s="21"/>
      <c r="B100" s="5" t="str">
        <f>B7</f>
        <v>Hindu B</v>
      </c>
      <c r="C100" s="6"/>
      <c r="D100" s="5" t="str">
        <f>B10</f>
        <v>San Martin B</v>
      </c>
      <c r="E100" s="14" t="s">
        <v>282</v>
      </c>
    </row>
    <row r="101" spans="1:5" ht="12.75">
      <c r="A101" s="21"/>
      <c r="B101" s="5" t="str">
        <f>B8</f>
        <v>Pucara B</v>
      </c>
      <c r="C101" s="6"/>
      <c r="D101" s="5" t="str">
        <f>B9</f>
        <v>La Plata B</v>
      </c>
      <c r="E101" s="14" t="s">
        <v>283</v>
      </c>
    </row>
    <row r="102" spans="1:5" ht="12.75">
      <c r="A102" s="21"/>
      <c r="B102" s="5" t="str">
        <f>B20</f>
        <v>Newman 2 B</v>
      </c>
      <c r="C102" s="6"/>
      <c r="D102" s="5" t="str">
        <f>B16</f>
        <v>Alumni 1 B</v>
      </c>
      <c r="E102" s="14" t="s">
        <v>284</v>
      </c>
    </row>
    <row r="103" ht="12.75">
      <c r="A103" s="21"/>
    </row>
    <row r="104" spans="1:4" ht="12.75">
      <c r="A104" s="21"/>
      <c r="B104" s="77">
        <f>D12</f>
        <v>41168</v>
      </c>
      <c r="C104" s="78"/>
      <c r="D104" s="79"/>
    </row>
    <row r="105" spans="1:4" ht="12.75">
      <c r="A105" s="21"/>
      <c r="B105" s="4" t="s">
        <v>3</v>
      </c>
      <c r="D105" s="4" t="s">
        <v>4</v>
      </c>
    </row>
    <row r="106" spans="1:5" ht="12.75">
      <c r="A106" s="21"/>
      <c r="B106" s="5" t="str">
        <f aca="true" t="shared" si="5" ref="B106:B112">B9</f>
        <v>La Plata B</v>
      </c>
      <c r="C106" s="6"/>
      <c r="D106" s="5" t="str">
        <f>B7</f>
        <v>Hindu B</v>
      </c>
      <c r="E106" s="14" t="s">
        <v>285</v>
      </c>
    </row>
    <row r="107" spans="1:5" ht="12.75">
      <c r="A107" s="21"/>
      <c r="B107" s="5" t="str">
        <f t="shared" si="5"/>
        <v>San Martin B</v>
      </c>
      <c r="C107" s="6"/>
      <c r="D107" s="5" t="str">
        <f>B6</f>
        <v>Belgrano Athletic B</v>
      </c>
      <c r="E107" s="14" t="s">
        <v>286</v>
      </c>
    </row>
    <row r="108" spans="1:5" ht="12.75">
      <c r="A108" s="14" t="s">
        <v>871</v>
      </c>
      <c r="B108" s="5" t="str">
        <f t="shared" si="5"/>
        <v>Champagnat B</v>
      </c>
      <c r="C108" s="6"/>
      <c r="D108" s="5" t="str">
        <f>B5</f>
        <v>CASI B</v>
      </c>
      <c r="E108" s="14" t="s">
        <v>287</v>
      </c>
    </row>
    <row r="109" spans="1:5" ht="12.75">
      <c r="A109" s="21"/>
      <c r="B109" s="5" t="str">
        <f t="shared" si="5"/>
        <v>CUBA B</v>
      </c>
      <c r="C109" s="6"/>
      <c r="D109" s="5" t="str">
        <f>B19</f>
        <v>Newman 1 B</v>
      </c>
      <c r="E109" s="14" t="s">
        <v>288</v>
      </c>
    </row>
    <row r="110" spans="1:5" ht="12.75">
      <c r="A110" s="21"/>
      <c r="B110" s="5" t="str">
        <f t="shared" si="5"/>
        <v>Hurling B</v>
      </c>
      <c r="C110" s="6"/>
      <c r="D110" s="5" t="str">
        <f>B18</f>
        <v>Buenos Aires B</v>
      </c>
      <c r="E110" s="14" t="s">
        <v>289</v>
      </c>
    </row>
    <row r="111" spans="1:5" ht="12.75">
      <c r="A111" s="14" t="s">
        <v>105</v>
      </c>
      <c r="B111" s="5" t="str">
        <f t="shared" si="5"/>
        <v>Pueyrredon B</v>
      </c>
      <c r="C111" s="6"/>
      <c r="D111" s="5" t="str">
        <f>B17</f>
        <v>Mariano Moreno B</v>
      </c>
      <c r="E111" s="14" t="s">
        <v>290</v>
      </c>
    </row>
    <row r="112" spans="1:5" ht="12.75">
      <c r="A112" s="21"/>
      <c r="B112" s="5" t="str">
        <f t="shared" si="5"/>
        <v>Deportiva Francesa B</v>
      </c>
      <c r="C112" s="6"/>
      <c r="D112" s="5" t="str">
        <f>B16</f>
        <v>Alumni 1 B</v>
      </c>
      <c r="E112" s="14" t="s">
        <v>291</v>
      </c>
    </row>
    <row r="113" spans="1:5" ht="12.75">
      <c r="A113" s="21"/>
      <c r="B113" s="5" t="str">
        <f>B8</f>
        <v>Pucara B</v>
      </c>
      <c r="C113" s="6"/>
      <c r="D113" s="5" t="str">
        <f>B20</f>
        <v>Newman 2 B</v>
      </c>
      <c r="E113" s="14" t="s">
        <v>292</v>
      </c>
    </row>
    <row r="114" spans="1:4" ht="12.75">
      <c r="A114" s="21"/>
      <c r="B114" s="9"/>
      <c r="C114" s="10"/>
      <c r="D114" s="9"/>
    </row>
    <row r="115" spans="1:4" ht="12.75">
      <c r="A115" s="21"/>
      <c r="B115" s="9"/>
      <c r="C115" s="10"/>
      <c r="D115" s="9"/>
    </row>
    <row r="116" spans="1:4" ht="12.75">
      <c r="A116" s="21"/>
      <c r="B116" s="9"/>
      <c r="C116" s="10"/>
      <c r="D116" s="9"/>
    </row>
    <row r="117" spans="1:4" ht="12.75">
      <c r="A117" s="21"/>
      <c r="B117" s="9"/>
      <c r="C117" s="10"/>
      <c r="D117" s="9"/>
    </row>
    <row r="118" spans="1:4" ht="12.75">
      <c r="A118" s="21"/>
      <c r="B118" s="9"/>
      <c r="C118" s="10"/>
      <c r="D118" s="9"/>
    </row>
    <row r="119" spans="1:4" ht="12.75">
      <c r="A119" s="21"/>
      <c r="B119" s="77">
        <f>D13</f>
        <v>41175</v>
      </c>
      <c r="C119" s="78"/>
      <c r="D119" s="79"/>
    </row>
    <row r="120" spans="1:4" ht="12.75">
      <c r="A120" s="21"/>
      <c r="B120" s="4" t="s">
        <v>3</v>
      </c>
      <c r="D120" s="4" t="s">
        <v>4</v>
      </c>
    </row>
    <row r="121" spans="1:5" ht="12.75">
      <c r="A121" s="21"/>
      <c r="B121" s="5" t="str">
        <f>B16</f>
        <v>Alumni 1 B</v>
      </c>
      <c r="C121" s="6"/>
      <c r="D121" s="5" t="str">
        <f>B14</f>
        <v>Pueyrredon B</v>
      </c>
      <c r="E121" s="14" t="s">
        <v>293</v>
      </c>
    </row>
    <row r="122" spans="1:5" ht="12.75">
      <c r="A122" s="21"/>
      <c r="B122" s="5" t="str">
        <f>B17</f>
        <v>Mariano Moreno B</v>
      </c>
      <c r="C122" s="6"/>
      <c r="D122" s="5" t="str">
        <f>B13</f>
        <v>Hurling B</v>
      </c>
      <c r="E122" s="14" t="s">
        <v>294</v>
      </c>
    </row>
    <row r="123" spans="1:5" ht="12.75">
      <c r="A123" s="21"/>
      <c r="B123" s="5" t="str">
        <f>B18</f>
        <v>Buenos Aires B</v>
      </c>
      <c r="C123" s="6"/>
      <c r="D123" s="5" t="str">
        <f>B12</f>
        <v>CUBA B</v>
      </c>
      <c r="E123" s="14" t="s">
        <v>295</v>
      </c>
    </row>
    <row r="124" spans="1:5" ht="12.75">
      <c r="A124" s="21"/>
      <c r="B124" s="5" t="str">
        <f>B19</f>
        <v>Newman 1 B</v>
      </c>
      <c r="C124" s="6"/>
      <c r="D124" s="5" t="str">
        <f>B11</f>
        <v>Champagnat B</v>
      </c>
      <c r="E124" s="14" t="s">
        <v>296</v>
      </c>
    </row>
    <row r="125" spans="1:5" ht="12.75">
      <c r="A125" s="21"/>
      <c r="B125" s="5" t="str">
        <f>B5</f>
        <v>CASI B</v>
      </c>
      <c r="C125" s="6"/>
      <c r="D125" s="5" t="str">
        <f>B10</f>
        <v>San Martin B</v>
      </c>
      <c r="E125" s="14" t="s">
        <v>297</v>
      </c>
    </row>
    <row r="126" spans="1:5" ht="12.75">
      <c r="A126" s="21"/>
      <c r="B126" s="5" t="str">
        <f>B6</f>
        <v>Belgrano Athletic B</v>
      </c>
      <c r="C126" s="6"/>
      <c r="D126" s="5" t="str">
        <f>B9</f>
        <v>La Plata B</v>
      </c>
      <c r="E126" s="14" t="s">
        <v>298</v>
      </c>
    </row>
    <row r="127" spans="1:5" ht="12.75">
      <c r="A127" s="21"/>
      <c r="B127" s="5" t="str">
        <f>B7</f>
        <v>Hindu B</v>
      </c>
      <c r="C127" s="6"/>
      <c r="D127" s="5" t="str">
        <f>B8</f>
        <v>Pucara B</v>
      </c>
      <c r="E127" s="14" t="s">
        <v>299</v>
      </c>
    </row>
    <row r="128" spans="1:5" ht="12.75">
      <c r="A128" s="21"/>
      <c r="B128" s="5" t="str">
        <f>B20</f>
        <v>Newman 2 B</v>
      </c>
      <c r="C128" s="6"/>
      <c r="D128" s="5" t="str">
        <f>B15</f>
        <v>Deportiva Francesa B</v>
      </c>
      <c r="E128" s="14" t="s">
        <v>300</v>
      </c>
    </row>
    <row r="129" spans="1:4" ht="12.75">
      <c r="A129" s="21"/>
      <c r="B129" s="9"/>
      <c r="C129" s="10"/>
      <c r="D129" s="9"/>
    </row>
    <row r="130" spans="1:4" ht="12.75">
      <c r="A130" s="21"/>
      <c r="B130" s="83">
        <f>D14</f>
        <v>41190</v>
      </c>
      <c r="C130" s="84"/>
      <c r="D130" s="85"/>
    </row>
    <row r="131" spans="1:4" ht="12.75">
      <c r="A131" s="21"/>
      <c r="B131" s="4" t="s">
        <v>3</v>
      </c>
      <c r="D131" s="4" t="s">
        <v>4</v>
      </c>
    </row>
    <row r="132" spans="1:5" ht="12.75">
      <c r="A132" s="21"/>
      <c r="B132" s="5" t="str">
        <f aca="true" t="shared" si="6" ref="B132:B138">B8</f>
        <v>Pucara B</v>
      </c>
      <c r="C132" s="6"/>
      <c r="D132" s="5" t="str">
        <f>B6</f>
        <v>Belgrano Athletic B</v>
      </c>
      <c r="E132" s="14" t="s">
        <v>301</v>
      </c>
    </row>
    <row r="133" spans="1:5" ht="12.75">
      <c r="A133" s="21"/>
      <c r="B133" s="5" t="str">
        <f t="shared" si="6"/>
        <v>La Plata B</v>
      </c>
      <c r="C133" s="6"/>
      <c r="D133" s="5" t="str">
        <f>B5</f>
        <v>CASI B</v>
      </c>
      <c r="E133" s="14" t="s">
        <v>302</v>
      </c>
    </row>
    <row r="134" spans="1:5" ht="12.75">
      <c r="A134" s="21"/>
      <c r="B134" s="5" t="str">
        <f t="shared" si="6"/>
        <v>San Martin B</v>
      </c>
      <c r="C134" s="6"/>
      <c r="D134" s="5" t="str">
        <f>B19</f>
        <v>Newman 1 B</v>
      </c>
      <c r="E134" s="14" t="s">
        <v>303</v>
      </c>
    </row>
    <row r="135" spans="1:5" ht="12.75">
      <c r="A135" s="14" t="s">
        <v>871</v>
      </c>
      <c r="B135" s="5" t="str">
        <f t="shared" si="6"/>
        <v>Champagnat B</v>
      </c>
      <c r="C135" s="6"/>
      <c r="D135" s="5" t="str">
        <f>B18</f>
        <v>Buenos Aires B</v>
      </c>
      <c r="E135" s="14" t="s">
        <v>304</v>
      </c>
    </row>
    <row r="136" spans="1:5" ht="12.75">
      <c r="A136" s="21"/>
      <c r="B136" s="5" t="str">
        <f t="shared" si="6"/>
        <v>CUBA B</v>
      </c>
      <c r="C136" s="6"/>
      <c r="D136" s="5" t="str">
        <f>B17</f>
        <v>Mariano Moreno B</v>
      </c>
      <c r="E136" s="14" t="s">
        <v>305</v>
      </c>
    </row>
    <row r="137" spans="1:5" ht="12.75">
      <c r="A137" s="21"/>
      <c r="B137" s="5" t="str">
        <f t="shared" si="6"/>
        <v>Hurling B</v>
      </c>
      <c r="C137" s="6"/>
      <c r="D137" s="5" t="str">
        <f>B16</f>
        <v>Alumni 1 B</v>
      </c>
      <c r="E137" s="14" t="s">
        <v>306</v>
      </c>
    </row>
    <row r="138" spans="1:5" ht="12.75">
      <c r="A138" s="14" t="s">
        <v>105</v>
      </c>
      <c r="B138" s="5" t="str">
        <f t="shared" si="6"/>
        <v>Pueyrredon B</v>
      </c>
      <c r="C138" s="6"/>
      <c r="D138" s="5" t="str">
        <f>B15</f>
        <v>Deportiva Francesa B</v>
      </c>
      <c r="E138" s="14" t="s">
        <v>307</v>
      </c>
    </row>
    <row r="139" spans="1:5" ht="12.75">
      <c r="A139" s="21"/>
      <c r="B139" s="5" t="str">
        <f>B7</f>
        <v>Hindu B</v>
      </c>
      <c r="C139" s="6"/>
      <c r="D139" s="5" t="str">
        <f>B20</f>
        <v>Newman 2 B</v>
      </c>
      <c r="E139" s="14" t="s">
        <v>308</v>
      </c>
    </row>
    <row r="140" ht="12.75">
      <c r="A140" s="21"/>
    </row>
    <row r="141" spans="1:4" ht="12.75">
      <c r="A141" s="21"/>
      <c r="B141" s="86">
        <f>D15</f>
        <v>41196</v>
      </c>
      <c r="C141" s="87"/>
      <c r="D141" s="88"/>
    </row>
    <row r="142" spans="1:4" ht="12.75">
      <c r="A142" s="21"/>
      <c r="B142" s="4" t="s">
        <v>3</v>
      </c>
      <c r="D142" s="4" t="s">
        <v>4</v>
      </c>
    </row>
    <row r="143" spans="1:5" ht="12.75">
      <c r="A143" s="21"/>
      <c r="B143" s="5" t="str">
        <f>B15</f>
        <v>Deportiva Francesa B</v>
      </c>
      <c r="C143" s="6"/>
      <c r="D143" s="5" t="str">
        <f>B13</f>
        <v>Hurling B</v>
      </c>
      <c r="E143" s="14" t="s">
        <v>309</v>
      </c>
    </row>
    <row r="144" spans="1:5" ht="12.75">
      <c r="A144" s="21"/>
      <c r="B144" s="5" t="str">
        <f>B16</f>
        <v>Alumni 1 B</v>
      </c>
      <c r="C144" s="6"/>
      <c r="D144" s="5" t="str">
        <f>B12</f>
        <v>CUBA B</v>
      </c>
      <c r="E144" s="14" t="s">
        <v>310</v>
      </c>
    </row>
    <row r="145" spans="1:5" ht="12.75">
      <c r="A145" s="21"/>
      <c r="B145" s="5" t="str">
        <f>B17</f>
        <v>Mariano Moreno B</v>
      </c>
      <c r="C145" s="6"/>
      <c r="D145" s="5" t="str">
        <f>B11</f>
        <v>Champagnat B</v>
      </c>
      <c r="E145" s="14" t="s">
        <v>311</v>
      </c>
    </row>
    <row r="146" spans="1:5" ht="12.75">
      <c r="A146" s="21"/>
      <c r="B146" s="5" t="str">
        <f>B18</f>
        <v>Buenos Aires B</v>
      </c>
      <c r="C146" s="6"/>
      <c r="D146" s="5" t="str">
        <f>B10</f>
        <v>San Martin B</v>
      </c>
      <c r="E146" s="14" t="s">
        <v>312</v>
      </c>
    </row>
    <row r="147" spans="1:5" ht="12.75">
      <c r="A147" s="21"/>
      <c r="B147" s="5" t="str">
        <f>B19</f>
        <v>Newman 1 B</v>
      </c>
      <c r="C147" s="6"/>
      <c r="D147" s="5" t="str">
        <f>B9</f>
        <v>La Plata B</v>
      </c>
      <c r="E147" s="14" t="s">
        <v>313</v>
      </c>
    </row>
    <row r="148" spans="1:5" ht="12.75">
      <c r="A148" s="21"/>
      <c r="B148" s="5" t="str">
        <f>B5</f>
        <v>CASI B</v>
      </c>
      <c r="C148" s="6"/>
      <c r="D148" s="5" t="str">
        <f>B8</f>
        <v>Pucara B</v>
      </c>
      <c r="E148" s="14" t="s">
        <v>314</v>
      </c>
    </row>
    <row r="149" spans="1:5" ht="12.75">
      <c r="A149" s="21"/>
      <c r="B149" s="5" t="str">
        <f>B6</f>
        <v>Belgrano Athletic B</v>
      </c>
      <c r="C149" s="6"/>
      <c r="D149" s="5" t="str">
        <f>B7</f>
        <v>Hindu B</v>
      </c>
      <c r="E149" s="14" t="s">
        <v>315</v>
      </c>
    </row>
    <row r="150" spans="1:5" ht="12.75">
      <c r="A150" s="21"/>
      <c r="B150" s="5" t="str">
        <f>B20</f>
        <v>Newman 2 B</v>
      </c>
      <c r="C150" s="6"/>
      <c r="D150" s="5" t="str">
        <f>B14</f>
        <v>Pueyrredon B</v>
      </c>
      <c r="E150" s="14" t="s">
        <v>316</v>
      </c>
    </row>
    <row r="151" ht="12.75">
      <c r="A151" s="21"/>
    </row>
    <row r="152" spans="1:4" ht="12.75">
      <c r="A152" s="21"/>
      <c r="B152" s="77">
        <f>D16</f>
        <v>41210</v>
      </c>
      <c r="C152" s="78"/>
      <c r="D152" s="79"/>
    </row>
    <row r="153" spans="1:4" ht="12.75">
      <c r="A153" s="21"/>
      <c r="B153" s="4" t="s">
        <v>3</v>
      </c>
      <c r="D153" s="4" t="s">
        <v>4</v>
      </c>
    </row>
    <row r="154" spans="1:5" ht="12.75">
      <c r="A154" s="21"/>
      <c r="B154" s="5" t="str">
        <f aca="true" t="shared" si="7" ref="B154:B160">B7</f>
        <v>Hindu B</v>
      </c>
      <c r="C154" s="6"/>
      <c r="D154" s="5" t="str">
        <f>B5</f>
        <v>CASI B</v>
      </c>
      <c r="E154" s="14" t="s">
        <v>317</v>
      </c>
    </row>
    <row r="155" spans="1:5" ht="12.75">
      <c r="A155" s="21"/>
      <c r="B155" s="5" t="str">
        <f t="shared" si="7"/>
        <v>Pucara B</v>
      </c>
      <c r="C155" s="6"/>
      <c r="D155" s="5" t="str">
        <f>B19</f>
        <v>Newman 1 B</v>
      </c>
      <c r="E155" s="14" t="s">
        <v>318</v>
      </c>
    </row>
    <row r="156" spans="1:5" ht="12.75">
      <c r="A156" s="21"/>
      <c r="B156" s="5" t="str">
        <f t="shared" si="7"/>
        <v>La Plata B</v>
      </c>
      <c r="C156" s="6"/>
      <c r="D156" s="5" t="str">
        <f>B18</f>
        <v>Buenos Aires B</v>
      </c>
      <c r="E156" s="14" t="s">
        <v>319</v>
      </c>
    </row>
    <row r="157" spans="1:5" ht="12.75">
      <c r="A157" s="21"/>
      <c r="B157" s="5" t="str">
        <f t="shared" si="7"/>
        <v>San Martin B</v>
      </c>
      <c r="C157" s="6"/>
      <c r="D157" s="5" t="str">
        <f>B17</f>
        <v>Mariano Moreno B</v>
      </c>
      <c r="E157" s="14" t="s">
        <v>320</v>
      </c>
    </row>
    <row r="158" spans="1:5" ht="12.75">
      <c r="A158" s="14" t="s">
        <v>871</v>
      </c>
      <c r="B158" s="5" t="str">
        <f t="shared" si="7"/>
        <v>Champagnat B</v>
      </c>
      <c r="C158" s="6"/>
      <c r="D158" s="5" t="str">
        <f>B16</f>
        <v>Alumni 1 B</v>
      </c>
      <c r="E158" s="14" t="s">
        <v>321</v>
      </c>
    </row>
    <row r="159" spans="1:5" ht="12.75">
      <c r="A159" s="21"/>
      <c r="B159" s="5" t="str">
        <f t="shared" si="7"/>
        <v>CUBA B</v>
      </c>
      <c r="C159" s="6"/>
      <c r="D159" s="5" t="str">
        <f>B15</f>
        <v>Deportiva Francesa B</v>
      </c>
      <c r="E159" s="14" t="s">
        <v>322</v>
      </c>
    </row>
    <row r="160" spans="1:5" ht="12.75">
      <c r="A160" s="21"/>
      <c r="B160" s="5" t="str">
        <f t="shared" si="7"/>
        <v>Hurling B</v>
      </c>
      <c r="C160" s="6"/>
      <c r="D160" s="5" t="str">
        <f>B14</f>
        <v>Pueyrredon B</v>
      </c>
      <c r="E160" s="14" t="s">
        <v>323</v>
      </c>
    </row>
    <row r="161" spans="1:5" ht="12.75">
      <c r="A161" s="21"/>
      <c r="B161" s="5" t="str">
        <f>B6</f>
        <v>Belgrano Athletic B</v>
      </c>
      <c r="C161" s="6"/>
      <c r="D161" s="5" t="str">
        <f>B20</f>
        <v>Newman 2 B</v>
      </c>
      <c r="E161" s="14" t="s">
        <v>324</v>
      </c>
    </row>
    <row r="162" ht="12.75">
      <c r="A162" s="21"/>
    </row>
    <row r="163" spans="1:4" ht="12.75">
      <c r="A163" s="21"/>
      <c r="B163" s="77">
        <f>D17</f>
        <v>41217</v>
      </c>
      <c r="C163" s="78"/>
      <c r="D163" s="79"/>
    </row>
    <row r="164" spans="1:4" ht="12.75">
      <c r="A164" s="21"/>
      <c r="B164" s="4" t="s">
        <v>3</v>
      </c>
      <c r="D164" s="4" t="s">
        <v>4</v>
      </c>
    </row>
    <row r="165" spans="1:5" ht="12.75">
      <c r="A165" s="14" t="s">
        <v>105</v>
      </c>
      <c r="B165" s="5" t="str">
        <f aca="true" t="shared" si="8" ref="B165:B170">B14</f>
        <v>Pueyrredon B</v>
      </c>
      <c r="C165" s="6"/>
      <c r="D165" s="5" t="str">
        <f>B12</f>
        <v>CUBA B</v>
      </c>
      <c r="E165" s="14" t="s">
        <v>325</v>
      </c>
    </row>
    <row r="166" spans="1:5" ht="12.75">
      <c r="A166" s="21"/>
      <c r="B166" s="5" t="str">
        <f t="shared" si="8"/>
        <v>Deportiva Francesa B</v>
      </c>
      <c r="C166" s="6"/>
      <c r="D166" s="5" t="str">
        <f>B11</f>
        <v>Champagnat B</v>
      </c>
      <c r="E166" s="14" t="s">
        <v>326</v>
      </c>
    </row>
    <row r="167" spans="1:5" ht="12.75">
      <c r="A167" s="21"/>
      <c r="B167" s="5" t="str">
        <f t="shared" si="8"/>
        <v>Alumni 1 B</v>
      </c>
      <c r="C167" s="6"/>
      <c r="D167" s="5" t="str">
        <f>B10</f>
        <v>San Martin B</v>
      </c>
      <c r="E167" s="14" t="s">
        <v>327</v>
      </c>
    </row>
    <row r="168" spans="1:5" ht="12.75">
      <c r="A168" s="21"/>
      <c r="B168" s="5" t="str">
        <f t="shared" si="8"/>
        <v>Mariano Moreno B</v>
      </c>
      <c r="C168" s="6"/>
      <c r="D168" s="5" t="str">
        <f>B9</f>
        <v>La Plata B</v>
      </c>
      <c r="E168" s="14" t="s">
        <v>328</v>
      </c>
    </row>
    <row r="169" spans="1:5" ht="12.75">
      <c r="A169" s="21"/>
      <c r="B169" s="5" t="str">
        <f t="shared" si="8"/>
        <v>Buenos Aires B</v>
      </c>
      <c r="C169" s="6"/>
      <c r="D169" s="5" t="str">
        <f>B8</f>
        <v>Pucara B</v>
      </c>
      <c r="E169" s="14" t="s">
        <v>329</v>
      </c>
    </row>
    <row r="170" spans="1:5" ht="12.75">
      <c r="A170" s="21"/>
      <c r="B170" s="5" t="str">
        <f t="shared" si="8"/>
        <v>Newman 1 B</v>
      </c>
      <c r="C170" s="6"/>
      <c r="D170" s="5" t="str">
        <f>B7</f>
        <v>Hindu B</v>
      </c>
      <c r="E170" s="14" t="s">
        <v>330</v>
      </c>
    </row>
    <row r="171" spans="1:5" ht="12.75">
      <c r="A171" s="21"/>
      <c r="B171" s="5" t="str">
        <f>B5</f>
        <v>CASI B</v>
      </c>
      <c r="C171" s="6"/>
      <c r="D171" s="5" t="str">
        <f>B6</f>
        <v>Belgrano Athletic B</v>
      </c>
      <c r="E171" s="14" t="s">
        <v>331</v>
      </c>
    </row>
    <row r="172" spans="1:5" ht="12.75">
      <c r="A172" s="21"/>
      <c r="B172" s="5" t="str">
        <f>B20</f>
        <v>Newman 2 B</v>
      </c>
      <c r="C172" s="6"/>
      <c r="D172" s="5" t="str">
        <f>B13</f>
        <v>Hurling B</v>
      </c>
      <c r="E172" s="14" t="s">
        <v>332</v>
      </c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spans="1:4" ht="12.75">
      <c r="A178" s="21"/>
      <c r="B178" s="77">
        <f>D18</f>
        <v>41224</v>
      </c>
      <c r="C178" s="78"/>
      <c r="D178" s="79"/>
    </row>
    <row r="179" spans="1:4" ht="12.75">
      <c r="A179" s="21"/>
      <c r="B179" s="4" t="s">
        <v>3</v>
      </c>
      <c r="D179" s="4" t="s">
        <v>4</v>
      </c>
    </row>
    <row r="180" spans="1:5" ht="12.75">
      <c r="A180" s="21"/>
      <c r="B180" s="5" t="str">
        <f aca="true" t="shared" si="9" ref="B180:B186">B6</f>
        <v>Belgrano Athletic B</v>
      </c>
      <c r="C180" s="6"/>
      <c r="D180" s="5" t="str">
        <f>B19</f>
        <v>Newman 1 B</v>
      </c>
      <c r="E180" s="14" t="s">
        <v>333</v>
      </c>
    </row>
    <row r="181" spans="1:5" ht="12.75">
      <c r="A181" s="21"/>
      <c r="B181" s="5" t="str">
        <f t="shared" si="9"/>
        <v>Hindu B</v>
      </c>
      <c r="C181" s="6"/>
      <c r="D181" s="5" t="str">
        <f>B18</f>
        <v>Buenos Aires B</v>
      </c>
      <c r="E181" s="14" t="s">
        <v>334</v>
      </c>
    </row>
    <row r="182" spans="1:5" ht="12.75">
      <c r="A182" s="21"/>
      <c r="B182" s="5" t="str">
        <f t="shared" si="9"/>
        <v>Pucara B</v>
      </c>
      <c r="C182" s="6"/>
      <c r="D182" s="5" t="str">
        <f>B17</f>
        <v>Mariano Moreno B</v>
      </c>
      <c r="E182" s="14" t="s">
        <v>335</v>
      </c>
    </row>
    <row r="183" spans="1:5" ht="12.75">
      <c r="A183" s="21"/>
      <c r="B183" s="5" t="str">
        <f t="shared" si="9"/>
        <v>La Plata B</v>
      </c>
      <c r="C183" s="6"/>
      <c r="D183" s="5" t="str">
        <f>B16</f>
        <v>Alumni 1 B</v>
      </c>
      <c r="E183" s="14" t="s">
        <v>336</v>
      </c>
    </row>
    <row r="184" spans="1:5" ht="12.75">
      <c r="A184" s="21"/>
      <c r="B184" s="5" t="str">
        <f t="shared" si="9"/>
        <v>San Martin B</v>
      </c>
      <c r="C184" s="6"/>
      <c r="D184" s="5" t="str">
        <f>B15</f>
        <v>Deportiva Francesa B</v>
      </c>
      <c r="E184" s="14" t="s">
        <v>337</v>
      </c>
    </row>
    <row r="185" spans="1:5" ht="12.75">
      <c r="A185" s="14" t="s">
        <v>871</v>
      </c>
      <c r="B185" s="5" t="str">
        <f t="shared" si="9"/>
        <v>Champagnat B</v>
      </c>
      <c r="C185" s="6"/>
      <c r="D185" s="5" t="str">
        <f>B14</f>
        <v>Pueyrredon B</v>
      </c>
      <c r="E185" s="14" t="s">
        <v>338</v>
      </c>
    </row>
    <row r="186" spans="1:5" ht="12.75">
      <c r="A186" s="21"/>
      <c r="B186" s="5" t="str">
        <f t="shared" si="9"/>
        <v>CUBA B</v>
      </c>
      <c r="C186" s="6"/>
      <c r="D186" s="5" t="str">
        <f>B13</f>
        <v>Hurling B</v>
      </c>
      <c r="E186" s="14" t="s">
        <v>339</v>
      </c>
    </row>
    <row r="187" spans="1:5" ht="12.75">
      <c r="A187" s="21"/>
      <c r="B187" s="5" t="str">
        <f>B5</f>
        <v>CASI B</v>
      </c>
      <c r="C187" s="6"/>
      <c r="D187" s="5" t="str">
        <f>B20</f>
        <v>Newman 2 B</v>
      </c>
      <c r="E187" s="14" t="s">
        <v>340</v>
      </c>
    </row>
    <row r="188" ht="12.75">
      <c r="A188" s="21"/>
    </row>
    <row r="189" spans="1:4" ht="12.75">
      <c r="A189" s="21"/>
      <c r="B189" s="77">
        <f>D19</f>
        <v>41231</v>
      </c>
      <c r="C189" s="78"/>
      <c r="D189" s="79"/>
    </row>
    <row r="190" spans="1:4" ht="12.75">
      <c r="A190" s="21"/>
      <c r="B190" s="4" t="s">
        <v>3</v>
      </c>
      <c r="D190" s="4" t="s">
        <v>4</v>
      </c>
    </row>
    <row r="191" spans="1:5" ht="12.75">
      <c r="A191" s="21"/>
      <c r="B191" s="5" t="str">
        <f aca="true" t="shared" si="10" ref="B191:B198">B13</f>
        <v>Hurling B</v>
      </c>
      <c r="C191" s="6"/>
      <c r="D191" s="5" t="str">
        <f>B11</f>
        <v>Champagnat B</v>
      </c>
      <c r="E191" s="14" t="s">
        <v>341</v>
      </c>
    </row>
    <row r="192" spans="1:5" ht="12.75">
      <c r="A192" s="14" t="s">
        <v>105</v>
      </c>
      <c r="B192" s="5" t="str">
        <f t="shared" si="10"/>
        <v>Pueyrredon B</v>
      </c>
      <c r="C192" s="6"/>
      <c r="D192" s="5" t="str">
        <f>B10</f>
        <v>San Martin B</v>
      </c>
      <c r="E192" s="14" t="s">
        <v>342</v>
      </c>
    </row>
    <row r="193" spans="1:5" ht="12.75">
      <c r="A193" s="21"/>
      <c r="B193" s="5" t="str">
        <f t="shared" si="10"/>
        <v>Deportiva Francesa B</v>
      </c>
      <c r="C193" s="6"/>
      <c r="D193" s="5" t="str">
        <f>B9</f>
        <v>La Plata B</v>
      </c>
      <c r="E193" s="14" t="s">
        <v>343</v>
      </c>
    </row>
    <row r="194" spans="1:5" ht="12.75">
      <c r="A194" s="21"/>
      <c r="B194" s="5" t="str">
        <f t="shared" si="10"/>
        <v>Alumni 1 B</v>
      </c>
      <c r="C194" s="6"/>
      <c r="D194" s="5" t="str">
        <f>B8</f>
        <v>Pucara B</v>
      </c>
      <c r="E194" s="14" t="s">
        <v>344</v>
      </c>
    </row>
    <row r="195" spans="1:5" ht="12.75">
      <c r="A195" s="21"/>
      <c r="B195" s="5" t="str">
        <f t="shared" si="10"/>
        <v>Mariano Moreno B</v>
      </c>
      <c r="C195" s="6"/>
      <c r="D195" s="5" t="str">
        <f>B7</f>
        <v>Hindu B</v>
      </c>
      <c r="E195" s="14" t="s">
        <v>345</v>
      </c>
    </row>
    <row r="196" spans="1:5" ht="12.75">
      <c r="A196" s="21"/>
      <c r="B196" s="5" t="str">
        <f t="shared" si="10"/>
        <v>Buenos Aires B</v>
      </c>
      <c r="C196" s="6"/>
      <c r="D196" s="5" t="str">
        <f>B6</f>
        <v>Belgrano Athletic B</v>
      </c>
      <c r="E196" s="14" t="s">
        <v>346</v>
      </c>
    </row>
    <row r="197" spans="1:5" ht="12.75">
      <c r="A197" s="21"/>
      <c r="B197" s="5" t="str">
        <f t="shared" si="10"/>
        <v>Newman 1 B</v>
      </c>
      <c r="C197" s="6"/>
      <c r="D197" s="5" t="str">
        <f>B5</f>
        <v>CASI B</v>
      </c>
      <c r="E197" s="14" t="s">
        <v>347</v>
      </c>
    </row>
    <row r="198" spans="1:5" ht="12.75">
      <c r="A198" s="21"/>
      <c r="B198" s="5" t="str">
        <f t="shared" si="10"/>
        <v>Newman 2 B</v>
      </c>
      <c r="C198" s="6"/>
      <c r="D198" s="5" t="str">
        <f>B12</f>
        <v>CUBA B</v>
      </c>
      <c r="E198" s="14" t="s">
        <v>348</v>
      </c>
    </row>
    <row r="200" spans="2:4" ht="12.75">
      <c r="B200" s="23" t="s">
        <v>6</v>
      </c>
      <c r="D200" s="25" t="s">
        <v>23</v>
      </c>
    </row>
    <row r="201" spans="2:5" ht="12.75">
      <c r="B201" s="23" t="s">
        <v>6</v>
      </c>
      <c r="C201" s="19"/>
      <c r="D201" s="25" t="s">
        <v>24</v>
      </c>
      <c r="E201" s="18"/>
    </row>
    <row r="202" spans="2:5" ht="12.75">
      <c r="B202" s="24"/>
      <c r="D202" s="20"/>
      <c r="E202" s="18"/>
    </row>
    <row r="203" spans="1:2" ht="12.75">
      <c r="A203" s="14" t="s">
        <v>105</v>
      </c>
      <c r="B203" s="12" t="s">
        <v>108</v>
      </c>
    </row>
    <row r="204" spans="1:2" ht="12.75">
      <c r="A204" s="14" t="s">
        <v>871</v>
      </c>
      <c r="B204" s="12" t="s">
        <v>988</v>
      </c>
    </row>
  </sheetData>
  <sheetProtection/>
  <mergeCells count="16">
    <mergeCell ref="B22:D22"/>
    <mergeCell ref="B24:D24"/>
    <mergeCell ref="B35:D35"/>
    <mergeCell ref="B46:D46"/>
    <mergeCell ref="B60:D60"/>
    <mergeCell ref="B71:D71"/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Ganadores) Equipos B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4:E169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6" t="s">
        <v>64</v>
      </c>
      <c r="D5" s="51">
        <v>41133</v>
      </c>
    </row>
    <row r="6" spans="1:4" ht="12.75">
      <c r="A6" s="31">
        <v>2</v>
      </c>
      <c r="B6" s="56" t="s">
        <v>61</v>
      </c>
      <c r="D6" s="51">
        <v>41140</v>
      </c>
    </row>
    <row r="7" spans="1:4" ht="12.75">
      <c r="A7" s="31">
        <v>3</v>
      </c>
      <c r="B7" s="56" t="s">
        <v>60</v>
      </c>
      <c r="D7" s="51">
        <v>41147</v>
      </c>
    </row>
    <row r="8" spans="1:4" ht="12.75">
      <c r="A8" s="31">
        <v>4</v>
      </c>
      <c r="B8" s="56" t="s">
        <v>37</v>
      </c>
      <c r="D8" s="51">
        <v>41154</v>
      </c>
    </row>
    <row r="9" spans="1:4" ht="12.75">
      <c r="A9" s="31">
        <v>5</v>
      </c>
      <c r="B9" s="56" t="s">
        <v>886</v>
      </c>
      <c r="D9" s="51">
        <v>41161</v>
      </c>
    </row>
    <row r="10" spans="1:4" ht="12.75">
      <c r="A10" s="31">
        <v>6</v>
      </c>
      <c r="B10" s="56" t="s">
        <v>71</v>
      </c>
      <c r="D10" s="51">
        <v>41168</v>
      </c>
    </row>
    <row r="11" spans="1:4" ht="12.75">
      <c r="A11" s="31">
        <v>7</v>
      </c>
      <c r="B11" s="56" t="s">
        <v>103</v>
      </c>
      <c r="D11" s="51">
        <v>41175</v>
      </c>
    </row>
    <row r="12" spans="1:4" ht="12.75">
      <c r="A12" s="31">
        <v>8</v>
      </c>
      <c r="B12" s="56" t="s">
        <v>888</v>
      </c>
      <c r="D12" s="52">
        <v>41190</v>
      </c>
    </row>
    <row r="13" spans="1:4" ht="12.75">
      <c r="A13" s="31">
        <v>9</v>
      </c>
      <c r="B13" s="56" t="s">
        <v>26</v>
      </c>
      <c r="D13" s="53">
        <v>41196</v>
      </c>
    </row>
    <row r="14" spans="1:4" ht="12.75">
      <c r="A14" s="31">
        <v>10</v>
      </c>
      <c r="B14" s="56" t="s">
        <v>91</v>
      </c>
      <c r="D14" s="53">
        <v>41210</v>
      </c>
    </row>
    <row r="15" spans="1:4" ht="12.75">
      <c r="A15" s="31">
        <v>11</v>
      </c>
      <c r="B15" s="56" t="s">
        <v>29</v>
      </c>
      <c r="D15" s="53">
        <v>41217</v>
      </c>
    </row>
    <row r="16" spans="1:4" ht="12.75">
      <c r="A16" s="31">
        <v>12</v>
      </c>
      <c r="B16" s="56" t="s">
        <v>30</v>
      </c>
      <c r="D16" s="53">
        <v>41224</v>
      </c>
    </row>
    <row r="17" spans="1:4" ht="12.75">
      <c r="A17" s="31">
        <v>13</v>
      </c>
      <c r="B17" s="56" t="s">
        <v>39</v>
      </c>
      <c r="D17" s="53">
        <v>41231</v>
      </c>
    </row>
    <row r="18" spans="1:4" ht="12.75">
      <c r="A18" s="31">
        <v>14</v>
      </c>
      <c r="B18" s="56" t="s">
        <v>887</v>
      </c>
      <c r="D18" s="36"/>
    </row>
    <row r="20" spans="2:4" ht="15.75">
      <c r="B20" s="95" t="s">
        <v>931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Regatas Bella Vista B</v>
      </c>
      <c r="C24" s="41"/>
      <c r="D24" s="40" t="str">
        <f>B16</f>
        <v>La Plata B</v>
      </c>
    </row>
    <row r="25" spans="1:4" ht="12.75">
      <c r="A25" s="42"/>
      <c r="B25" s="40" t="str">
        <f t="shared" si="0"/>
        <v>San Carlos B</v>
      </c>
      <c r="C25" s="41"/>
      <c r="D25" s="40" t="str">
        <f>B15</f>
        <v>Pucara B</v>
      </c>
    </row>
    <row r="26" spans="1:4" ht="12.75">
      <c r="A26" s="42"/>
      <c r="B26" s="40" t="str">
        <f t="shared" si="0"/>
        <v>San Albano B</v>
      </c>
      <c r="C26" s="41"/>
      <c r="D26" s="40" t="str">
        <f>B14</f>
        <v>Curupayti B</v>
      </c>
    </row>
    <row r="27" spans="1:4" ht="12.75">
      <c r="A27" s="42"/>
      <c r="B27" s="40" t="str">
        <f t="shared" si="0"/>
        <v>Alumni 1 B</v>
      </c>
      <c r="C27" s="41"/>
      <c r="D27" s="40" t="str">
        <f>B13</f>
        <v>CASI B</v>
      </c>
    </row>
    <row r="28" spans="2:4" ht="12.75">
      <c r="B28" s="40" t="str">
        <f t="shared" si="0"/>
        <v>Belgrano Athl. B</v>
      </c>
      <c r="C28" s="41"/>
      <c r="D28" s="40" t="str">
        <f>B12</f>
        <v>Newman B</v>
      </c>
    </row>
    <row r="29" spans="1:4" ht="12.75">
      <c r="A29" s="42"/>
      <c r="B29" s="40" t="str">
        <f t="shared" si="0"/>
        <v>Olivos B</v>
      </c>
      <c r="C29" s="41"/>
      <c r="D29" s="40" t="str">
        <f>B11</f>
        <v>Liceo Naval B</v>
      </c>
    </row>
    <row r="30" spans="1:4" ht="12.75">
      <c r="A30" s="42"/>
      <c r="B30" s="40" t="str">
        <f>B18</f>
        <v>SIC B</v>
      </c>
      <c r="C30" s="41"/>
      <c r="D30" s="40" t="str">
        <f>B17</f>
        <v>Buenos Aires B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Liceo Naval B</v>
      </c>
      <c r="C34" s="41"/>
      <c r="D34" s="40" t="str">
        <f>B9</f>
        <v>Belgrano Athl. B</v>
      </c>
    </row>
    <row r="35" spans="1:4" ht="12.75">
      <c r="A35" s="42"/>
      <c r="B35" s="40" t="str">
        <f t="shared" si="1"/>
        <v>Newman B</v>
      </c>
      <c r="C35" s="41"/>
      <c r="D35" s="40" t="str">
        <f>B8</f>
        <v>Alumni 1 B</v>
      </c>
    </row>
    <row r="36" spans="1:4" ht="12.75">
      <c r="A36" s="42"/>
      <c r="B36" s="40" t="str">
        <f t="shared" si="1"/>
        <v>CASI B</v>
      </c>
      <c r="C36" s="41"/>
      <c r="D36" s="40" t="str">
        <f>B7</f>
        <v>San Albano B</v>
      </c>
    </row>
    <row r="37" spans="1:4" ht="12.75">
      <c r="A37" s="42"/>
      <c r="B37" s="40" t="str">
        <f t="shared" si="1"/>
        <v>Curupayti B</v>
      </c>
      <c r="C37" s="41"/>
      <c r="D37" s="40" t="str">
        <f>B6</f>
        <v>San Carlos B</v>
      </c>
    </row>
    <row r="38" spans="1:4" ht="12.75">
      <c r="A38" s="42"/>
      <c r="B38" s="40" t="str">
        <f t="shared" si="1"/>
        <v>Pucara B</v>
      </c>
      <c r="C38" s="41"/>
      <c r="D38" s="40" t="str">
        <f>B5</f>
        <v>Regatas Bella Vista B</v>
      </c>
    </row>
    <row r="39" spans="2:4" ht="12.75">
      <c r="B39" s="40" t="str">
        <f t="shared" si="1"/>
        <v>La Plata B</v>
      </c>
      <c r="C39" s="41"/>
      <c r="D39" s="40" t="str">
        <f>B17</f>
        <v>Buenos Aires B</v>
      </c>
    </row>
    <row r="40" spans="1:4" ht="12.75">
      <c r="A40" s="42"/>
      <c r="B40" s="40" t="str">
        <f>B10</f>
        <v>Olivos B</v>
      </c>
      <c r="C40" s="41"/>
      <c r="D40" s="57" t="str">
        <f>B18</f>
        <v>SIC B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2:4" ht="12.75">
      <c r="B44" s="40" t="str">
        <f>B17</f>
        <v>Buenos Aires B</v>
      </c>
      <c r="C44" s="41"/>
      <c r="D44" s="40" t="str">
        <f>B15</f>
        <v>Pucara B</v>
      </c>
    </row>
    <row r="45" spans="1:4" ht="12.75">
      <c r="A45" s="42"/>
      <c r="B45" s="40" t="str">
        <f>B5</f>
        <v>Regatas Bella Vista B</v>
      </c>
      <c r="C45" s="41"/>
      <c r="D45" s="40" t="str">
        <f>B14</f>
        <v>Curupayti B</v>
      </c>
    </row>
    <row r="46" spans="1:4" ht="12.75">
      <c r="A46" s="42"/>
      <c r="B46" s="40" t="str">
        <f>B6</f>
        <v>San Carlos B</v>
      </c>
      <c r="C46" s="41"/>
      <c r="D46" s="40" t="str">
        <f>B13</f>
        <v>CASI B</v>
      </c>
    </row>
    <row r="47" spans="1:4" ht="12.75">
      <c r="A47" s="42"/>
      <c r="B47" s="40" t="str">
        <f>B7</f>
        <v>San Albano B</v>
      </c>
      <c r="C47" s="41"/>
      <c r="D47" s="40" t="str">
        <f>B12</f>
        <v>Newman B</v>
      </c>
    </row>
    <row r="48" spans="1:4" ht="12.75">
      <c r="A48" s="42"/>
      <c r="B48" s="40" t="str">
        <f>B8</f>
        <v>Alumni 1 B</v>
      </c>
      <c r="C48" s="41"/>
      <c r="D48" s="40" t="str">
        <f>B11</f>
        <v>Liceo Naval B</v>
      </c>
    </row>
    <row r="49" spans="2:4" ht="12.75">
      <c r="B49" s="40" t="str">
        <f>B9</f>
        <v>Belgrano Athl. B</v>
      </c>
      <c r="C49" s="41"/>
      <c r="D49" s="40" t="str">
        <f>B10</f>
        <v>Olivos B</v>
      </c>
    </row>
    <row r="50" spans="1:4" ht="12.75">
      <c r="A50" s="42"/>
      <c r="B50" s="40" t="str">
        <f>B18</f>
        <v>SIC B</v>
      </c>
      <c r="C50" s="41"/>
      <c r="D50" s="40" t="str">
        <f>B16</f>
        <v>La Plata B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Olivos B</v>
      </c>
      <c r="C59" s="41"/>
      <c r="D59" s="40" t="str">
        <f>B8</f>
        <v>Alumni 1 B</v>
      </c>
    </row>
    <row r="60" spans="1:4" ht="12.75">
      <c r="A60" s="42"/>
      <c r="B60" s="40" t="str">
        <f t="shared" si="2"/>
        <v>Liceo Naval B</v>
      </c>
      <c r="C60" s="41"/>
      <c r="D60" s="40" t="str">
        <f>B7</f>
        <v>San Albano B</v>
      </c>
    </row>
    <row r="61" spans="1:4" ht="12.75">
      <c r="A61" s="42"/>
      <c r="B61" s="40" t="str">
        <f t="shared" si="2"/>
        <v>Newman B</v>
      </c>
      <c r="C61" s="41"/>
      <c r="D61" s="40" t="str">
        <f>B6</f>
        <v>San Carlos B</v>
      </c>
    </row>
    <row r="62" spans="1:4" ht="12.75">
      <c r="A62" s="42"/>
      <c r="B62" s="40" t="str">
        <f t="shared" si="2"/>
        <v>CASI B</v>
      </c>
      <c r="C62" s="41"/>
      <c r="D62" s="40" t="str">
        <f>B5</f>
        <v>Regatas Bella Vista B</v>
      </c>
    </row>
    <row r="63" spans="1:4" ht="12.75">
      <c r="A63" s="42"/>
      <c r="B63" s="40" t="str">
        <f t="shared" si="2"/>
        <v>Curupayti B</v>
      </c>
      <c r="C63" s="41"/>
      <c r="D63" s="40" t="str">
        <f>B17</f>
        <v>Buenos Aires B</v>
      </c>
    </row>
    <row r="64" spans="1:4" ht="12.75">
      <c r="A64" s="42"/>
      <c r="B64" s="40" t="str">
        <f t="shared" si="2"/>
        <v>Pucara B</v>
      </c>
      <c r="C64" s="41"/>
      <c r="D64" s="40" t="str">
        <f>B16</f>
        <v>La Plata B</v>
      </c>
    </row>
    <row r="65" spans="2:4" ht="12.75">
      <c r="B65" s="40" t="str">
        <f>B9</f>
        <v>Belgrano Athl. B</v>
      </c>
      <c r="C65" s="41"/>
      <c r="D65" s="40" t="str">
        <f>B18</f>
        <v>SIC B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La Plata B</v>
      </c>
      <c r="C69" s="41"/>
      <c r="D69" s="40" t="str">
        <f>B14</f>
        <v>Curupayti B</v>
      </c>
    </row>
    <row r="70" spans="2:4" ht="12.75">
      <c r="B70" s="40" t="str">
        <f>B17</f>
        <v>Buenos Aires B</v>
      </c>
      <c r="C70" s="41"/>
      <c r="D70" s="40" t="str">
        <f>B13</f>
        <v>CASI B</v>
      </c>
    </row>
    <row r="71" spans="1:4" ht="12.75">
      <c r="A71" s="42"/>
      <c r="B71" s="40" t="str">
        <f>B5</f>
        <v>Regatas Bella Vista B</v>
      </c>
      <c r="C71" s="41"/>
      <c r="D71" s="40" t="str">
        <f>B12</f>
        <v>Newman B</v>
      </c>
    </row>
    <row r="72" spans="1:4" ht="12.75">
      <c r="A72" s="42"/>
      <c r="B72" s="40" t="str">
        <f>B6</f>
        <v>San Carlos B</v>
      </c>
      <c r="C72" s="41"/>
      <c r="D72" s="40" t="str">
        <f>B11</f>
        <v>Liceo Naval B</v>
      </c>
    </row>
    <row r="73" spans="1:4" ht="12.75">
      <c r="A73" s="42"/>
      <c r="B73" s="40" t="str">
        <f>B7</f>
        <v>San Albano B</v>
      </c>
      <c r="C73" s="41"/>
      <c r="D73" s="40" t="str">
        <f>B10</f>
        <v>Olivos B</v>
      </c>
    </row>
    <row r="74" spans="1:4" ht="12.75">
      <c r="A74" s="42"/>
      <c r="B74" s="40" t="str">
        <f>B8</f>
        <v>Alumni 1 B</v>
      </c>
      <c r="C74" s="41"/>
      <c r="D74" s="40" t="str">
        <f>B9</f>
        <v>Belgrano Athl. B</v>
      </c>
    </row>
    <row r="75" spans="1:4" ht="12.75">
      <c r="A75" s="42"/>
      <c r="B75" s="40" t="str">
        <f>B18</f>
        <v>SIC B</v>
      </c>
      <c r="C75" s="41"/>
      <c r="D75" s="40" t="str">
        <f>B15</f>
        <v>Pucara B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Belgrano Athl. B</v>
      </c>
      <c r="C79" s="41"/>
      <c r="D79" s="40" t="str">
        <f>B7</f>
        <v>San Albano B</v>
      </c>
    </row>
    <row r="80" spans="1:4" ht="12.75">
      <c r="A80" s="42"/>
      <c r="B80" s="40" t="str">
        <f t="shared" si="3"/>
        <v>Olivos B</v>
      </c>
      <c r="C80" s="41"/>
      <c r="D80" s="40" t="str">
        <f>B6</f>
        <v>San Carlos B</v>
      </c>
    </row>
    <row r="81" spans="1:4" ht="12.75">
      <c r="A81" s="42"/>
      <c r="B81" s="40" t="str">
        <f t="shared" si="3"/>
        <v>Liceo Naval B</v>
      </c>
      <c r="C81" s="41"/>
      <c r="D81" s="40" t="str">
        <f>B5</f>
        <v>Regatas Bella Vista B</v>
      </c>
    </row>
    <row r="82" spans="1:4" ht="12.75">
      <c r="A82" s="42"/>
      <c r="B82" s="40" t="str">
        <f t="shared" si="3"/>
        <v>Newman B</v>
      </c>
      <c r="C82" s="41"/>
      <c r="D82" s="40" t="str">
        <f>B17</f>
        <v>Buenos Aires B</v>
      </c>
    </row>
    <row r="83" spans="1:4" ht="12.75">
      <c r="A83" s="42"/>
      <c r="B83" s="40" t="str">
        <f t="shared" si="3"/>
        <v>CASI B</v>
      </c>
      <c r="C83" s="41"/>
      <c r="D83" s="40" t="str">
        <f>B16</f>
        <v>La Plata B</v>
      </c>
    </row>
    <row r="84" spans="1:4" ht="12.75">
      <c r="A84" s="42"/>
      <c r="B84" s="40" t="str">
        <f t="shared" si="3"/>
        <v>Curupayti B</v>
      </c>
      <c r="C84" s="41"/>
      <c r="D84" s="40" t="str">
        <f>B15</f>
        <v>Pucara B</v>
      </c>
    </row>
    <row r="85" spans="1:4" ht="12.75">
      <c r="A85" s="42"/>
      <c r="B85" s="40" t="str">
        <f>B8</f>
        <v>Alumni 1 B</v>
      </c>
      <c r="C85" s="41"/>
      <c r="D85" s="40" t="str">
        <f>B18</f>
        <v>SIC B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Pucara B</v>
      </c>
      <c r="C89" s="41"/>
      <c r="D89" s="40" t="str">
        <f>B13</f>
        <v>CASI B</v>
      </c>
    </row>
    <row r="90" spans="2:4" ht="12.75">
      <c r="B90" s="40" t="str">
        <f>B16</f>
        <v>La Plata B</v>
      </c>
      <c r="C90" s="41"/>
      <c r="D90" s="40" t="str">
        <f>B12</f>
        <v>Newman B</v>
      </c>
    </row>
    <row r="91" spans="2:4" ht="12.75">
      <c r="B91" s="40" t="str">
        <f>B17</f>
        <v>Buenos Aires B</v>
      </c>
      <c r="C91" s="41"/>
      <c r="D91" s="40" t="str">
        <f>B11</f>
        <v>Liceo Naval B</v>
      </c>
    </row>
    <row r="92" spans="1:4" ht="12.75">
      <c r="A92" s="42"/>
      <c r="B92" s="40" t="str">
        <f>B5</f>
        <v>Regatas Bella Vista B</v>
      </c>
      <c r="C92" s="41"/>
      <c r="D92" s="40" t="str">
        <f>B10</f>
        <v>Olivos B</v>
      </c>
    </row>
    <row r="93" spans="1:4" ht="12.75">
      <c r="A93" s="42"/>
      <c r="B93" s="40" t="str">
        <f>B6</f>
        <v>San Carlos B</v>
      </c>
      <c r="C93" s="41"/>
      <c r="D93" s="40" t="str">
        <f>B9</f>
        <v>Belgrano Athl. B</v>
      </c>
    </row>
    <row r="94" spans="1:4" ht="12.75">
      <c r="A94" s="42"/>
      <c r="B94" s="40" t="str">
        <f>B7</f>
        <v>San Albano B</v>
      </c>
      <c r="C94" s="41"/>
      <c r="D94" s="40" t="str">
        <f>B8</f>
        <v>Alumni 1 B</v>
      </c>
    </row>
    <row r="95" spans="1:4" ht="12.75">
      <c r="A95" s="42"/>
      <c r="B95" s="40" t="str">
        <f>B18</f>
        <v>SIC B</v>
      </c>
      <c r="C95" s="41"/>
      <c r="D95" s="40" t="str">
        <f>B14</f>
        <v>Curupayti B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Alumni 1 B</v>
      </c>
      <c r="C99" s="41"/>
      <c r="D99" s="40" t="str">
        <f>B6</f>
        <v>San Carlos B</v>
      </c>
    </row>
    <row r="100" spans="2:4" ht="12.75">
      <c r="B100" s="40" t="str">
        <f t="shared" si="4"/>
        <v>Belgrano Athl. B</v>
      </c>
      <c r="C100" s="41"/>
      <c r="D100" s="40" t="str">
        <f>B5</f>
        <v>Regatas Bella Vista B</v>
      </c>
    </row>
    <row r="101" spans="1:4" ht="12.75">
      <c r="A101" s="42"/>
      <c r="B101" s="40" t="str">
        <f t="shared" si="4"/>
        <v>Olivos B</v>
      </c>
      <c r="C101" s="41"/>
      <c r="D101" s="40" t="str">
        <f>B17</f>
        <v>Buenos Aires B</v>
      </c>
    </row>
    <row r="102" spans="1:4" ht="12.75">
      <c r="A102" s="42"/>
      <c r="B102" s="40" t="str">
        <f t="shared" si="4"/>
        <v>Liceo Naval B</v>
      </c>
      <c r="C102" s="41"/>
      <c r="D102" s="40" t="str">
        <f>B16</f>
        <v>La Plata B</v>
      </c>
    </row>
    <row r="103" spans="1:4" ht="12.75">
      <c r="A103" s="42"/>
      <c r="B103" s="40" t="str">
        <f t="shared" si="4"/>
        <v>Newman B</v>
      </c>
      <c r="C103" s="41"/>
      <c r="D103" s="40" t="str">
        <f>B15</f>
        <v>Pucara B</v>
      </c>
    </row>
    <row r="104" spans="1:4" ht="12.75">
      <c r="A104" s="42"/>
      <c r="B104" s="40" t="str">
        <f t="shared" si="4"/>
        <v>CASI B</v>
      </c>
      <c r="C104" s="41"/>
      <c r="D104" s="40" t="str">
        <f>B14</f>
        <v>Curupayti B</v>
      </c>
    </row>
    <row r="105" spans="1:4" ht="12.75">
      <c r="A105" s="42"/>
      <c r="B105" s="40" t="str">
        <f>B7</f>
        <v>San Albano B</v>
      </c>
      <c r="C105" s="41"/>
      <c r="D105" s="40" t="str">
        <f>B18</f>
        <v>SIC B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Curupayti B</v>
      </c>
      <c r="C115" s="41"/>
      <c r="D115" s="40" t="str">
        <f>B12</f>
        <v>Newman B</v>
      </c>
    </row>
    <row r="116" spans="1:4" ht="12.75">
      <c r="A116" s="42"/>
      <c r="B116" s="40" t="str">
        <f>B15</f>
        <v>Pucara B</v>
      </c>
      <c r="C116" s="41"/>
      <c r="D116" s="40" t="str">
        <f>B11</f>
        <v>Liceo Naval B</v>
      </c>
    </row>
    <row r="117" spans="2:4" ht="12.75">
      <c r="B117" s="40" t="str">
        <f>B16</f>
        <v>La Plata B</v>
      </c>
      <c r="C117" s="41"/>
      <c r="D117" s="40" t="str">
        <f>B10</f>
        <v>Olivos B</v>
      </c>
    </row>
    <row r="118" spans="2:4" ht="12.75">
      <c r="B118" s="40" t="str">
        <f>B17</f>
        <v>Buenos Aires B</v>
      </c>
      <c r="C118" s="41"/>
      <c r="D118" s="40" t="str">
        <f>B9</f>
        <v>Belgrano Athl. B</v>
      </c>
    </row>
    <row r="119" spans="1:4" ht="12.75">
      <c r="A119" s="42"/>
      <c r="B119" s="40" t="str">
        <f>B5</f>
        <v>Regatas Bella Vista B</v>
      </c>
      <c r="C119" s="41"/>
      <c r="D119" s="40" t="str">
        <f>B8</f>
        <v>Alumni 1 B</v>
      </c>
    </row>
    <row r="120" spans="1:4" ht="12.75">
      <c r="A120" s="42"/>
      <c r="B120" s="40" t="str">
        <f>B6</f>
        <v>San Carlos B</v>
      </c>
      <c r="C120" s="41"/>
      <c r="D120" s="40" t="str">
        <f>B7</f>
        <v>San Albano B</v>
      </c>
    </row>
    <row r="121" spans="1:4" ht="12.75">
      <c r="A121" s="42"/>
      <c r="B121" s="40" t="str">
        <f>B18</f>
        <v>SIC B</v>
      </c>
      <c r="C121" s="41"/>
      <c r="D121" s="40" t="str">
        <f>B13</f>
        <v>CASI B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San Albano B</v>
      </c>
      <c r="C125" s="41"/>
      <c r="D125" s="40" t="str">
        <f>B5</f>
        <v>Regatas Bella Vista B</v>
      </c>
    </row>
    <row r="126" spans="1:4" ht="12.75">
      <c r="A126" s="42"/>
      <c r="B126" s="40" t="str">
        <f t="shared" si="5"/>
        <v>Alumni 1 B</v>
      </c>
      <c r="C126" s="41"/>
      <c r="D126" s="40" t="str">
        <f>B17</f>
        <v>Buenos Aires B</v>
      </c>
    </row>
    <row r="127" spans="2:4" ht="12.75">
      <c r="B127" s="40" t="str">
        <f t="shared" si="5"/>
        <v>Belgrano Athl. B</v>
      </c>
      <c r="C127" s="41"/>
      <c r="D127" s="40" t="str">
        <f>B16</f>
        <v>La Plata B</v>
      </c>
    </row>
    <row r="128" spans="1:4" ht="12.75">
      <c r="A128" s="42"/>
      <c r="B128" s="40" t="str">
        <f t="shared" si="5"/>
        <v>Olivos B</v>
      </c>
      <c r="C128" s="41"/>
      <c r="D128" s="40" t="str">
        <f>B15</f>
        <v>Pucara B</v>
      </c>
    </row>
    <row r="129" spans="1:4" ht="12.75">
      <c r="A129" s="42"/>
      <c r="B129" s="40" t="str">
        <f t="shared" si="5"/>
        <v>Liceo Naval B</v>
      </c>
      <c r="C129" s="41"/>
      <c r="D129" s="40" t="str">
        <f>B14</f>
        <v>Curupayti B</v>
      </c>
    </row>
    <row r="130" spans="1:4" ht="12.75">
      <c r="A130" s="42"/>
      <c r="B130" s="40" t="str">
        <f t="shared" si="5"/>
        <v>Newman B</v>
      </c>
      <c r="C130" s="41"/>
      <c r="D130" s="40" t="str">
        <f>B13</f>
        <v>CASI B</v>
      </c>
    </row>
    <row r="131" spans="1:4" ht="12.75">
      <c r="A131" s="42"/>
      <c r="B131" s="40" t="str">
        <f>B6</f>
        <v>San Carlos B</v>
      </c>
      <c r="C131" s="41"/>
      <c r="D131" s="40" t="str">
        <f>B18</f>
        <v>SIC B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/>
      <c r="B135" s="40" t="str">
        <f>B13</f>
        <v>CASI B</v>
      </c>
      <c r="C135" s="41"/>
      <c r="D135" s="40" t="str">
        <f>B11</f>
        <v>Liceo Naval B</v>
      </c>
    </row>
    <row r="136" spans="1:4" ht="12.75">
      <c r="A136" s="42"/>
      <c r="B136" s="40" t="str">
        <f>B14</f>
        <v>Curupayti B</v>
      </c>
      <c r="C136" s="41"/>
      <c r="D136" s="40" t="str">
        <f>B10</f>
        <v>Olivos B</v>
      </c>
    </row>
    <row r="137" spans="1:4" ht="12.75">
      <c r="A137" s="42"/>
      <c r="B137" s="40" t="str">
        <f>B15</f>
        <v>Pucara B</v>
      </c>
      <c r="C137" s="41"/>
      <c r="D137" s="40" t="str">
        <f>B9</f>
        <v>Belgrano Athl. B</v>
      </c>
    </row>
    <row r="138" spans="2:4" ht="12.75">
      <c r="B138" s="40" t="str">
        <f>B16</f>
        <v>La Plata B</v>
      </c>
      <c r="C138" s="41"/>
      <c r="D138" s="40" t="str">
        <f>B8</f>
        <v>Alumni 1 B</v>
      </c>
    </row>
    <row r="139" spans="2:4" ht="12.75">
      <c r="B139" s="40" t="str">
        <f>B17</f>
        <v>Buenos Aires B</v>
      </c>
      <c r="C139" s="41"/>
      <c r="D139" s="40" t="str">
        <f>B7</f>
        <v>San Albano B</v>
      </c>
    </row>
    <row r="140" spans="1:4" ht="12.75">
      <c r="A140" s="42"/>
      <c r="B140" s="40" t="str">
        <f>B5</f>
        <v>Regatas Bella Vista B</v>
      </c>
      <c r="C140" s="41"/>
      <c r="D140" s="40" t="str">
        <f>B6</f>
        <v>San Carlos B</v>
      </c>
    </row>
    <row r="141" spans="1:4" ht="12.75">
      <c r="A141" s="42"/>
      <c r="B141" s="40" t="str">
        <f>B18</f>
        <v>SIC B</v>
      </c>
      <c r="C141" s="41"/>
      <c r="D141" s="40" t="str">
        <f>B12</f>
        <v>Newman B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/>
      <c r="B145" s="40" t="str">
        <f aca="true" t="shared" si="6" ref="B145:B150">B6</f>
        <v>San Carlos B</v>
      </c>
      <c r="C145" s="41"/>
      <c r="D145" s="40" t="str">
        <f>B17</f>
        <v>Buenos Aires B</v>
      </c>
    </row>
    <row r="146" spans="1:4" ht="12.75">
      <c r="A146" s="42"/>
      <c r="B146" s="40" t="str">
        <f t="shared" si="6"/>
        <v>San Albano B</v>
      </c>
      <c r="C146" s="41"/>
      <c r="D146" s="40" t="str">
        <f>B16</f>
        <v>La Plata B</v>
      </c>
    </row>
    <row r="147" spans="1:4" ht="12.75">
      <c r="A147" s="42"/>
      <c r="B147" s="40" t="str">
        <f t="shared" si="6"/>
        <v>Alumni 1 B</v>
      </c>
      <c r="C147" s="41"/>
      <c r="D147" s="40" t="str">
        <f>B15</f>
        <v>Pucara B</v>
      </c>
    </row>
    <row r="148" spans="2:4" ht="12.75">
      <c r="B148" s="40" t="str">
        <f t="shared" si="6"/>
        <v>Belgrano Athl. B</v>
      </c>
      <c r="C148" s="41"/>
      <c r="D148" s="40" t="str">
        <f>B14</f>
        <v>Curupayti B</v>
      </c>
    </row>
    <row r="149" spans="1:4" ht="12.75">
      <c r="A149" s="42"/>
      <c r="B149" s="40" t="str">
        <f t="shared" si="6"/>
        <v>Olivos B</v>
      </c>
      <c r="C149" s="41"/>
      <c r="D149" s="40" t="str">
        <f>B13</f>
        <v>CASI B</v>
      </c>
    </row>
    <row r="150" spans="1:4" ht="12.75">
      <c r="A150" s="42"/>
      <c r="B150" s="40" t="str">
        <f t="shared" si="6"/>
        <v>Liceo Naval B</v>
      </c>
      <c r="C150" s="41"/>
      <c r="D150" s="40" t="str">
        <f>B12</f>
        <v>Newman B</v>
      </c>
    </row>
    <row r="151" spans="1:4" ht="12.75">
      <c r="A151" s="42"/>
      <c r="B151" s="40" t="str">
        <f>B5</f>
        <v>Regatas Bella Vista B</v>
      </c>
      <c r="C151" s="41"/>
      <c r="D151" s="40" t="str">
        <f>B18</f>
        <v>SIC B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Newman B</v>
      </c>
      <c r="C155" s="41"/>
      <c r="D155" s="40" t="str">
        <f>B10</f>
        <v>Olivos B</v>
      </c>
    </row>
    <row r="156" spans="1:4" ht="12.75">
      <c r="A156" s="42"/>
      <c r="B156" s="40" t="str">
        <f t="shared" si="7"/>
        <v>CASI B</v>
      </c>
      <c r="C156" s="41"/>
      <c r="D156" s="40" t="str">
        <f>B9</f>
        <v>Belgrano Athl. B</v>
      </c>
    </row>
    <row r="157" spans="1:4" ht="12.75">
      <c r="A157" s="42"/>
      <c r="B157" s="40" t="str">
        <f t="shared" si="7"/>
        <v>Curupayti B</v>
      </c>
      <c r="C157" s="41"/>
      <c r="D157" s="40" t="str">
        <f>B8</f>
        <v>Alumni 1 B</v>
      </c>
    </row>
    <row r="158" spans="1:4" ht="12.75">
      <c r="A158" s="42"/>
      <c r="B158" s="40" t="str">
        <f t="shared" si="7"/>
        <v>Pucara B</v>
      </c>
      <c r="C158" s="41"/>
      <c r="D158" s="40" t="str">
        <f>B7</f>
        <v>San Albano B</v>
      </c>
    </row>
    <row r="159" spans="2:4" ht="12.75">
      <c r="B159" s="40" t="str">
        <f t="shared" si="7"/>
        <v>La Plata B</v>
      </c>
      <c r="C159" s="41"/>
      <c r="D159" s="40" t="str">
        <f>B6</f>
        <v>San Carlos B</v>
      </c>
    </row>
    <row r="160" spans="2:4" ht="12.75">
      <c r="B160" s="40" t="str">
        <f t="shared" si="7"/>
        <v>Buenos Aires B</v>
      </c>
      <c r="C160" s="41"/>
      <c r="D160" s="40" t="str">
        <f>B5</f>
        <v>Regatas Bella Vista B</v>
      </c>
    </row>
    <row r="161" spans="1:4" ht="12.75">
      <c r="A161" s="42"/>
      <c r="B161" s="40" t="str">
        <f t="shared" si="7"/>
        <v>SIC B</v>
      </c>
      <c r="C161" s="41"/>
      <c r="D161" s="40" t="str">
        <f>B11</f>
        <v>Liceo Naval B</v>
      </c>
    </row>
    <row r="163" spans="1:5" ht="12.75">
      <c r="A163" s="42"/>
      <c r="B163" s="58"/>
      <c r="D163" s="59"/>
      <c r="E163" s="49"/>
    </row>
    <row r="164" spans="2:5" ht="12.75">
      <c r="B164" s="58"/>
      <c r="D164" s="59"/>
      <c r="E164" s="49"/>
    </row>
    <row r="165" spans="2:4" ht="12.75">
      <c r="B165" s="58"/>
      <c r="D165" s="59"/>
    </row>
    <row r="166" spans="1:4" ht="12.75">
      <c r="A166" s="42"/>
      <c r="B166" s="58"/>
      <c r="C166" s="60"/>
      <c r="D166" s="59"/>
    </row>
    <row r="167" spans="1:4" ht="12.75">
      <c r="A167" s="42"/>
      <c r="B167" s="61"/>
      <c r="D167" s="62"/>
    </row>
    <row r="169" ht="12.75">
      <c r="B169" s="34" t="s">
        <v>883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16 (Grupo II - Zona Ganadores) Equipo B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I169"/>
  <sheetViews>
    <sheetView zoomScalePageLayoutView="0" workbookViewId="0" topLeftCell="A1">
      <selection activeCell="B22" sqref="B22:D22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15</v>
      </c>
      <c r="D5" s="51">
        <v>41133</v>
      </c>
    </row>
    <row r="6" spans="1:6" ht="12.75">
      <c r="A6" s="31">
        <v>2</v>
      </c>
      <c r="B6" s="50" t="s">
        <v>17</v>
      </c>
      <c r="D6" s="51">
        <v>41140</v>
      </c>
      <c r="F6" s="34" t="s">
        <v>883</v>
      </c>
    </row>
    <row r="7" spans="1:4" ht="12.75">
      <c r="A7" s="31">
        <v>3</v>
      </c>
      <c r="B7" s="50" t="s">
        <v>52</v>
      </c>
      <c r="D7" s="51">
        <v>41147</v>
      </c>
    </row>
    <row r="8" spans="1:4" ht="12.75">
      <c r="A8" s="31">
        <v>4</v>
      </c>
      <c r="B8" s="50" t="s">
        <v>53</v>
      </c>
      <c r="D8" s="51">
        <v>41154</v>
      </c>
    </row>
    <row r="9" spans="1:4" ht="12.75">
      <c r="A9" s="31">
        <v>5</v>
      </c>
      <c r="B9" s="50" t="s">
        <v>932</v>
      </c>
      <c r="D9" s="51">
        <v>41161</v>
      </c>
    </row>
    <row r="10" spans="1:4" ht="12.75">
      <c r="A10" s="31">
        <v>6</v>
      </c>
      <c r="B10" s="50" t="s">
        <v>19</v>
      </c>
      <c r="D10" s="51">
        <v>41168</v>
      </c>
    </row>
    <row r="11" spans="1:4" ht="12.75">
      <c r="A11" s="31">
        <v>7</v>
      </c>
      <c r="B11" s="50" t="s">
        <v>56</v>
      </c>
      <c r="D11" s="51">
        <v>41175</v>
      </c>
    </row>
    <row r="12" spans="1:4" ht="12.75">
      <c r="A12" s="31">
        <v>8</v>
      </c>
      <c r="B12" s="50" t="s">
        <v>85</v>
      </c>
      <c r="D12" s="52">
        <v>41190</v>
      </c>
    </row>
    <row r="13" spans="1:4" ht="12.75">
      <c r="A13" s="31">
        <v>9</v>
      </c>
      <c r="B13" s="50" t="s">
        <v>16</v>
      </c>
      <c r="D13" s="53">
        <v>41196</v>
      </c>
    </row>
    <row r="14" spans="1:4" ht="12.75">
      <c r="A14" s="31">
        <v>10</v>
      </c>
      <c r="B14" s="50" t="s">
        <v>76</v>
      </c>
      <c r="D14" s="53">
        <v>41210</v>
      </c>
    </row>
    <row r="15" spans="1:4" ht="12.75">
      <c r="A15" s="31">
        <v>11</v>
      </c>
      <c r="B15" s="50" t="s">
        <v>9</v>
      </c>
      <c r="D15" s="53">
        <v>41217</v>
      </c>
    </row>
    <row r="16" spans="1:4" ht="12.75">
      <c r="A16" s="31">
        <v>12</v>
      </c>
      <c r="B16" s="50" t="s">
        <v>79</v>
      </c>
      <c r="D16" s="53">
        <v>41224</v>
      </c>
    </row>
    <row r="17" spans="1:4" ht="12.75">
      <c r="A17" s="31">
        <v>13</v>
      </c>
      <c r="B17" s="50" t="s">
        <v>13</v>
      </c>
      <c r="D17" s="53">
        <v>41231</v>
      </c>
    </row>
    <row r="18" spans="1:4" ht="12.75">
      <c r="A18" s="31">
        <v>14</v>
      </c>
      <c r="B18" s="50" t="s">
        <v>14</v>
      </c>
      <c r="D18" s="36"/>
    </row>
    <row r="20" spans="2:9" ht="15.75">
      <c r="B20" s="95" t="s">
        <v>930</v>
      </c>
      <c r="C20" s="96"/>
      <c r="D20" s="97"/>
      <c r="I20" s="34" t="s">
        <v>883</v>
      </c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Hurling A</v>
      </c>
      <c r="C24" s="41"/>
      <c r="D24" s="40" t="str">
        <f>B16</f>
        <v>Universitario de la Plata A</v>
      </c>
    </row>
    <row r="25" spans="1:4" ht="12.75">
      <c r="A25" s="42"/>
      <c r="B25" s="40" t="str">
        <f t="shared" si="0"/>
        <v>Deportiva Francesa A</v>
      </c>
      <c r="C25" s="41"/>
      <c r="D25" s="40" t="str">
        <f>B15</f>
        <v>Hindu A</v>
      </c>
    </row>
    <row r="26" spans="1:4" ht="12.75">
      <c r="A26" s="42"/>
      <c r="B26" s="40" t="str">
        <f t="shared" si="0"/>
        <v>San Cirano A</v>
      </c>
      <c r="C26" s="41"/>
      <c r="D26" s="40" t="str">
        <f>B14</f>
        <v>Los Tilos A</v>
      </c>
    </row>
    <row r="27" spans="1:4" ht="12.75">
      <c r="A27" s="42"/>
      <c r="B27" s="40" t="str">
        <f t="shared" si="0"/>
        <v>Alumni 2 A</v>
      </c>
      <c r="C27" s="41"/>
      <c r="D27" s="40" t="str">
        <f>B13</f>
        <v>Pueyrredon A</v>
      </c>
    </row>
    <row r="28" spans="2:4" ht="12.75">
      <c r="B28" s="40" t="str">
        <f t="shared" si="0"/>
        <v>San Andres A</v>
      </c>
      <c r="C28" s="41"/>
      <c r="D28" s="40" t="str">
        <f>B12</f>
        <v>Manuel Belgrano A</v>
      </c>
    </row>
    <row r="29" spans="1:4" ht="12.75">
      <c r="A29" s="42"/>
      <c r="B29" s="40" t="str">
        <f t="shared" si="0"/>
        <v>Mariano Moreno A</v>
      </c>
      <c r="C29" s="41"/>
      <c r="D29" s="40" t="str">
        <f>B11</f>
        <v>San Luis A</v>
      </c>
    </row>
    <row r="30" spans="1:4" ht="12.75">
      <c r="A30" s="42"/>
      <c r="B30" s="40" t="str">
        <f>B18</f>
        <v>CUBA A</v>
      </c>
      <c r="C30" s="41"/>
      <c r="D30" s="40" t="str">
        <f>B17</f>
        <v>Champagnat A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San Luis A</v>
      </c>
      <c r="C34" s="41"/>
      <c r="D34" s="40" t="str">
        <f>B9</f>
        <v>San Andres A</v>
      </c>
    </row>
    <row r="35" spans="1:4" ht="12.75">
      <c r="A35" s="42"/>
      <c r="B35" s="40" t="str">
        <f t="shared" si="1"/>
        <v>Manuel Belgrano A</v>
      </c>
      <c r="C35" s="41"/>
      <c r="D35" s="40" t="str">
        <f>B8</f>
        <v>Alumni 2 A</v>
      </c>
    </row>
    <row r="36" spans="1:4" ht="12.75">
      <c r="A36" s="42" t="s">
        <v>105</v>
      </c>
      <c r="B36" s="40" t="str">
        <f t="shared" si="1"/>
        <v>Pueyrredon A</v>
      </c>
      <c r="C36" s="41"/>
      <c r="D36" s="40" t="str">
        <f>B7</f>
        <v>San Cirano A</v>
      </c>
    </row>
    <row r="37" spans="1:4" ht="12.75">
      <c r="A37" s="42"/>
      <c r="B37" s="40" t="str">
        <f t="shared" si="1"/>
        <v>Los Tilos A</v>
      </c>
      <c r="C37" s="41"/>
      <c r="D37" s="40" t="str">
        <f>B6</f>
        <v>Deportiva Francesa A</v>
      </c>
    </row>
    <row r="38" spans="1:4" ht="12.75">
      <c r="A38" s="42"/>
      <c r="B38" s="40" t="str">
        <f t="shared" si="1"/>
        <v>Hindu A</v>
      </c>
      <c r="C38" s="41"/>
      <c r="D38" s="40" t="str">
        <f>B5</f>
        <v>Hurling A</v>
      </c>
    </row>
    <row r="39" spans="2:4" ht="12.75">
      <c r="B39" s="40" t="str">
        <f t="shared" si="1"/>
        <v>Universitario de la Plata A</v>
      </c>
      <c r="C39" s="41"/>
      <c r="D39" s="40" t="str">
        <f>B17</f>
        <v>Champagnat A</v>
      </c>
    </row>
    <row r="40" spans="1:4" ht="12.75">
      <c r="A40" s="42"/>
      <c r="B40" s="40" t="str">
        <f>B10</f>
        <v>Mariano Moreno A</v>
      </c>
      <c r="C40" s="41"/>
      <c r="D40" s="57" t="str">
        <f>B18</f>
        <v>CUBA A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1:4" ht="12.75">
      <c r="A44" s="42" t="s">
        <v>871</v>
      </c>
      <c r="B44" s="40" t="str">
        <f>B17</f>
        <v>Champagnat A</v>
      </c>
      <c r="C44" s="41"/>
      <c r="D44" s="40" t="str">
        <f>B15</f>
        <v>Hindu A</v>
      </c>
    </row>
    <row r="45" spans="1:4" ht="12.75">
      <c r="A45" s="42"/>
      <c r="B45" s="40" t="str">
        <f>B5</f>
        <v>Hurling A</v>
      </c>
      <c r="C45" s="41"/>
      <c r="D45" s="40" t="str">
        <f>B14</f>
        <v>Los Tilos A</v>
      </c>
    </row>
    <row r="46" spans="1:4" ht="12.75">
      <c r="A46" s="42"/>
      <c r="B46" s="40" t="str">
        <f>B6</f>
        <v>Deportiva Francesa A</v>
      </c>
      <c r="C46" s="41"/>
      <c r="D46" s="40" t="str">
        <f>B13</f>
        <v>Pueyrredon A</v>
      </c>
    </row>
    <row r="47" spans="1:4" ht="12.75">
      <c r="A47" s="42"/>
      <c r="B47" s="40" t="str">
        <f>B7</f>
        <v>San Cirano A</v>
      </c>
      <c r="C47" s="41"/>
      <c r="D47" s="40" t="str">
        <f>B12</f>
        <v>Manuel Belgrano A</v>
      </c>
    </row>
    <row r="48" spans="1:4" ht="12.75">
      <c r="A48" s="42"/>
      <c r="B48" s="40" t="str">
        <f>B8</f>
        <v>Alumni 2 A</v>
      </c>
      <c r="C48" s="41"/>
      <c r="D48" s="40" t="str">
        <f>B11</f>
        <v>San Luis A</v>
      </c>
    </row>
    <row r="49" spans="2:4" ht="12.75">
      <c r="B49" s="40" t="str">
        <f>B9</f>
        <v>San Andres A</v>
      </c>
      <c r="C49" s="41"/>
      <c r="D49" s="40" t="str">
        <f>B10</f>
        <v>Mariano Moreno A</v>
      </c>
    </row>
    <row r="50" spans="1:4" ht="12.75">
      <c r="A50" s="42"/>
      <c r="B50" s="40" t="str">
        <f>B18</f>
        <v>CUBA A</v>
      </c>
      <c r="C50" s="41"/>
      <c r="D50" s="40" t="str">
        <f>B16</f>
        <v>Universitario de la Plata A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Mariano Moreno A</v>
      </c>
      <c r="C59" s="41"/>
      <c r="D59" s="40" t="str">
        <f>B8</f>
        <v>Alumni 2 A</v>
      </c>
    </row>
    <row r="60" spans="1:4" ht="12.75">
      <c r="A60" s="42"/>
      <c r="B60" s="40" t="str">
        <f t="shared" si="2"/>
        <v>San Luis A</v>
      </c>
      <c r="C60" s="41"/>
      <c r="D60" s="40" t="str">
        <f>B7</f>
        <v>San Cirano A</v>
      </c>
    </row>
    <row r="61" spans="1:4" ht="12.75">
      <c r="A61" s="42"/>
      <c r="B61" s="40" t="str">
        <f t="shared" si="2"/>
        <v>Manuel Belgrano A</v>
      </c>
      <c r="C61" s="41"/>
      <c r="D61" s="40" t="str">
        <f>B6</f>
        <v>Deportiva Francesa A</v>
      </c>
    </row>
    <row r="62" spans="1:4" ht="12.75">
      <c r="A62" s="42" t="s">
        <v>105</v>
      </c>
      <c r="B62" s="40" t="str">
        <f t="shared" si="2"/>
        <v>Pueyrredon A</v>
      </c>
      <c r="C62" s="41"/>
      <c r="D62" s="40" t="str">
        <f>B5</f>
        <v>Hurling A</v>
      </c>
    </row>
    <row r="63" spans="1:4" ht="12.75">
      <c r="A63" s="42"/>
      <c r="B63" s="40" t="str">
        <f t="shared" si="2"/>
        <v>Los Tilos A</v>
      </c>
      <c r="C63" s="41"/>
      <c r="D63" s="40" t="str">
        <f>B17</f>
        <v>Champagnat A</v>
      </c>
    </row>
    <row r="64" spans="1:4" ht="12.75">
      <c r="A64" s="42"/>
      <c r="B64" s="40" t="str">
        <f t="shared" si="2"/>
        <v>Hindu A</v>
      </c>
      <c r="C64" s="41"/>
      <c r="D64" s="40" t="str">
        <f>B16</f>
        <v>Universitario de la Plata A</v>
      </c>
    </row>
    <row r="65" spans="2:4" ht="12.75">
      <c r="B65" s="40" t="str">
        <f>B9</f>
        <v>San Andres A</v>
      </c>
      <c r="C65" s="41"/>
      <c r="D65" s="40" t="str">
        <f>B18</f>
        <v>CUBA A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Universitario de la Plata A</v>
      </c>
      <c r="C69" s="41"/>
      <c r="D69" s="40" t="str">
        <f>B14</f>
        <v>Los Tilos A</v>
      </c>
    </row>
    <row r="70" spans="1:4" ht="12.75">
      <c r="A70" s="42" t="s">
        <v>871</v>
      </c>
      <c r="B70" s="40" t="str">
        <f>B17</f>
        <v>Champagnat A</v>
      </c>
      <c r="C70" s="41"/>
      <c r="D70" s="40" t="str">
        <f>B13</f>
        <v>Pueyrredon A</v>
      </c>
    </row>
    <row r="71" spans="1:4" ht="12.75">
      <c r="A71" s="42"/>
      <c r="B71" s="40" t="str">
        <f>B5</f>
        <v>Hurling A</v>
      </c>
      <c r="C71" s="41"/>
      <c r="D71" s="40" t="str">
        <f>B12</f>
        <v>Manuel Belgrano A</v>
      </c>
    </row>
    <row r="72" spans="1:4" ht="12.75">
      <c r="A72" s="42"/>
      <c r="B72" s="40" t="str">
        <f>B6</f>
        <v>Deportiva Francesa A</v>
      </c>
      <c r="C72" s="41"/>
      <c r="D72" s="40" t="str">
        <f>B11</f>
        <v>San Luis A</v>
      </c>
    </row>
    <row r="73" spans="1:4" ht="12.75">
      <c r="A73" s="42"/>
      <c r="B73" s="40" t="str">
        <f>B7</f>
        <v>San Cirano A</v>
      </c>
      <c r="C73" s="41"/>
      <c r="D73" s="40" t="str">
        <f>B10</f>
        <v>Mariano Moreno A</v>
      </c>
    </row>
    <row r="74" spans="1:4" ht="12.75">
      <c r="A74" s="42"/>
      <c r="B74" s="40" t="str">
        <f>B8</f>
        <v>Alumni 2 A</v>
      </c>
      <c r="C74" s="41"/>
      <c r="D74" s="40" t="str">
        <f>B9</f>
        <v>San Andres A</v>
      </c>
    </row>
    <row r="75" spans="1:4" ht="12.75">
      <c r="A75" s="42"/>
      <c r="B75" s="40" t="str">
        <f>B18</f>
        <v>CUBA A</v>
      </c>
      <c r="C75" s="41"/>
      <c r="D75" s="40" t="str">
        <f>B15</f>
        <v>Hindu A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San Andres A</v>
      </c>
      <c r="C79" s="41"/>
      <c r="D79" s="40" t="str">
        <f>B7</f>
        <v>San Cirano A</v>
      </c>
    </row>
    <row r="80" spans="1:4" ht="12.75">
      <c r="A80" s="42"/>
      <c r="B80" s="40" t="str">
        <f t="shared" si="3"/>
        <v>Mariano Moreno A</v>
      </c>
      <c r="C80" s="41"/>
      <c r="D80" s="40" t="str">
        <f>B6</f>
        <v>Deportiva Francesa A</v>
      </c>
    </row>
    <row r="81" spans="1:4" ht="12.75">
      <c r="A81" s="42"/>
      <c r="B81" s="40" t="str">
        <f t="shared" si="3"/>
        <v>San Luis A</v>
      </c>
      <c r="C81" s="41"/>
      <c r="D81" s="40" t="str">
        <f>B5</f>
        <v>Hurling A</v>
      </c>
    </row>
    <row r="82" spans="1:4" ht="12.75">
      <c r="A82" s="42"/>
      <c r="B82" s="40" t="str">
        <f t="shared" si="3"/>
        <v>Manuel Belgrano A</v>
      </c>
      <c r="C82" s="41"/>
      <c r="D82" s="40" t="str">
        <f>B17</f>
        <v>Champagnat A</v>
      </c>
    </row>
    <row r="83" spans="1:4" ht="12.75">
      <c r="A83" s="42" t="s">
        <v>105</v>
      </c>
      <c r="B83" s="40" t="str">
        <f t="shared" si="3"/>
        <v>Pueyrredon A</v>
      </c>
      <c r="C83" s="41"/>
      <c r="D83" s="40" t="str">
        <f>B16</f>
        <v>Universitario de la Plata A</v>
      </c>
    </row>
    <row r="84" spans="1:4" ht="12.75">
      <c r="A84" s="42"/>
      <c r="B84" s="40" t="str">
        <f t="shared" si="3"/>
        <v>Los Tilos A</v>
      </c>
      <c r="C84" s="41"/>
      <c r="D84" s="40" t="str">
        <f>B15</f>
        <v>Hindu A</v>
      </c>
    </row>
    <row r="85" spans="1:4" ht="12.75">
      <c r="A85" s="42"/>
      <c r="B85" s="40" t="str">
        <f>B8</f>
        <v>Alumni 2 A</v>
      </c>
      <c r="C85" s="41"/>
      <c r="D85" s="40" t="str">
        <f>B18</f>
        <v>CUBA A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Hindu A</v>
      </c>
      <c r="C89" s="41"/>
      <c r="D89" s="40" t="str">
        <f>B13</f>
        <v>Pueyrredon A</v>
      </c>
    </row>
    <row r="90" spans="2:4" ht="12.75">
      <c r="B90" s="40" t="str">
        <f>B16</f>
        <v>Universitario de la Plata A</v>
      </c>
      <c r="C90" s="41"/>
      <c r="D90" s="40" t="str">
        <f>B12</f>
        <v>Manuel Belgrano A</v>
      </c>
    </row>
    <row r="91" spans="1:4" ht="12.75">
      <c r="A91" s="42" t="s">
        <v>871</v>
      </c>
      <c r="B91" s="40" t="str">
        <f>B17</f>
        <v>Champagnat A</v>
      </c>
      <c r="C91" s="41"/>
      <c r="D91" s="40" t="str">
        <f>B11</f>
        <v>San Luis A</v>
      </c>
    </row>
    <row r="92" spans="1:4" ht="12.75">
      <c r="A92" s="42"/>
      <c r="B92" s="40" t="str">
        <f>B5</f>
        <v>Hurling A</v>
      </c>
      <c r="C92" s="41"/>
      <c r="D92" s="40" t="str">
        <f>B10</f>
        <v>Mariano Moreno A</v>
      </c>
    </row>
    <row r="93" spans="1:4" ht="12.75">
      <c r="A93" s="42"/>
      <c r="B93" s="40" t="str">
        <f>B6</f>
        <v>Deportiva Francesa A</v>
      </c>
      <c r="C93" s="41"/>
      <c r="D93" s="40" t="str">
        <f>B9</f>
        <v>San Andres A</v>
      </c>
    </row>
    <row r="94" spans="1:4" ht="12.75">
      <c r="A94" s="42"/>
      <c r="B94" s="40" t="str">
        <f>B7</f>
        <v>San Cirano A</v>
      </c>
      <c r="C94" s="41"/>
      <c r="D94" s="40" t="str">
        <f>B8</f>
        <v>Alumni 2 A</v>
      </c>
    </row>
    <row r="95" spans="1:4" ht="12.75">
      <c r="A95" s="42"/>
      <c r="B95" s="40" t="str">
        <f>B18</f>
        <v>CUBA A</v>
      </c>
      <c r="C95" s="41"/>
      <c r="D95" s="40" t="str">
        <f>B14</f>
        <v>Los Tilos A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Alumni 2 A</v>
      </c>
      <c r="C99" s="41"/>
      <c r="D99" s="40" t="str">
        <f>B6</f>
        <v>Deportiva Francesa A</v>
      </c>
    </row>
    <row r="100" spans="2:4" ht="12.75">
      <c r="B100" s="40" t="str">
        <f t="shared" si="4"/>
        <v>San Andres A</v>
      </c>
      <c r="C100" s="41"/>
      <c r="D100" s="40" t="str">
        <f>B5</f>
        <v>Hurling A</v>
      </c>
    </row>
    <row r="101" spans="1:4" ht="12.75">
      <c r="A101" s="42"/>
      <c r="B101" s="40" t="str">
        <f t="shared" si="4"/>
        <v>Mariano Moreno A</v>
      </c>
      <c r="C101" s="41"/>
      <c r="D101" s="40" t="str">
        <f>B17</f>
        <v>Champagnat A</v>
      </c>
    </row>
    <row r="102" spans="1:4" ht="12.75">
      <c r="A102" s="42"/>
      <c r="B102" s="40" t="str">
        <f t="shared" si="4"/>
        <v>San Luis A</v>
      </c>
      <c r="C102" s="41"/>
      <c r="D102" s="40" t="str">
        <f>B16</f>
        <v>Universitario de la Plata A</v>
      </c>
    </row>
    <row r="103" spans="1:4" ht="12.75">
      <c r="A103" s="42"/>
      <c r="B103" s="40" t="str">
        <f t="shared" si="4"/>
        <v>Manuel Belgrano A</v>
      </c>
      <c r="C103" s="41"/>
      <c r="D103" s="40" t="str">
        <f>B15</f>
        <v>Hindu A</v>
      </c>
    </row>
    <row r="104" spans="1:4" ht="12.75">
      <c r="A104" s="42" t="s">
        <v>105</v>
      </c>
      <c r="B104" s="40" t="str">
        <f t="shared" si="4"/>
        <v>Pueyrredon A</v>
      </c>
      <c r="C104" s="41"/>
      <c r="D104" s="40" t="str">
        <f>B14</f>
        <v>Los Tilos A</v>
      </c>
    </row>
    <row r="105" spans="1:4" ht="12.75">
      <c r="A105" s="42"/>
      <c r="B105" s="40" t="str">
        <f>B7</f>
        <v>San Cirano A</v>
      </c>
      <c r="C105" s="41"/>
      <c r="D105" s="40" t="str">
        <f>B18</f>
        <v>CUBA A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Los Tilos A</v>
      </c>
      <c r="C115" s="41"/>
      <c r="D115" s="40" t="str">
        <f>B12</f>
        <v>Manuel Belgrano A</v>
      </c>
    </row>
    <row r="116" spans="1:4" ht="12.75">
      <c r="A116" s="42"/>
      <c r="B116" s="40" t="str">
        <f>B15</f>
        <v>Hindu A</v>
      </c>
      <c r="C116" s="41"/>
      <c r="D116" s="40" t="str">
        <f>B11</f>
        <v>San Luis A</v>
      </c>
    </row>
    <row r="117" spans="2:4" ht="12.75">
      <c r="B117" s="40" t="str">
        <f>B16</f>
        <v>Universitario de la Plata A</v>
      </c>
      <c r="C117" s="41"/>
      <c r="D117" s="40" t="str">
        <f>B10</f>
        <v>Mariano Moreno A</v>
      </c>
    </row>
    <row r="118" spans="1:4" ht="12.75">
      <c r="A118" s="42" t="s">
        <v>871</v>
      </c>
      <c r="B118" s="40" t="str">
        <f>B17</f>
        <v>Champagnat A</v>
      </c>
      <c r="C118" s="41"/>
      <c r="D118" s="40" t="str">
        <f>B9</f>
        <v>San Andres A</v>
      </c>
    </row>
    <row r="119" spans="1:4" ht="12.75">
      <c r="A119" s="42"/>
      <c r="B119" s="40" t="str">
        <f>B5</f>
        <v>Hurling A</v>
      </c>
      <c r="C119" s="41"/>
      <c r="D119" s="40" t="str">
        <f>B8</f>
        <v>Alumni 2 A</v>
      </c>
    </row>
    <row r="120" spans="1:4" ht="12.75">
      <c r="A120" s="42"/>
      <c r="B120" s="40" t="str">
        <f>B6</f>
        <v>Deportiva Francesa A</v>
      </c>
      <c r="C120" s="41"/>
      <c r="D120" s="40" t="str">
        <f>B7</f>
        <v>San Cirano A</v>
      </c>
    </row>
    <row r="121" spans="1:4" ht="12.75">
      <c r="A121" s="42"/>
      <c r="B121" s="40" t="str">
        <f>B18</f>
        <v>CUBA A</v>
      </c>
      <c r="C121" s="41"/>
      <c r="D121" s="40" t="str">
        <f>B13</f>
        <v>Pueyrredon A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San Cirano A</v>
      </c>
      <c r="C125" s="41"/>
      <c r="D125" s="40" t="str">
        <f>B5</f>
        <v>Hurling A</v>
      </c>
    </row>
    <row r="126" spans="1:4" ht="12.75">
      <c r="A126" s="42"/>
      <c r="B126" s="40" t="str">
        <f t="shared" si="5"/>
        <v>Alumni 2 A</v>
      </c>
      <c r="C126" s="41"/>
      <c r="D126" s="40" t="str">
        <f>B17</f>
        <v>Champagnat A</v>
      </c>
    </row>
    <row r="127" spans="2:4" ht="12.75">
      <c r="B127" s="40" t="str">
        <f t="shared" si="5"/>
        <v>San Andres A</v>
      </c>
      <c r="C127" s="41"/>
      <c r="D127" s="40" t="str">
        <f>B16</f>
        <v>Universitario de la Plata A</v>
      </c>
    </row>
    <row r="128" spans="1:4" ht="12.75">
      <c r="A128" s="42"/>
      <c r="B128" s="40" t="str">
        <f t="shared" si="5"/>
        <v>Mariano Moreno A</v>
      </c>
      <c r="C128" s="41"/>
      <c r="D128" s="40" t="str">
        <f>B15</f>
        <v>Hindu A</v>
      </c>
    </row>
    <row r="129" spans="1:4" ht="12.75">
      <c r="A129" s="42"/>
      <c r="B129" s="40" t="str">
        <f t="shared" si="5"/>
        <v>San Luis A</v>
      </c>
      <c r="C129" s="41"/>
      <c r="D129" s="40" t="str">
        <f>B14</f>
        <v>Los Tilos A</v>
      </c>
    </row>
    <row r="130" spans="1:4" ht="12.75">
      <c r="A130" s="42"/>
      <c r="B130" s="40" t="str">
        <f t="shared" si="5"/>
        <v>Manuel Belgrano A</v>
      </c>
      <c r="C130" s="41"/>
      <c r="D130" s="40" t="str">
        <f>B13</f>
        <v>Pueyrredon A</v>
      </c>
    </row>
    <row r="131" spans="1:4" ht="12.75">
      <c r="A131" s="42"/>
      <c r="B131" s="40" t="str">
        <f>B6</f>
        <v>Deportiva Francesa A</v>
      </c>
      <c r="C131" s="41"/>
      <c r="D131" s="40" t="str">
        <f>B18</f>
        <v>CUBA A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 t="s">
        <v>105</v>
      </c>
      <c r="B135" s="40" t="str">
        <f>B13</f>
        <v>Pueyrredon A</v>
      </c>
      <c r="C135" s="41"/>
      <c r="D135" s="40" t="str">
        <f>B11</f>
        <v>San Luis A</v>
      </c>
    </row>
    <row r="136" spans="1:4" ht="12.75">
      <c r="A136" s="42"/>
      <c r="B136" s="40" t="str">
        <f>B14</f>
        <v>Los Tilos A</v>
      </c>
      <c r="C136" s="41"/>
      <c r="D136" s="40" t="str">
        <f>B10</f>
        <v>Mariano Moreno A</v>
      </c>
    </row>
    <row r="137" spans="1:4" ht="12.75">
      <c r="A137" s="42"/>
      <c r="B137" s="40" t="str">
        <f>B15</f>
        <v>Hindu A</v>
      </c>
      <c r="C137" s="41"/>
      <c r="D137" s="40" t="str">
        <f>B9</f>
        <v>San Andres A</v>
      </c>
    </row>
    <row r="138" spans="2:4" ht="12.75">
      <c r="B138" s="40" t="str">
        <f>B16</f>
        <v>Universitario de la Plata A</v>
      </c>
      <c r="C138" s="41"/>
      <c r="D138" s="40" t="str">
        <f>B8</f>
        <v>Alumni 2 A</v>
      </c>
    </row>
    <row r="139" spans="1:4" ht="12.75">
      <c r="A139" s="42" t="s">
        <v>871</v>
      </c>
      <c r="B139" s="40" t="str">
        <f>B17</f>
        <v>Champagnat A</v>
      </c>
      <c r="C139" s="41"/>
      <c r="D139" s="40" t="str">
        <f>B7</f>
        <v>San Cirano A</v>
      </c>
    </row>
    <row r="140" spans="1:4" ht="12.75">
      <c r="A140" s="42"/>
      <c r="B140" s="40" t="str">
        <f>B5</f>
        <v>Hurling A</v>
      </c>
      <c r="C140" s="41"/>
      <c r="D140" s="40" t="str">
        <f>B6</f>
        <v>Deportiva Francesa A</v>
      </c>
    </row>
    <row r="141" spans="1:4" ht="12.75">
      <c r="A141" s="42"/>
      <c r="B141" s="40" t="str">
        <f>B18</f>
        <v>CUBA A</v>
      </c>
      <c r="C141" s="41"/>
      <c r="D141" s="40" t="str">
        <f>B12</f>
        <v>Manuel Belgrano A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/>
      <c r="B145" s="40" t="str">
        <f aca="true" t="shared" si="6" ref="B145:B150">B6</f>
        <v>Deportiva Francesa A</v>
      </c>
      <c r="C145" s="41"/>
      <c r="D145" s="40" t="str">
        <f>B17</f>
        <v>Champagnat A</v>
      </c>
    </row>
    <row r="146" spans="1:4" ht="12.75">
      <c r="A146" s="42"/>
      <c r="B146" s="40" t="str">
        <f t="shared" si="6"/>
        <v>San Cirano A</v>
      </c>
      <c r="C146" s="41"/>
      <c r="D146" s="40" t="str">
        <f>B16</f>
        <v>Universitario de la Plata A</v>
      </c>
    </row>
    <row r="147" spans="1:4" ht="12.75">
      <c r="A147" s="42"/>
      <c r="B147" s="40" t="str">
        <f t="shared" si="6"/>
        <v>Alumni 2 A</v>
      </c>
      <c r="C147" s="41"/>
      <c r="D147" s="40" t="str">
        <f>B15</f>
        <v>Hindu A</v>
      </c>
    </row>
    <row r="148" spans="2:4" ht="12.75">
      <c r="B148" s="40" t="str">
        <f t="shared" si="6"/>
        <v>San Andres A</v>
      </c>
      <c r="C148" s="41"/>
      <c r="D148" s="40" t="str">
        <f>B14</f>
        <v>Los Tilos A</v>
      </c>
    </row>
    <row r="149" spans="1:4" ht="12.75">
      <c r="A149" s="42"/>
      <c r="B149" s="40" t="str">
        <f t="shared" si="6"/>
        <v>Mariano Moreno A</v>
      </c>
      <c r="C149" s="41"/>
      <c r="D149" s="40" t="str">
        <f>B13</f>
        <v>Pueyrredon A</v>
      </c>
    </row>
    <row r="150" spans="1:4" ht="12.75">
      <c r="A150" s="42"/>
      <c r="B150" s="40" t="str">
        <f t="shared" si="6"/>
        <v>San Luis A</v>
      </c>
      <c r="C150" s="41"/>
      <c r="D150" s="40" t="str">
        <f>B12</f>
        <v>Manuel Belgrano A</v>
      </c>
    </row>
    <row r="151" spans="1:4" ht="12.75">
      <c r="A151" s="42"/>
      <c r="B151" s="40" t="str">
        <f>B5</f>
        <v>Hurling A</v>
      </c>
      <c r="C151" s="41"/>
      <c r="D151" s="40" t="str">
        <f>B18</f>
        <v>CUBA A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Manuel Belgrano A</v>
      </c>
      <c r="C155" s="41"/>
      <c r="D155" s="40" t="str">
        <f>B10</f>
        <v>Mariano Moreno A</v>
      </c>
    </row>
    <row r="156" spans="1:4" ht="12.75">
      <c r="A156" s="42" t="s">
        <v>105</v>
      </c>
      <c r="B156" s="40" t="str">
        <f t="shared" si="7"/>
        <v>Pueyrredon A</v>
      </c>
      <c r="C156" s="41"/>
      <c r="D156" s="40" t="str">
        <f>B9</f>
        <v>San Andres A</v>
      </c>
    </row>
    <row r="157" spans="1:4" ht="12.75">
      <c r="A157" s="42"/>
      <c r="B157" s="40" t="str">
        <f t="shared" si="7"/>
        <v>Los Tilos A</v>
      </c>
      <c r="C157" s="41"/>
      <c r="D157" s="40" t="str">
        <f>B8</f>
        <v>Alumni 2 A</v>
      </c>
    </row>
    <row r="158" spans="1:4" ht="12.75">
      <c r="A158" s="42"/>
      <c r="B158" s="40" t="str">
        <f t="shared" si="7"/>
        <v>Hindu A</v>
      </c>
      <c r="C158" s="41"/>
      <c r="D158" s="40" t="str">
        <f>B7</f>
        <v>San Cirano A</v>
      </c>
    </row>
    <row r="159" spans="2:4" ht="12.75">
      <c r="B159" s="40" t="str">
        <f t="shared" si="7"/>
        <v>Universitario de la Plata A</v>
      </c>
      <c r="C159" s="41"/>
      <c r="D159" s="40" t="str">
        <f>B6</f>
        <v>Deportiva Francesa A</v>
      </c>
    </row>
    <row r="160" spans="1:4" ht="12.75">
      <c r="A160" s="42" t="s">
        <v>871</v>
      </c>
      <c r="B160" s="40" t="str">
        <f t="shared" si="7"/>
        <v>Champagnat A</v>
      </c>
      <c r="C160" s="41"/>
      <c r="D160" s="40" t="str">
        <f>B5</f>
        <v>Hurling A</v>
      </c>
    </row>
    <row r="161" spans="1:4" ht="12.75">
      <c r="A161" s="42"/>
      <c r="B161" s="40" t="str">
        <f t="shared" si="7"/>
        <v>CUBA A</v>
      </c>
      <c r="C161" s="41"/>
      <c r="D161" s="40" t="str">
        <f>B11</f>
        <v>San Luis A</v>
      </c>
    </row>
    <row r="163" spans="1:5" ht="12.75">
      <c r="A163" s="42" t="s">
        <v>105</v>
      </c>
      <c r="B163" s="58" t="s">
        <v>933</v>
      </c>
      <c r="D163" s="59"/>
      <c r="E163" s="49"/>
    </row>
    <row r="164" spans="1:5" ht="12.75">
      <c r="A164" s="42" t="s">
        <v>871</v>
      </c>
      <c r="B164" s="58" t="s">
        <v>993</v>
      </c>
      <c r="D164" s="59"/>
      <c r="E164" s="49"/>
    </row>
    <row r="165" spans="2:4" ht="12.75">
      <c r="B165" s="58"/>
      <c r="D165" s="59"/>
    </row>
    <row r="166" spans="1:4" ht="12.75">
      <c r="A166" s="42"/>
      <c r="B166" s="58"/>
      <c r="C166" s="60"/>
      <c r="D166" s="59"/>
    </row>
    <row r="167" spans="1:4" ht="12.75">
      <c r="A167" s="42"/>
      <c r="B167" s="61"/>
      <c r="D167" s="62"/>
    </row>
    <row r="169" ht="12.75">
      <c r="B169" s="34" t="s">
        <v>883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16 (Grupo II - Zona Intermedia)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4:E169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6" t="s">
        <v>34</v>
      </c>
      <c r="D5" s="51">
        <v>41133</v>
      </c>
    </row>
    <row r="6" spans="1:4" ht="12.75">
      <c r="A6" s="31">
        <v>2</v>
      </c>
      <c r="B6" s="56" t="s">
        <v>36</v>
      </c>
      <c r="D6" s="51">
        <v>41140</v>
      </c>
    </row>
    <row r="7" spans="1:4" ht="12.75">
      <c r="A7" s="31">
        <v>3</v>
      </c>
      <c r="B7" s="56" t="s">
        <v>68</v>
      </c>
      <c r="D7" s="51">
        <v>41147</v>
      </c>
    </row>
    <row r="8" spans="1:4" ht="12.75">
      <c r="A8" s="31">
        <v>4</v>
      </c>
      <c r="B8" s="56" t="s">
        <v>69</v>
      </c>
      <c r="D8" s="51">
        <v>41154</v>
      </c>
    </row>
    <row r="9" spans="1:4" ht="12.75">
      <c r="A9" s="31">
        <v>5</v>
      </c>
      <c r="B9" s="56" t="s">
        <v>934</v>
      </c>
      <c r="D9" s="51">
        <v>41161</v>
      </c>
    </row>
    <row r="10" spans="1:4" ht="12.75">
      <c r="A10" s="31">
        <v>6</v>
      </c>
      <c r="B10" s="56" t="s">
        <v>38</v>
      </c>
      <c r="D10" s="51">
        <v>41168</v>
      </c>
    </row>
    <row r="11" spans="1:4" ht="12.75">
      <c r="A11" s="31">
        <v>7</v>
      </c>
      <c r="B11" s="56" t="s">
        <v>72</v>
      </c>
      <c r="D11" s="51">
        <v>41175</v>
      </c>
    </row>
    <row r="12" spans="1:4" ht="12.75">
      <c r="A12" s="31">
        <v>8</v>
      </c>
      <c r="B12" s="56" t="s">
        <v>100</v>
      </c>
      <c r="D12" s="52">
        <v>41190</v>
      </c>
    </row>
    <row r="13" spans="1:4" ht="12.75">
      <c r="A13" s="31">
        <v>9</v>
      </c>
      <c r="B13" s="56" t="s">
        <v>35</v>
      </c>
      <c r="D13" s="53">
        <v>41196</v>
      </c>
    </row>
    <row r="14" spans="1:4" ht="12.75">
      <c r="A14" s="31">
        <v>10</v>
      </c>
      <c r="B14" s="56" t="s">
        <v>92</v>
      </c>
      <c r="D14" s="53">
        <v>41210</v>
      </c>
    </row>
    <row r="15" spans="1:4" ht="12.75">
      <c r="A15" s="31">
        <v>11</v>
      </c>
      <c r="B15" s="56" t="s">
        <v>28</v>
      </c>
      <c r="D15" s="53">
        <v>41217</v>
      </c>
    </row>
    <row r="16" spans="1:4" ht="12.75">
      <c r="A16" s="31">
        <v>12</v>
      </c>
      <c r="B16" s="56" t="s">
        <v>95</v>
      </c>
      <c r="D16" s="53">
        <v>41224</v>
      </c>
    </row>
    <row r="17" spans="1:4" ht="12.75">
      <c r="A17" s="31">
        <v>13</v>
      </c>
      <c r="B17" s="56" t="s">
        <v>32</v>
      </c>
      <c r="D17" s="53">
        <v>41231</v>
      </c>
    </row>
    <row r="18" spans="1:4" ht="12.75">
      <c r="A18" s="31">
        <v>14</v>
      </c>
      <c r="B18" s="56" t="s">
        <v>33</v>
      </c>
      <c r="D18" s="36"/>
    </row>
    <row r="20" spans="2:4" ht="15.75">
      <c r="B20" s="95" t="s">
        <v>931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Hurling B</v>
      </c>
      <c r="C24" s="41"/>
      <c r="D24" s="40" t="str">
        <f>B16</f>
        <v>Universitario de la Plata B</v>
      </c>
    </row>
    <row r="25" spans="1:4" ht="12.75">
      <c r="A25" s="42"/>
      <c r="B25" s="40" t="str">
        <f t="shared" si="0"/>
        <v>Deportiva Francesa B</v>
      </c>
      <c r="C25" s="41"/>
      <c r="D25" s="40" t="str">
        <f>B15</f>
        <v>Hindu B</v>
      </c>
    </row>
    <row r="26" spans="1:4" ht="12.75">
      <c r="A26" s="42"/>
      <c r="B26" s="40" t="str">
        <f t="shared" si="0"/>
        <v>San Cirano B</v>
      </c>
      <c r="C26" s="41"/>
      <c r="D26" s="40" t="str">
        <f>B14</f>
        <v>Los Tilos B</v>
      </c>
    </row>
    <row r="27" spans="1:4" ht="12.75">
      <c r="A27" s="42"/>
      <c r="B27" s="40" t="str">
        <f t="shared" si="0"/>
        <v>Alumni 2 B</v>
      </c>
      <c r="C27" s="41"/>
      <c r="D27" s="40" t="str">
        <f>B13</f>
        <v>Pueyrredon B</v>
      </c>
    </row>
    <row r="28" spans="2:4" ht="12.75">
      <c r="B28" s="40" t="str">
        <f t="shared" si="0"/>
        <v>San Andres B</v>
      </c>
      <c r="C28" s="41"/>
      <c r="D28" s="40" t="str">
        <f>B12</f>
        <v>Manuel Belgrano B</v>
      </c>
    </row>
    <row r="29" spans="1:4" ht="12.75">
      <c r="A29" s="42"/>
      <c r="B29" s="40" t="str">
        <f t="shared" si="0"/>
        <v>Mariano Moreno B</v>
      </c>
      <c r="C29" s="41"/>
      <c r="D29" s="40" t="str">
        <f>B11</f>
        <v>San Luis B</v>
      </c>
    </row>
    <row r="30" spans="1:4" ht="12.75">
      <c r="A30" s="42"/>
      <c r="B30" s="40" t="str">
        <f>B18</f>
        <v>CUBA B</v>
      </c>
      <c r="C30" s="41"/>
      <c r="D30" s="40" t="str">
        <f>B17</f>
        <v>Champagnat B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San Luis B</v>
      </c>
      <c r="C34" s="41"/>
      <c r="D34" s="40" t="str">
        <f>B9</f>
        <v>San Andres B</v>
      </c>
    </row>
    <row r="35" spans="1:4" ht="12.75">
      <c r="A35" s="42"/>
      <c r="B35" s="40" t="str">
        <f t="shared" si="1"/>
        <v>Manuel Belgrano B</v>
      </c>
      <c r="C35" s="41"/>
      <c r="D35" s="40" t="str">
        <f>B8</f>
        <v>Alumni 2 B</v>
      </c>
    </row>
    <row r="36" spans="1:4" ht="12.75">
      <c r="A36" s="42" t="s">
        <v>105</v>
      </c>
      <c r="B36" s="40" t="str">
        <f t="shared" si="1"/>
        <v>Pueyrredon B</v>
      </c>
      <c r="C36" s="41"/>
      <c r="D36" s="40" t="str">
        <f>B7</f>
        <v>San Cirano B</v>
      </c>
    </row>
    <row r="37" spans="1:4" ht="12.75">
      <c r="A37" s="42"/>
      <c r="B37" s="40" t="str">
        <f t="shared" si="1"/>
        <v>Los Tilos B</v>
      </c>
      <c r="C37" s="41"/>
      <c r="D37" s="40" t="str">
        <f>B6</f>
        <v>Deportiva Francesa B</v>
      </c>
    </row>
    <row r="38" spans="1:4" ht="12.75">
      <c r="A38" s="42"/>
      <c r="B38" s="40" t="str">
        <f t="shared" si="1"/>
        <v>Hindu B</v>
      </c>
      <c r="C38" s="41"/>
      <c r="D38" s="40" t="str">
        <f>B5</f>
        <v>Hurling B</v>
      </c>
    </row>
    <row r="39" spans="2:4" ht="12.75">
      <c r="B39" s="40" t="str">
        <f t="shared" si="1"/>
        <v>Universitario de la Plata B</v>
      </c>
      <c r="C39" s="41"/>
      <c r="D39" s="40" t="str">
        <f>B17</f>
        <v>Champagnat B</v>
      </c>
    </row>
    <row r="40" spans="1:4" ht="12.75">
      <c r="A40" s="42"/>
      <c r="B40" s="40" t="str">
        <f>B10</f>
        <v>Mariano Moreno B</v>
      </c>
      <c r="C40" s="41"/>
      <c r="D40" s="57" t="str">
        <f>B18</f>
        <v>CUBA B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1:4" ht="12.75">
      <c r="A44" s="42" t="s">
        <v>871</v>
      </c>
      <c r="B44" s="40" t="str">
        <f>B17</f>
        <v>Champagnat B</v>
      </c>
      <c r="C44" s="41"/>
      <c r="D44" s="40" t="str">
        <f>B15</f>
        <v>Hindu B</v>
      </c>
    </row>
    <row r="45" spans="1:4" ht="12.75">
      <c r="A45" s="42"/>
      <c r="B45" s="40" t="str">
        <f>B5</f>
        <v>Hurling B</v>
      </c>
      <c r="C45" s="41"/>
      <c r="D45" s="40" t="str">
        <f>B14</f>
        <v>Los Tilos B</v>
      </c>
    </row>
    <row r="46" spans="1:4" ht="12.75">
      <c r="A46" s="42"/>
      <c r="B46" s="40" t="str">
        <f>B6</f>
        <v>Deportiva Francesa B</v>
      </c>
      <c r="C46" s="41"/>
      <c r="D46" s="40" t="str">
        <f>B13</f>
        <v>Pueyrredon B</v>
      </c>
    </row>
    <row r="47" spans="1:4" ht="12.75">
      <c r="A47" s="42"/>
      <c r="B47" s="40" t="str">
        <f>B7</f>
        <v>San Cirano B</v>
      </c>
      <c r="C47" s="41"/>
      <c r="D47" s="40" t="str">
        <f>B12</f>
        <v>Manuel Belgrano B</v>
      </c>
    </row>
    <row r="48" spans="1:4" ht="12.75">
      <c r="A48" s="42"/>
      <c r="B48" s="40" t="str">
        <f>B8</f>
        <v>Alumni 2 B</v>
      </c>
      <c r="C48" s="41"/>
      <c r="D48" s="40" t="str">
        <f>B11</f>
        <v>San Luis B</v>
      </c>
    </row>
    <row r="49" spans="2:4" ht="12.75">
      <c r="B49" s="40" t="str">
        <f>B9</f>
        <v>San Andres B</v>
      </c>
      <c r="C49" s="41"/>
      <c r="D49" s="40" t="str">
        <f>B10</f>
        <v>Mariano Moreno B</v>
      </c>
    </row>
    <row r="50" spans="1:4" ht="12.75">
      <c r="A50" s="42"/>
      <c r="B50" s="40" t="str">
        <f>B18</f>
        <v>CUBA B</v>
      </c>
      <c r="C50" s="41"/>
      <c r="D50" s="40" t="str">
        <f>B16</f>
        <v>Universitario de la Plata B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Mariano Moreno B</v>
      </c>
      <c r="C59" s="41"/>
      <c r="D59" s="40" t="str">
        <f>B8</f>
        <v>Alumni 2 B</v>
      </c>
    </row>
    <row r="60" spans="1:4" ht="12.75">
      <c r="A60" s="42"/>
      <c r="B60" s="40" t="str">
        <f t="shared" si="2"/>
        <v>San Luis B</v>
      </c>
      <c r="C60" s="41"/>
      <c r="D60" s="40" t="str">
        <f>B7</f>
        <v>San Cirano B</v>
      </c>
    </row>
    <row r="61" spans="1:4" ht="12.75">
      <c r="A61" s="42"/>
      <c r="B61" s="40" t="str">
        <f t="shared" si="2"/>
        <v>Manuel Belgrano B</v>
      </c>
      <c r="C61" s="41"/>
      <c r="D61" s="40" t="str">
        <f>B6</f>
        <v>Deportiva Francesa B</v>
      </c>
    </row>
    <row r="62" spans="1:4" ht="12.75">
      <c r="A62" s="42" t="s">
        <v>105</v>
      </c>
      <c r="B62" s="40" t="str">
        <f t="shared" si="2"/>
        <v>Pueyrredon B</v>
      </c>
      <c r="C62" s="41"/>
      <c r="D62" s="40" t="str">
        <f>B5</f>
        <v>Hurling B</v>
      </c>
    </row>
    <row r="63" spans="1:4" ht="12.75">
      <c r="A63" s="42"/>
      <c r="B63" s="40" t="str">
        <f t="shared" si="2"/>
        <v>Los Tilos B</v>
      </c>
      <c r="C63" s="41"/>
      <c r="D63" s="40" t="str">
        <f>B17</f>
        <v>Champagnat B</v>
      </c>
    </row>
    <row r="64" spans="1:4" ht="12.75">
      <c r="A64" s="42"/>
      <c r="B64" s="40" t="str">
        <f t="shared" si="2"/>
        <v>Hindu B</v>
      </c>
      <c r="C64" s="41"/>
      <c r="D64" s="40" t="str">
        <f>B16</f>
        <v>Universitario de la Plata B</v>
      </c>
    </row>
    <row r="65" spans="2:4" ht="12.75">
      <c r="B65" s="40" t="str">
        <f>B9</f>
        <v>San Andres B</v>
      </c>
      <c r="C65" s="41"/>
      <c r="D65" s="40" t="str">
        <f>B18</f>
        <v>CUBA B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Universitario de la Plata B</v>
      </c>
      <c r="C69" s="41"/>
      <c r="D69" s="40" t="str">
        <f>B14</f>
        <v>Los Tilos B</v>
      </c>
    </row>
    <row r="70" spans="1:4" ht="12.75">
      <c r="A70" s="42" t="s">
        <v>871</v>
      </c>
      <c r="B70" s="40" t="str">
        <f>B17</f>
        <v>Champagnat B</v>
      </c>
      <c r="C70" s="41"/>
      <c r="D70" s="40" t="str">
        <f>B13</f>
        <v>Pueyrredon B</v>
      </c>
    </row>
    <row r="71" spans="1:4" ht="12.75">
      <c r="A71" s="42"/>
      <c r="B71" s="40" t="str">
        <f>B5</f>
        <v>Hurling B</v>
      </c>
      <c r="C71" s="41"/>
      <c r="D71" s="40" t="str">
        <f>B12</f>
        <v>Manuel Belgrano B</v>
      </c>
    </row>
    <row r="72" spans="1:4" ht="12.75">
      <c r="A72" s="42"/>
      <c r="B72" s="40" t="str">
        <f>B6</f>
        <v>Deportiva Francesa B</v>
      </c>
      <c r="C72" s="41"/>
      <c r="D72" s="40" t="str">
        <f>B11</f>
        <v>San Luis B</v>
      </c>
    </row>
    <row r="73" spans="1:4" ht="12.75">
      <c r="A73" s="42"/>
      <c r="B73" s="40" t="str">
        <f>B7</f>
        <v>San Cirano B</v>
      </c>
      <c r="C73" s="41"/>
      <c r="D73" s="40" t="str">
        <f>B10</f>
        <v>Mariano Moreno B</v>
      </c>
    </row>
    <row r="74" spans="1:4" ht="12.75">
      <c r="A74" s="42"/>
      <c r="B74" s="40" t="str">
        <f>B8</f>
        <v>Alumni 2 B</v>
      </c>
      <c r="C74" s="41"/>
      <c r="D74" s="40" t="str">
        <f>B9</f>
        <v>San Andres B</v>
      </c>
    </row>
    <row r="75" spans="1:4" ht="12.75">
      <c r="A75" s="42"/>
      <c r="B75" s="40" t="str">
        <f>B18</f>
        <v>CUBA B</v>
      </c>
      <c r="C75" s="41"/>
      <c r="D75" s="40" t="str">
        <f>B15</f>
        <v>Hindu B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San Andres B</v>
      </c>
      <c r="C79" s="41"/>
      <c r="D79" s="40" t="str">
        <f>B7</f>
        <v>San Cirano B</v>
      </c>
    </row>
    <row r="80" spans="1:4" ht="12.75">
      <c r="A80" s="42"/>
      <c r="B80" s="40" t="str">
        <f t="shared" si="3"/>
        <v>Mariano Moreno B</v>
      </c>
      <c r="C80" s="41"/>
      <c r="D80" s="40" t="str">
        <f>B6</f>
        <v>Deportiva Francesa B</v>
      </c>
    </row>
    <row r="81" spans="1:4" ht="12.75">
      <c r="A81" s="42"/>
      <c r="B81" s="40" t="str">
        <f t="shared" si="3"/>
        <v>San Luis B</v>
      </c>
      <c r="C81" s="41"/>
      <c r="D81" s="40" t="str">
        <f>B5</f>
        <v>Hurling B</v>
      </c>
    </row>
    <row r="82" spans="1:4" ht="12.75">
      <c r="A82" s="42"/>
      <c r="B82" s="40" t="str">
        <f t="shared" si="3"/>
        <v>Manuel Belgrano B</v>
      </c>
      <c r="C82" s="41"/>
      <c r="D82" s="40" t="str">
        <f>B17</f>
        <v>Champagnat B</v>
      </c>
    </row>
    <row r="83" spans="1:4" ht="12.75">
      <c r="A83" s="42" t="s">
        <v>105</v>
      </c>
      <c r="B83" s="40" t="str">
        <f t="shared" si="3"/>
        <v>Pueyrredon B</v>
      </c>
      <c r="C83" s="41"/>
      <c r="D83" s="40" t="str">
        <f>B16</f>
        <v>Universitario de la Plata B</v>
      </c>
    </row>
    <row r="84" spans="1:4" ht="12.75">
      <c r="A84" s="42"/>
      <c r="B84" s="40" t="str">
        <f t="shared" si="3"/>
        <v>Los Tilos B</v>
      </c>
      <c r="C84" s="41"/>
      <c r="D84" s="40" t="str">
        <f>B15</f>
        <v>Hindu B</v>
      </c>
    </row>
    <row r="85" spans="1:4" ht="12.75">
      <c r="A85" s="42"/>
      <c r="B85" s="40" t="str">
        <f>B8</f>
        <v>Alumni 2 B</v>
      </c>
      <c r="C85" s="41"/>
      <c r="D85" s="40" t="str">
        <f>B18</f>
        <v>CUBA B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Hindu B</v>
      </c>
      <c r="C89" s="41"/>
      <c r="D89" s="40" t="str">
        <f>B13</f>
        <v>Pueyrredon B</v>
      </c>
    </row>
    <row r="90" spans="2:4" ht="12.75">
      <c r="B90" s="40" t="str">
        <f>B16</f>
        <v>Universitario de la Plata B</v>
      </c>
      <c r="C90" s="41"/>
      <c r="D90" s="40" t="str">
        <f>B12</f>
        <v>Manuel Belgrano B</v>
      </c>
    </row>
    <row r="91" spans="1:4" ht="12.75">
      <c r="A91" s="42" t="s">
        <v>871</v>
      </c>
      <c r="B91" s="40" t="str">
        <f>B17</f>
        <v>Champagnat B</v>
      </c>
      <c r="C91" s="41"/>
      <c r="D91" s="40" t="str">
        <f>B11</f>
        <v>San Luis B</v>
      </c>
    </row>
    <row r="92" spans="1:4" ht="12.75">
      <c r="A92" s="42"/>
      <c r="B92" s="40" t="str">
        <f>B5</f>
        <v>Hurling B</v>
      </c>
      <c r="C92" s="41"/>
      <c r="D92" s="40" t="str">
        <f>B10</f>
        <v>Mariano Moreno B</v>
      </c>
    </row>
    <row r="93" spans="1:4" ht="12.75">
      <c r="A93" s="42"/>
      <c r="B93" s="40" t="str">
        <f>B6</f>
        <v>Deportiva Francesa B</v>
      </c>
      <c r="C93" s="41"/>
      <c r="D93" s="40" t="str">
        <f>B9</f>
        <v>San Andres B</v>
      </c>
    </row>
    <row r="94" spans="1:4" ht="12.75">
      <c r="A94" s="42"/>
      <c r="B94" s="40" t="str">
        <f>B7</f>
        <v>San Cirano B</v>
      </c>
      <c r="C94" s="41"/>
      <c r="D94" s="40" t="str">
        <f>B8</f>
        <v>Alumni 2 B</v>
      </c>
    </row>
    <row r="95" spans="1:4" ht="12.75">
      <c r="A95" s="42"/>
      <c r="B95" s="40" t="str">
        <f>B18</f>
        <v>CUBA B</v>
      </c>
      <c r="C95" s="41"/>
      <c r="D95" s="40" t="str">
        <f>B14</f>
        <v>Los Tilos B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Alumni 2 B</v>
      </c>
      <c r="C99" s="41"/>
      <c r="D99" s="40" t="str">
        <f>B6</f>
        <v>Deportiva Francesa B</v>
      </c>
    </row>
    <row r="100" spans="2:4" ht="12.75">
      <c r="B100" s="40" t="str">
        <f t="shared" si="4"/>
        <v>San Andres B</v>
      </c>
      <c r="C100" s="41"/>
      <c r="D100" s="40" t="str">
        <f>B5</f>
        <v>Hurling B</v>
      </c>
    </row>
    <row r="101" spans="1:4" ht="12.75">
      <c r="A101" s="42"/>
      <c r="B101" s="40" t="str">
        <f t="shared" si="4"/>
        <v>Mariano Moreno B</v>
      </c>
      <c r="C101" s="41"/>
      <c r="D101" s="40" t="str">
        <f>B17</f>
        <v>Champagnat B</v>
      </c>
    </row>
    <row r="102" spans="1:4" ht="12.75">
      <c r="A102" s="42"/>
      <c r="B102" s="40" t="str">
        <f t="shared" si="4"/>
        <v>San Luis B</v>
      </c>
      <c r="C102" s="41"/>
      <c r="D102" s="40" t="str">
        <f>B16</f>
        <v>Universitario de la Plata B</v>
      </c>
    </row>
    <row r="103" spans="1:4" ht="12.75">
      <c r="A103" s="42"/>
      <c r="B103" s="40" t="str">
        <f t="shared" si="4"/>
        <v>Manuel Belgrano B</v>
      </c>
      <c r="C103" s="41"/>
      <c r="D103" s="40" t="str">
        <f>B15</f>
        <v>Hindu B</v>
      </c>
    </row>
    <row r="104" spans="1:4" ht="12.75">
      <c r="A104" s="42" t="s">
        <v>105</v>
      </c>
      <c r="B104" s="40" t="str">
        <f t="shared" si="4"/>
        <v>Pueyrredon B</v>
      </c>
      <c r="C104" s="41"/>
      <c r="D104" s="40" t="str">
        <f>B14</f>
        <v>Los Tilos B</v>
      </c>
    </row>
    <row r="105" spans="1:4" ht="12.75">
      <c r="A105" s="42"/>
      <c r="B105" s="40" t="str">
        <f>B7</f>
        <v>San Cirano B</v>
      </c>
      <c r="C105" s="41"/>
      <c r="D105" s="40" t="str">
        <f>B18</f>
        <v>CUBA B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Los Tilos B</v>
      </c>
      <c r="C115" s="41"/>
      <c r="D115" s="40" t="str">
        <f>B12</f>
        <v>Manuel Belgrano B</v>
      </c>
    </row>
    <row r="116" spans="1:4" ht="12.75">
      <c r="A116" s="42"/>
      <c r="B116" s="40" t="str">
        <f>B15</f>
        <v>Hindu B</v>
      </c>
      <c r="C116" s="41"/>
      <c r="D116" s="40" t="str">
        <f>B11</f>
        <v>San Luis B</v>
      </c>
    </row>
    <row r="117" spans="2:4" ht="12.75">
      <c r="B117" s="40" t="str">
        <f>B16</f>
        <v>Universitario de la Plata B</v>
      </c>
      <c r="C117" s="41"/>
      <c r="D117" s="40" t="str">
        <f>B10</f>
        <v>Mariano Moreno B</v>
      </c>
    </row>
    <row r="118" spans="1:4" ht="12.75">
      <c r="A118" s="42" t="s">
        <v>871</v>
      </c>
      <c r="B118" s="40" t="str">
        <f>B17</f>
        <v>Champagnat B</v>
      </c>
      <c r="C118" s="41"/>
      <c r="D118" s="40" t="str">
        <f>B9</f>
        <v>San Andres B</v>
      </c>
    </row>
    <row r="119" spans="1:4" ht="12.75">
      <c r="A119" s="42"/>
      <c r="B119" s="40" t="str">
        <f>B5</f>
        <v>Hurling B</v>
      </c>
      <c r="C119" s="41"/>
      <c r="D119" s="40" t="str">
        <f>B8</f>
        <v>Alumni 2 B</v>
      </c>
    </row>
    <row r="120" spans="1:4" ht="12.75">
      <c r="A120" s="42"/>
      <c r="B120" s="40" t="str">
        <f>B6</f>
        <v>Deportiva Francesa B</v>
      </c>
      <c r="C120" s="41"/>
      <c r="D120" s="40" t="str">
        <f>B7</f>
        <v>San Cirano B</v>
      </c>
    </row>
    <row r="121" spans="1:4" ht="12.75">
      <c r="A121" s="42"/>
      <c r="B121" s="40" t="str">
        <f>B18</f>
        <v>CUBA B</v>
      </c>
      <c r="C121" s="41"/>
      <c r="D121" s="40" t="str">
        <f>B13</f>
        <v>Pueyrredon B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San Cirano B</v>
      </c>
      <c r="C125" s="41"/>
      <c r="D125" s="40" t="str">
        <f>B5</f>
        <v>Hurling B</v>
      </c>
    </row>
    <row r="126" spans="1:4" ht="12.75">
      <c r="A126" s="42"/>
      <c r="B126" s="40" t="str">
        <f t="shared" si="5"/>
        <v>Alumni 2 B</v>
      </c>
      <c r="C126" s="41"/>
      <c r="D126" s="40" t="str">
        <f>B17</f>
        <v>Champagnat B</v>
      </c>
    </row>
    <row r="127" spans="2:4" ht="12.75">
      <c r="B127" s="40" t="str">
        <f t="shared" si="5"/>
        <v>San Andres B</v>
      </c>
      <c r="C127" s="41"/>
      <c r="D127" s="40" t="str">
        <f>B16</f>
        <v>Universitario de la Plata B</v>
      </c>
    </row>
    <row r="128" spans="1:4" ht="12.75">
      <c r="A128" s="42"/>
      <c r="B128" s="40" t="str">
        <f t="shared" si="5"/>
        <v>Mariano Moreno B</v>
      </c>
      <c r="C128" s="41"/>
      <c r="D128" s="40" t="str">
        <f>B15</f>
        <v>Hindu B</v>
      </c>
    </row>
    <row r="129" spans="1:4" ht="12.75">
      <c r="A129" s="42"/>
      <c r="B129" s="40" t="str">
        <f t="shared" si="5"/>
        <v>San Luis B</v>
      </c>
      <c r="C129" s="41"/>
      <c r="D129" s="40" t="str">
        <f>B14</f>
        <v>Los Tilos B</v>
      </c>
    </row>
    <row r="130" spans="1:4" ht="12.75">
      <c r="A130" s="42"/>
      <c r="B130" s="40" t="str">
        <f t="shared" si="5"/>
        <v>Manuel Belgrano B</v>
      </c>
      <c r="C130" s="41"/>
      <c r="D130" s="40" t="str">
        <f>B13</f>
        <v>Pueyrredon B</v>
      </c>
    </row>
    <row r="131" spans="1:4" ht="12.75">
      <c r="A131" s="42"/>
      <c r="B131" s="40" t="str">
        <f>B6</f>
        <v>Deportiva Francesa B</v>
      </c>
      <c r="C131" s="41"/>
      <c r="D131" s="40" t="str">
        <f>B18</f>
        <v>CUBA B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 t="s">
        <v>105</v>
      </c>
      <c r="B135" s="40" t="str">
        <f>B13</f>
        <v>Pueyrredon B</v>
      </c>
      <c r="C135" s="41"/>
      <c r="D135" s="40" t="str">
        <f>B11</f>
        <v>San Luis B</v>
      </c>
    </row>
    <row r="136" spans="1:4" ht="12.75">
      <c r="A136" s="42"/>
      <c r="B136" s="40" t="str">
        <f>B14</f>
        <v>Los Tilos B</v>
      </c>
      <c r="C136" s="41"/>
      <c r="D136" s="40" t="str">
        <f>B10</f>
        <v>Mariano Moreno B</v>
      </c>
    </row>
    <row r="137" spans="1:4" ht="12.75">
      <c r="A137" s="42"/>
      <c r="B137" s="40" t="str">
        <f>B15</f>
        <v>Hindu B</v>
      </c>
      <c r="C137" s="41"/>
      <c r="D137" s="40" t="str">
        <f>B9</f>
        <v>San Andres B</v>
      </c>
    </row>
    <row r="138" spans="2:4" ht="12.75">
      <c r="B138" s="40" t="str">
        <f>B16</f>
        <v>Universitario de la Plata B</v>
      </c>
      <c r="C138" s="41"/>
      <c r="D138" s="40" t="str">
        <f>B8</f>
        <v>Alumni 2 B</v>
      </c>
    </row>
    <row r="139" spans="1:4" ht="12.75">
      <c r="A139" s="42" t="s">
        <v>871</v>
      </c>
      <c r="B139" s="40" t="str">
        <f>B17</f>
        <v>Champagnat B</v>
      </c>
      <c r="C139" s="41"/>
      <c r="D139" s="40" t="str">
        <f>B7</f>
        <v>San Cirano B</v>
      </c>
    </row>
    <row r="140" spans="1:4" ht="12.75">
      <c r="A140" s="42"/>
      <c r="B140" s="40" t="str">
        <f>B5</f>
        <v>Hurling B</v>
      </c>
      <c r="C140" s="41"/>
      <c r="D140" s="40" t="str">
        <f>B6</f>
        <v>Deportiva Francesa B</v>
      </c>
    </row>
    <row r="141" spans="1:4" ht="12.75">
      <c r="A141" s="42"/>
      <c r="B141" s="40" t="str">
        <f>B18</f>
        <v>CUBA B</v>
      </c>
      <c r="C141" s="41"/>
      <c r="D141" s="40" t="str">
        <f>B12</f>
        <v>Manuel Belgrano B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/>
      <c r="B145" s="40" t="str">
        <f aca="true" t="shared" si="6" ref="B145:B150">B6</f>
        <v>Deportiva Francesa B</v>
      </c>
      <c r="C145" s="41"/>
      <c r="D145" s="40" t="str">
        <f>B17</f>
        <v>Champagnat B</v>
      </c>
    </row>
    <row r="146" spans="1:4" ht="12.75">
      <c r="A146" s="42"/>
      <c r="B146" s="40" t="str">
        <f t="shared" si="6"/>
        <v>San Cirano B</v>
      </c>
      <c r="C146" s="41"/>
      <c r="D146" s="40" t="str">
        <f>B16</f>
        <v>Universitario de la Plata B</v>
      </c>
    </row>
    <row r="147" spans="1:4" ht="12.75">
      <c r="A147" s="42"/>
      <c r="B147" s="40" t="str">
        <f t="shared" si="6"/>
        <v>Alumni 2 B</v>
      </c>
      <c r="C147" s="41"/>
      <c r="D147" s="40" t="str">
        <f>B15</f>
        <v>Hindu B</v>
      </c>
    </row>
    <row r="148" spans="2:4" ht="12.75">
      <c r="B148" s="40" t="str">
        <f t="shared" si="6"/>
        <v>San Andres B</v>
      </c>
      <c r="C148" s="41"/>
      <c r="D148" s="40" t="str">
        <f>B14</f>
        <v>Los Tilos B</v>
      </c>
    </row>
    <row r="149" spans="1:4" ht="12.75">
      <c r="A149" s="42"/>
      <c r="B149" s="40" t="str">
        <f t="shared" si="6"/>
        <v>Mariano Moreno B</v>
      </c>
      <c r="C149" s="41"/>
      <c r="D149" s="40" t="str">
        <f>B13</f>
        <v>Pueyrredon B</v>
      </c>
    </row>
    <row r="150" spans="1:4" ht="12.75">
      <c r="A150" s="42"/>
      <c r="B150" s="40" t="str">
        <f t="shared" si="6"/>
        <v>San Luis B</v>
      </c>
      <c r="C150" s="41"/>
      <c r="D150" s="40" t="str">
        <f>B12</f>
        <v>Manuel Belgrano B</v>
      </c>
    </row>
    <row r="151" spans="1:4" ht="12.75">
      <c r="A151" s="42"/>
      <c r="B151" s="40" t="str">
        <f>B5</f>
        <v>Hurling B</v>
      </c>
      <c r="C151" s="41"/>
      <c r="D151" s="40" t="str">
        <f>B18</f>
        <v>CUBA B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Manuel Belgrano B</v>
      </c>
      <c r="C155" s="41"/>
      <c r="D155" s="40" t="str">
        <f>B10</f>
        <v>Mariano Moreno B</v>
      </c>
    </row>
    <row r="156" spans="1:4" ht="12.75">
      <c r="A156" s="42" t="s">
        <v>105</v>
      </c>
      <c r="B156" s="40" t="str">
        <f t="shared" si="7"/>
        <v>Pueyrredon B</v>
      </c>
      <c r="C156" s="41"/>
      <c r="D156" s="40" t="str">
        <f>B9</f>
        <v>San Andres B</v>
      </c>
    </row>
    <row r="157" spans="1:4" ht="12.75">
      <c r="A157" s="42"/>
      <c r="B157" s="40" t="str">
        <f t="shared" si="7"/>
        <v>Los Tilos B</v>
      </c>
      <c r="C157" s="41"/>
      <c r="D157" s="40" t="str">
        <f>B8</f>
        <v>Alumni 2 B</v>
      </c>
    </row>
    <row r="158" spans="1:4" ht="12.75">
      <c r="A158" s="42"/>
      <c r="B158" s="40" t="str">
        <f t="shared" si="7"/>
        <v>Hindu B</v>
      </c>
      <c r="C158" s="41"/>
      <c r="D158" s="40" t="str">
        <f>B7</f>
        <v>San Cirano B</v>
      </c>
    </row>
    <row r="159" spans="2:4" ht="12.75">
      <c r="B159" s="40" t="str">
        <f t="shared" si="7"/>
        <v>Universitario de la Plata B</v>
      </c>
      <c r="C159" s="41"/>
      <c r="D159" s="40" t="str">
        <f>B6</f>
        <v>Deportiva Francesa B</v>
      </c>
    </row>
    <row r="160" spans="1:4" ht="12.75">
      <c r="A160" s="42" t="s">
        <v>871</v>
      </c>
      <c r="B160" s="40" t="str">
        <f t="shared" si="7"/>
        <v>Champagnat B</v>
      </c>
      <c r="C160" s="41"/>
      <c r="D160" s="40" t="str">
        <f>B5</f>
        <v>Hurling B</v>
      </c>
    </row>
    <row r="161" spans="1:4" ht="12.75">
      <c r="A161" s="42"/>
      <c r="B161" s="40" t="str">
        <f t="shared" si="7"/>
        <v>CUBA B</v>
      </c>
      <c r="C161" s="41"/>
      <c r="D161" s="40" t="str">
        <f>B11</f>
        <v>San Luis B</v>
      </c>
    </row>
    <row r="163" spans="1:5" ht="12.75">
      <c r="A163" s="42" t="s">
        <v>105</v>
      </c>
      <c r="B163" s="58" t="s">
        <v>933</v>
      </c>
      <c r="D163" s="59"/>
      <c r="E163" s="49"/>
    </row>
    <row r="164" spans="1:5" ht="12.75">
      <c r="A164" s="42" t="s">
        <v>871</v>
      </c>
      <c r="B164" s="58" t="s">
        <v>993</v>
      </c>
      <c r="D164" s="59"/>
      <c r="E164" s="49"/>
    </row>
    <row r="165" spans="2:4" ht="12.75">
      <c r="B165" s="58"/>
      <c r="D165" s="59"/>
    </row>
    <row r="166" spans="1:4" ht="12.75">
      <c r="A166" s="42"/>
      <c r="B166" s="58"/>
      <c r="C166" s="60"/>
      <c r="D166" s="59"/>
    </row>
    <row r="167" spans="1:4" ht="12.75">
      <c r="A167" s="42"/>
      <c r="B167" s="61"/>
      <c r="D167" s="62"/>
    </row>
    <row r="169" ht="12.75">
      <c r="B169" s="34" t="s">
        <v>883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16 (Grupo II - Zona Intermedia) Equipo B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H169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50</v>
      </c>
      <c r="D5" s="51">
        <v>41133</v>
      </c>
    </row>
    <row r="6" spans="1:6" ht="12.75">
      <c r="A6" s="31">
        <v>2</v>
      </c>
      <c r="B6" s="50" t="s">
        <v>51</v>
      </c>
      <c r="D6" s="51">
        <v>41140</v>
      </c>
      <c r="F6" s="34" t="s">
        <v>883</v>
      </c>
    </row>
    <row r="7" spans="1:4" ht="12.75">
      <c r="A7" s="31">
        <v>3</v>
      </c>
      <c r="B7" s="50" t="s">
        <v>74</v>
      </c>
      <c r="D7" s="51">
        <v>41147</v>
      </c>
    </row>
    <row r="8" spans="1:4" ht="12.75">
      <c r="A8" s="31">
        <v>4</v>
      </c>
      <c r="B8" s="50" t="s">
        <v>46</v>
      </c>
      <c r="D8" s="51">
        <v>41154</v>
      </c>
    </row>
    <row r="9" spans="1:4" ht="12.75">
      <c r="A9" s="31">
        <v>5</v>
      </c>
      <c r="B9" s="50" t="s">
        <v>895</v>
      </c>
      <c r="D9" s="51">
        <v>41161</v>
      </c>
    </row>
    <row r="10" spans="1:4" ht="12.75">
      <c r="A10" s="31">
        <v>6</v>
      </c>
      <c r="B10" s="50" t="s">
        <v>81</v>
      </c>
      <c r="D10" s="51">
        <v>41168</v>
      </c>
    </row>
    <row r="11" spans="1:4" ht="12.75">
      <c r="A11" s="31">
        <v>7</v>
      </c>
      <c r="B11" s="50" t="s">
        <v>80</v>
      </c>
      <c r="D11" s="51">
        <v>41175</v>
      </c>
    </row>
    <row r="12" spans="1:4" ht="12.75">
      <c r="A12" s="31">
        <v>8</v>
      </c>
      <c r="B12" s="50" t="s">
        <v>42</v>
      </c>
      <c r="D12" s="52">
        <v>41190</v>
      </c>
    </row>
    <row r="13" spans="1:4" ht="12.75">
      <c r="A13" s="31">
        <v>9</v>
      </c>
      <c r="B13" s="50" t="s">
        <v>935</v>
      </c>
      <c r="D13" s="53">
        <v>41196</v>
      </c>
    </row>
    <row r="14" spans="1:4" ht="12.75">
      <c r="A14" s="31">
        <v>10</v>
      </c>
      <c r="B14" s="50" t="s">
        <v>936</v>
      </c>
      <c r="D14" s="53">
        <v>41210</v>
      </c>
    </row>
    <row r="15" spans="1:4" ht="12.75">
      <c r="A15" s="31">
        <v>11</v>
      </c>
      <c r="B15" s="50" t="s">
        <v>892</v>
      </c>
      <c r="D15" s="53">
        <v>41217</v>
      </c>
    </row>
    <row r="16" spans="1:4" ht="12.75">
      <c r="A16" s="31">
        <v>12</v>
      </c>
      <c r="B16" s="50" t="s">
        <v>82</v>
      </c>
      <c r="D16" s="53">
        <v>41224</v>
      </c>
    </row>
    <row r="17" spans="1:4" ht="12.75">
      <c r="A17" s="31">
        <v>13</v>
      </c>
      <c r="B17" s="50" t="s">
        <v>12</v>
      </c>
      <c r="D17" s="53">
        <v>41231</v>
      </c>
    </row>
    <row r="18" spans="1:4" ht="12.75">
      <c r="A18" s="31">
        <v>14</v>
      </c>
      <c r="B18" s="50" t="s">
        <v>49</v>
      </c>
      <c r="D18" s="36"/>
    </row>
    <row r="20" spans="2:4" ht="15.75">
      <c r="B20" s="95" t="s">
        <v>930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Banco Nacion A</v>
      </c>
      <c r="C24" s="41"/>
      <c r="D24" s="40" t="str">
        <f>B16</f>
        <v>San Fernando A</v>
      </c>
    </row>
    <row r="25" spans="1:4" ht="12.75">
      <c r="A25" s="42"/>
      <c r="B25" s="40" t="str">
        <f t="shared" si="0"/>
        <v>Los Cedros A</v>
      </c>
      <c r="C25" s="41"/>
      <c r="D25" s="40" t="str">
        <f>B15</f>
        <v>Los Matreros A</v>
      </c>
    </row>
    <row r="26" spans="1:4" ht="12.75">
      <c r="A26" s="42"/>
      <c r="B26" s="40" t="str">
        <f t="shared" si="0"/>
        <v>Banco Hipotecario A</v>
      </c>
      <c r="C26" s="41"/>
      <c r="D26" s="40" t="str">
        <f>B14</f>
        <v>Virreyes A</v>
      </c>
    </row>
    <row r="27" spans="1:4" ht="12.75">
      <c r="A27" s="42"/>
      <c r="B27" s="40" t="str">
        <f t="shared" si="0"/>
        <v>Gimnasia y Esgrima A</v>
      </c>
      <c r="C27" s="41"/>
      <c r="D27" s="40" t="str">
        <f>B13</f>
        <v>Argentino A</v>
      </c>
    </row>
    <row r="28" spans="2:8" ht="12.75">
      <c r="B28" s="40" t="str">
        <f t="shared" si="0"/>
        <v>Lomas Athl. A</v>
      </c>
      <c r="C28" s="41"/>
      <c r="D28" s="40" t="str">
        <f>B12</f>
        <v>Ciudad de Bs.As. A</v>
      </c>
      <c r="H28" s="34" t="s">
        <v>883</v>
      </c>
    </row>
    <row r="29" spans="1:4" ht="12.75">
      <c r="A29" s="42"/>
      <c r="B29" s="40" t="str">
        <f t="shared" si="0"/>
        <v>Monte Grande A</v>
      </c>
      <c r="C29" s="41"/>
      <c r="D29" s="40" t="str">
        <f>B11</f>
        <v>Liceo Militar A</v>
      </c>
    </row>
    <row r="30" spans="1:4" ht="12.75">
      <c r="A30" s="42"/>
      <c r="B30" s="40" t="str">
        <f>B18</f>
        <v>Don Bosco A</v>
      </c>
      <c r="C30" s="41"/>
      <c r="D30" s="40" t="str">
        <f>B17</f>
        <v>San Martin A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Liceo Militar A</v>
      </c>
      <c r="C34" s="41"/>
      <c r="D34" s="40" t="str">
        <f>B9</f>
        <v>Lomas Athl. A</v>
      </c>
    </row>
    <row r="35" spans="1:4" ht="12.75">
      <c r="A35" s="42"/>
      <c r="B35" s="40" t="str">
        <f t="shared" si="1"/>
        <v>Ciudad de Bs.As. A</v>
      </c>
      <c r="C35" s="41"/>
      <c r="D35" s="40" t="str">
        <f>B8</f>
        <v>Gimnasia y Esgrima A</v>
      </c>
    </row>
    <row r="36" spans="1:4" ht="12.75">
      <c r="A36" s="42" t="s">
        <v>871</v>
      </c>
      <c r="B36" s="40" t="str">
        <f t="shared" si="1"/>
        <v>Argentino A</v>
      </c>
      <c r="C36" s="41"/>
      <c r="D36" s="40" t="str">
        <f>B7</f>
        <v>Banco Hipotecario A</v>
      </c>
    </row>
    <row r="37" spans="1:4" ht="12.75">
      <c r="A37" s="42"/>
      <c r="B37" s="40" t="str">
        <f t="shared" si="1"/>
        <v>Virreyes A</v>
      </c>
      <c r="C37" s="41"/>
      <c r="D37" s="40" t="str">
        <f>B6</f>
        <v>Los Cedros A</v>
      </c>
    </row>
    <row r="38" spans="1:4" ht="12.75">
      <c r="A38" s="42"/>
      <c r="B38" s="40" t="str">
        <f t="shared" si="1"/>
        <v>Los Matreros A</v>
      </c>
      <c r="C38" s="41"/>
      <c r="D38" s="40" t="str">
        <f>B5</f>
        <v>Banco Nacion A</v>
      </c>
    </row>
    <row r="39" spans="2:4" ht="12.75">
      <c r="B39" s="40" t="str">
        <f t="shared" si="1"/>
        <v>San Fernando A</v>
      </c>
      <c r="C39" s="41"/>
      <c r="D39" s="40" t="str">
        <f>B17</f>
        <v>San Martin A</v>
      </c>
    </row>
    <row r="40" spans="1:4" ht="12.75">
      <c r="A40" s="42"/>
      <c r="B40" s="40" t="str">
        <f>B10</f>
        <v>Monte Grande A</v>
      </c>
      <c r="C40" s="41"/>
      <c r="D40" s="57" t="str">
        <f>B18</f>
        <v>Don Bosco A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2:4" ht="12.75">
      <c r="B44" s="40" t="str">
        <f>B17</f>
        <v>San Martin A</v>
      </c>
      <c r="C44" s="41"/>
      <c r="D44" s="40" t="str">
        <f>B15</f>
        <v>Los Matreros A</v>
      </c>
    </row>
    <row r="45" spans="1:4" ht="12.75">
      <c r="A45" s="42"/>
      <c r="B45" s="40" t="str">
        <f>B5</f>
        <v>Banco Nacion A</v>
      </c>
      <c r="C45" s="41"/>
      <c r="D45" s="40" t="str">
        <f>B14</f>
        <v>Virreyes A</v>
      </c>
    </row>
    <row r="46" spans="1:4" ht="12.75">
      <c r="A46" s="42"/>
      <c r="B46" s="40" t="str">
        <f>B6</f>
        <v>Los Cedros A</v>
      </c>
      <c r="C46" s="41"/>
      <c r="D46" s="40" t="str">
        <f>B13</f>
        <v>Argentino A</v>
      </c>
    </row>
    <row r="47" spans="1:4" ht="12.75">
      <c r="A47" s="42"/>
      <c r="B47" s="40" t="str">
        <f>B7</f>
        <v>Banco Hipotecario A</v>
      </c>
      <c r="C47" s="41"/>
      <c r="D47" s="40" t="str">
        <f>B12</f>
        <v>Ciudad de Bs.As. A</v>
      </c>
    </row>
    <row r="48" spans="1:4" ht="12.75">
      <c r="A48" s="42"/>
      <c r="B48" s="40" t="str">
        <f>B8</f>
        <v>Gimnasia y Esgrima A</v>
      </c>
      <c r="C48" s="41"/>
      <c r="D48" s="40" t="str">
        <f>B11</f>
        <v>Liceo Militar A</v>
      </c>
    </row>
    <row r="49" spans="2:4" ht="12.75">
      <c r="B49" s="40" t="str">
        <f>B9</f>
        <v>Lomas Athl. A</v>
      </c>
      <c r="C49" s="41"/>
      <c r="D49" s="40" t="str">
        <f>B10</f>
        <v>Monte Grande A</v>
      </c>
    </row>
    <row r="50" spans="1:4" ht="12.75">
      <c r="A50" s="42"/>
      <c r="B50" s="40" t="str">
        <f>B18</f>
        <v>Don Bosco A</v>
      </c>
      <c r="C50" s="41"/>
      <c r="D50" s="40" t="str">
        <f>B16</f>
        <v>San Fernando A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Monte Grande A</v>
      </c>
      <c r="C59" s="41"/>
      <c r="D59" s="40" t="str">
        <f>B8</f>
        <v>Gimnasia y Esgrima A</v>
      </c>
    </row>
    <row r="60" spans="1:4" ht="12.75">
      <c r="A60" s="42"/>
      <c r="B60" s="40" t="str">
        <f t="shared" si="2"/>
        <v>Liceo Militar A</v>
      </c>
      <c r="C60" s="41"/>
      <c r="D60" s="40" t="str">
        <f>B7</f>
        <v>Banco Hipotecario A</v>
      </c>
    </row>
    <row r="61" spans="1:4" ht="12.75">
      <c r="A61" s="42"/>
      <c r="B61" s="40" t="str">
        <f t="shared" si="2"/>
        <v>Ciudad de Bs.As. A</v>
      </c>
      <c r="C61" s="41"/>
      <c r="D61" s="40" t="str">
        <f>B6</f>
        <v>Los Cedros A</v>
      </c>
    </row>
    <row r="62" spans="1:4" ht="12.75">
      <c r="A62" s="42" t="s">
        <v>871</v>
      </c>
      <c r="B62" s="40" t="str">
        <f t="shared" si="2"/>
        <v>Argentino A</v>
      </c>
      <c r="C62" s="41"/>
      <c r="D62" s="40" t="str">
        <f>B5</f>
        <v>Banco Nacion A</v>
      </c>
    </row>
    <row r="63" spans="1:4" ht="12.75">
      <c r="A63" s="42"/>
      <c r="B63" s="40" t="str">
        <f t="shared" si="2"/>
        <v>Virreyes A</v>
      </c>
      <c r="C63" s="41"/>
      <c r="D63" s="40" t="str">
        <f>B17</f>
        <v>San Martin A</v>
      </c>
    </row>
    <row r="64" spans="1:4" ht="12.75">
      <c r="A64" s="42"/>
      <c r="B64" s="40" t="str">
        <f t="shared" si="2"/>
        <v>Los Matreros A</v>
      </c>
      <c r="C64" s="41"/>
      <c r="D64" s="40" t="str">
        <f>B16</f>
        <v>San Fernando A</v>
      </c>
    </row>
    <row r="65" spans="2:4" ht="12.75">
      <c r="B65" s="40" t="str">
        <f>B9</f>
        <v>Lomas Athl. A</v>
      </c>
      <c r="C65" s="41"/>
      <c r="D65" s="40" t="str">
        <f>B18</f>
        <v>Don Bosco A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San Fernando A</v>
      </c>
      <c r="C69" s="41"/>
      <c r="D69" s="40" t="str">
        <f>B14</f>
        <v>Virreyes A</v>
      </c>
    </row>
    <row r="70" spans="2:4" ht="12.75">
      <c r="B70" s="40" t="str">
        <f>B17</f>
        <v>San Martin A</v>
      </c>
      <c r="C70" s="41"/>
      <c r="D70" s="40" t="str">
        <f>B13</f>
        <v>Argentino A</v>
      </c>
    </row>
    <row r="71" spans="1:4" ht="12.75">
      <c r="A71" s="42"/>
      <c r="B71" s="40" t="str">
        <f>B5</f>
        <v>Banco Nacion A</v>
      </c>
      <c r="C71" s="41"/>
      <c r="D71" s="40" t="str">
        <f>B12</f>
        <v>Ciudad de Bs.As. A</v>
      </c>
    </row>
    <row r="72" spans="1:4" ht="12.75">
      <c r="A72" s="42"/>
      <c r="B72" s="40" t="str">
        <f>B6</f>
        <v>Los Cedros A</v>
      </c>
      <c r="C72" s="41"/>
      <c r="D72" s="40" t="str">
        <f>B11</f>
        <v>Liceo Militar A</v>
      </c>
    </row>
    <row r="73" spans="1:4" ht="12.75">
      <c r="A73" s="42"/>
      <c r="B73" s="40" t="str">
        <f>B7</f>
        <v>Banco Hipotecario A</v>
      </c>
      <c r="C73" s="41"/>
      <c r="D73" s="40" t="str">
        <f>B10</f>
        <v>Monte Grande A</v>
      </c>
    </row>
    <row r="74" spans="1:4" ht="12.75">
      <c r="A74" s="42"/>
      <c r="B74" s="40" t="str">
        <f>B8</f>
        <v>Gimnasia y Esgrima A</v>
      </c>
      <c r="C74" s="41"/>
      <c r="D74" s="40" t="str">
        <f>B9</f>
        <v>Lomas Athl. A</v>
      </c>
    </row>
    <row r="75" spans="1:4" ht="12.75">
      <c r="A75" s="42"/>
      <c r="B75" s="40" t="str">
        <f>B18</f>
        <v>Don Bosco A</v>
      </c>
      <c r="C75" s="41"/>
      <c r="D75" s="40" t="str">
        <f>B15</f>
        <v>Los Matreros A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Lomas Athl. A</v>
      </c>
      <c r="C79" s="41"/>
      <c r="D79" s="40" t="str">
        <f>B7</f>
        <v>Banco Hipotecario A</v>
      </c>
    </row>
    <row r="80" spans="1:4" ht="12.75">
      <c r="A80" s="42"/>
      <c r="B80" s="40" t="str">
        <f t="shared" si="3"/>
        <v>Monte Grande A</v>
      </c>
      <c r="C80" s="41"/>
      <c r="D80" s="40" t="str">
        <f>B6</f>
        <v>Los Cedros A</v>
      </c>
    </row>
    <row r="81" spans="1:4" ht="12.75">
      <c r="A81" s="42"/>
      <c r="B81" s="40" t="str">
        <f t="shared" si="3"/>
        <v>Liceo Militar A</v>
      </c>
      <c r="C81" s="41"/>
      <c r="D81" s="40" t="str">
        <f>B5</f>
        <v>Banco Nacion A</v>
      </c>
    </row>
    <row r="82" spans="1:4" ht="12.75">
      <c r="A82" s="42"/>
      <c r="B82" s="40" t="str">
        <f t="shared" si="3"/>
        <v>Ciudad de Bs.As. A</v>
      </c>
      <c r="C82" s="41"/>
      <c r="D82" s="40" t="str">
        <f>B17</f>
        <v>San Martin A</v>
      </c>
    </row>
    <row r="83" spans="1:4" ht="12.75">
      <c r="A83" s="42" t="s">
        <v>871</v>
      </c>
      <c r="B83" s="40" t="str">
        <f t="shared" si="3"/>
        <v>Argentino A</v>
      </c>
      <c r="C83" s="41"/>
      <c r="D83" s="40" t="str">
        <f>B16</f>
        <v>San Fernando A</v>
      </c>
    </row>
    <row r="84" spans="1:4" ht="12.75">
      <c r="A84" s="42"/>
      <c r="B84" s="40" t="str">
        <f t="shared" si="3"/>
        <v>Virreyes A</v>
      </c>
      <c r="C84" s="41"/>
      <c r="D84" s="40" t="str">
        <f>B15</f>
        <v>Los Matreros A</v>
      </c>
    </row>
    <row r="85" spans="1:4" ht="12.75">
      <c r="A85" s="42"/>
      <c r="B85" s="40" t="str">
        <f>B8</f>
        <v>Gimnasia y Esgrima A</v>
      </c>
      <c r="C85" s="41"/>
      <c r="D85" s="40" t="str">
        <f>B18</f>
        <v>Don Bosco A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Los Matreros A</v>
      </c>
      <c r="C89" s="41"/>
      <c r="D89" s="40" t="str">
        <f>B13</f>
        <v>Argentino A</v>
      </c>
    </row>
    <row r="90" spans="2:4" ht="12.75">
      <c r="B90" s="40" t="str">
        <f>B16</f>
        <v>San Fernando A</v>
      </c>
      <c r="C90" s="41"/>
      <c r="D90" s="40" t="str">
        <f>B12</f>
        <v>Ciudad de Bs.As. A</v>
      </c>
    </row>
    <row r="91" spans="2:4" ht="12.75">
      <c r="B91" s="40" t="str">
        <f>B17</f>
        <v>San Martin A</v>
      </c>
      <c r="C91" s="41"/>
      <c r="D91" s="40" t="str">
        <f>B11</f>
        <v>Liceo Militar A</v>
      </c>
    </row>
    <row r="92" spans="1:4" ht="12.75">
      <c r="A92" s="42"/>
      <c r="B92" s="40" t="str">
        <f>B5</f>
        <v>Banco Nacion A</v>
      </c>
      <c r="C92" s="41"/>
      <c r="D92" s="40" t="str">
        <f>B10</f>
        <v>Monte Grande A</v>
      </c>
    </row>
    <row r="93" spans="1:4" ht="12.75">
      <c r="A93" s="42"/>
      <c r="B93" s="40" t="str">
        <f>B6</f>
        <v>Los Cedros A</v>
      </c>
      <c r="C93" s="41"/>
      <c r="D93" s="40" t="str">
        <f>B9</f>
        <v>Lomas Athl. A</v>
      </c>
    </row>
    <row r="94" spans="1:4" ht="12.75">
      <c r="A94" s="42"/>
      <c r="B94" s="40" t="str">
        <f>B7</f>
        <v>Banco Hipotecario A</v>
      </c>
      <c r="C94" s="41"/>
      <c r="D94" s="40" t="str">
        <f>B8</f>
        <v>Gimnasia y Esgrima A</v>
      </c>
    </row>
    <row r="95" spans="1:4" ht="12.75">
      <c r="A95" s="42"/>
      <c r="B95" s="40" t="str">
        <f>B18</f>
        <v>Don Bosco A</v>
      </c>
      <c r="C95" s="41"/>
      <c r="D95" s="40" t="str">
        <f>B14</f>
        <v>Virreyes A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Gimnasia y Esgrima A</v>
      </c>
      <c r="C99" s="41"/>
      <c r="D99" s="40" t="str">
        <f>B6</f>
        <v>Los Cedros A</v>
      </c>
    </row>
    <row r="100" spans="2:4" ht="12.75">
      <c r="B100" s="40" t="str">
        <f t="shared" si="4"/>
        <v>Lomas Athl. A</v>
      </c>
      <c r="C100" s="41"/>
      <c r="D100" s="40" t="str">
        <f>B5</f>
        <v>Banco Nacion A</v>
      </c>
    </row>
    <row r="101" spans="1:4" ht="12.75">
      <c r="A101" s="42"/>
      <c r="B101" s="40" t="str">
        <f t="shared" si="4"/>
        <v>Monte Grande A</v>
      </c>
      <c r="C101" s="41"/>
      <c r="D101" s="40" t="str">
        <f>B17</f>
        <v>San Martin A</v>
      </c>
    </row>
    <row r="102" spans="1:4" ht="12.75">
      <c r="A102" s="42"/>
      <c r="B102" s="40" t="str">
        <f t="shared" si="4"/>
        <v>Liceo Militar A</v>
      </c>
      <c r="C102" s="41"/>
      <c r="D102" s="40" t="str">
        <f>B16</f>
        <v>San Fernando A</v>
      </c>
    </row>
    <row r="103" spans="1:4" ht="12.75">
      <c r="A103" s="42"/>
      <c r="B103" s="40" t="str">
        <f t="shared" si="4"/>
        <v>Ciudad de Bs.As. A</v>
      </c>
      <c r="C103" s="41"/>
      <c r="D103" s="40" t="str">
        <f>B15</f>
        <v>Los Matreros A</v>
      </c>
    </row>
    <row r="104" spans="1:4" ht="12.75">
      <c r="A104" s="42" t="s">
        <v>871</v>
      </c>
      <c r="B104" s="40" t="str">
        <f t="shared" si="4"/>
        <v>Argentino A</v>
      </c>
      <c r="C104" s="41"/>
      <c r="D104" s="40" t="str">
        <f>B14</f>
        <v>Virreyes A</v>
      </c>
    </row>
    <row r="105" spans="1:4" ht="12.75">
      <c r="A105" s="42"/>
      <c r="B105" s="40" t="str">
        <f>B7</f>
        <v>Banco Hipotecario A</v>
      </c>
      <c r="C105" s="41"/>
      <c r="D105" s="40" t="str">
        <f>B18</f>
        <v>Don Bosco A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Virreyes A</v>
      </c>
      <c r="C115" s="41"/>
      <c r="D115" s="40" t="str">
        <f>B12</f>
        <v>Ciudad de Bs.As. A</v>
      </c>
    </row>
    <row r="116" spans="1:4" ht="12.75">
      <c r="A116" s="42"/>
      <c r="B116" s="40" t="str">
        <f>B15</f>
        <v>Los Matreros A</v>
      </c>
      <c r="C116" s="41"/>
      <c r="D116" s="40" t="str">
        <f>B11</f>
        <v>Liceo Militar A</v>
      </c>
    </row>
    <row r="117" spans="2:4" ht="12.75">
      <c r="B117" s="40" t="str">
        <f>B16</f>
        <v>San Fernando A</v>
      </c>
      <c r="C117" s="41"/>
      <c r="D117" s="40" t="str">
        <f>B10</f>
        <v>Monte Grande A</v>
      </c>
    </row>
    <row r="118" spans="2:4" ht="12.75">
      <c r="B118" s="40" t="str">
        <f>B17</f>
        <v>San Martin A</v>
      </c>
      <c r="C118" s="41"/>
      <c r="D118" s="40" t="str">
        <f>B9</f>
        <v>Lomas Athl. A</v>
      </c>
    </row>
    <row r="119" spans="1:4" ht="12.75">
      <c r="A119" s="42"/>
      <c r="B119" s="40" t="str">
        <f>B5</f>
        <v>Banco Nacion A</v>
      </c>
      <c r="C119" s="41"/>
      <c r="D119" s="40" t="str">
        <f>B8</f>
        <v>Gimnasia y Esgrima A</v>
      </c>
    </row>
    <row r="120" spans="1:4" ht="12.75">
      <c r="A120" s="42"/>
      <c r="B120" s="40" t="str">
        <f>B6</f>
        <v>Los Cedros A</v>
      </c>
      <c r="C120" s="41"/>
      <c r="D120" s="40" t="str">
        <f>B7</f>
        <v>Banco Hipotecario A</v>
      </c>
    </row>
    <row r="121" spans="1:4" ht="12.75">
      <c r="A121" s="42"/>
      <c r="B121" s="40" t="str">
        <f>B18</f>
        <v>Don Bosco A</v>
      </c>
      <c r="C121" s="41"/>
      <c r="D121" s="40" t="str">
        <f>B13</f>
        <v>Argentino A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Banco Hipotecario A</v>
      </c>
      <c r="C125" s="41"/>
      <c r="D125" s="40" t="str">
        <f>B5</f>
        <v>Banco Nacion A</v>
      </c>
    </row>
    <row r="126" spans="1:4" ht="12.75">
      <c r="A126" s="42"/>
      <c r="B126" s="40" t="str">
        <f t="shared" si="5"/>
        <v>Gimnasia y Esgrima A</v>
      </c>
      <c r="C126" s="41"/>
      <c r="D126" s="40" t="str">
        <f>B17</f>
        <v>San Martin A</v>
      </c>
    </row>
    <row r="127" spans="2:4" ht="12.75">
      <c r="B127" s="40" t="str">
        <f t="shared" si="5"/>
        <v>Lomas Athl. A</v>
      </c>
      <c r="C127" s="41"/>
      <c r="D127" s="40" t="str">
        <f>B16</f>
        <v>San Fernando A</v>
      </c>
    </row>
    <row r="128" spans="1:4" ht="12.75">
      <c r="A128" s="42"/>
      <c r="B128" s="40" t="str">
        <f t="shared" si="5"/>
        <v>Monte Grande A</v>
      </c>
      <c r="C128" s="41"/>
      <c r="D128" s="40" t="str">
        <f>B15</f>
        <v>Los Matreros A</v>
      </c>
    </row>
    <row r="129" spans="1:4" ht="12.75">
      <c r="A129" s="42"/>
      <c r="B129" s="40" t="str">
        <f t="shared" si="5"/>
        <v>Liceo Militar A</v>
      </c>
      <c r="C129" s="41"/>
      <c r="D129" s="40" t="str">
        <f>B14</f>
        <v>Virreyes A</v>
      </c>
    </row>
    <row r="130" spans="1:4" ht="12.75">
      <c r="A130" s="42"/>
      <c r="B130" s="40" t="str">
        <f t="shared" si="5"/>
        <v>Ciudad de Bs.As. A</v>
      </c>
      <c r="C130" s="41"/>
      <c r="D130" s="40" t="str">
        <f>B13</f>
        <v>Argentino A</v>
      </c>
    </row>
    <row r="131" spans="1:4" ht="12.75">
      <c r="A131" s="42"/>
      <c r="B131" s="40" t="str">
        <f>B6</f>
        <v>Los Cedros A</v>
      </c>
      <c r="C131" s="41"/>
      <c r="D131" s="40" t="str">
        <f>B18</f>
        <v>Don Bosco A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 t="s">
        <v>871</v>
      </c>
      <c r="B135" s="40" t="str">
        <f>B13</f>
        <v>Argentino A</v>
      </c>
      <c r="C135" s="41"/>
      <c r="D135" s="40" t="str">
        <f>B11</f>
        <v>Liceo Militar A</v>
      </c>
    </row>
    <row r="136" spans="1:4" ht="12.75">
      <c r="A136" s="42"/>
      <c r="B136" s="40" t="str">
        <f>B14</f>
        <v>Virreyes A</v>
      </c>
      <c r="C136" s="41"/>
      <c r="D136" s="40" t="str">
        <f>B10</f>
        <v>Monte Grande A</v>
      </c>
    </row>
    <row r="137" spans="1:4" ht="12.75">
      <c r="A137" s="42"/>
      <c r="B137" s="40" t="str">
        <f>B15</f>
        <v>Los Matreros A</v>
      </c>
      <c r="C137" s="41"/>
      <c r="D137" s="40" t="str">
        <f>B9</f>
        <v>Lomas Athl. A</v>
      </c>
    </row>
    <row r="138" spans="2:4" ht="12.75">
      <c r="B138" s="40" t="str">
        <f>B16</f>
        <v>San Fernando A</v>
      </c>
      <c r="C138" s="41"/>
      <c r="D138" s="40" t="str">
        <f>B8</f>
        <v>Gimnasia y Esgrima A</v>
      </c>
    </row>
    <row r="139" spans="2:4" ht="12.75">
      <c r="B139" s="40" t="str">
        <f>B17</f>
        <v>San Martin A</v>
      </c>
      <c r="C139" s="41"/>
      <c r="D139" s="40" t="str">
        <f>B7</f>
        <v>Banco Hipotecario A</v>
      </c>
    </row>
    <row r="140" spans="1:4" ht="12.75">
      <c r="A140" s="42"/>
      <c r="B140" s="40" t="str">
        <f>B5</f>
        <v>Banco Nacion A</v>
      </c>
      <c r="C140" s="41"/>
      <c r="D140" s="40" t="str">
        <f>B6</f>
        <v>Los Cedros A</v>
      </c>
    </row>
    <row r="141" spans="1:4" ht="12.75">
      <c r="A141" s="42"/>
      <c r="B141" s="40" t="str">
        <f>B18</f>
        <v>Don Bosco A</v>
      </c>
      <c r="C141" s="41"/>
      <c r="D141" s="40" t="str">
        <f>B12</f>
        <v>Ciudad de Bs.As. A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/>
      <c r="B145" s="40" t="str">
        <f aca="true" t="shared" si="6" ref="B145:B150">B6</f>
        <v>Los Cedros A</v>
      </c>
      <c r="C145" s="41"/>
      <c r="D145" s="40" t="str">
        <f>B17</f>
        <v>San Martin A</v>
      </c>
    </row>
    <row r="146" spans="1:4" ht="12.75">
      <c r="A146" s="42"/>
      <c r="B146" s="40" t="str">
        <f t="shared" si="6"/>
        <v>Banco Hipotecario A</v>
      </c>
      <c r="C146" s="41"/>
      <c r="D146" s="40" t="str">
        <f>B16</f>
        <v>San Fernando A</v>
      </c>
    </row>
    <row r="147" spans="1:4" ht="12.75">
      <c r="A147" s="42"/>
      <c r="B147" s="40" t="str">
        <f t="shared" si="6"/>
        <v>Gimnasia y Esgrima A</v>
      </c>
      <c r="C147" s="41"/>
      <c r="D147" s="40" t="str">
        <f>B15</f>
        <v>Los Matreros A</v>
      </c>
    </row>
    <row r="148" spans="2:4" ht="12.75">
      <c r="B148" s="40" t="str">
        <f t="shared" si="6"/>
        <v>Lomas Athl. A</v>
      </c>
      <c r="C148" s="41"/>
      <c r="D148" s="40" t="str">
        <f>B14</f>
        <v>Virreyes A</v>
      </c>
    </row>
    <row r="149" spans="1:4" ht="12.75">
      <c r="A149" s="42"/>
      <c r="B149" s="40" t="str">
        <f t="shared" si="6"/>
        <v>Monte Grande A</v>
      </c>
      <c r="C149" s="41"/>
      <c r="D149" s="40" t="str">
        <f>B13</f>
        <v>Argentino A</v>
      </c>
    </row>
    <row r="150" spans="1:4" ht="12.75">
      <c r="A150" s="42"/>
      <c r="B150" s="40" t="str">
        <f t="shared" si="6"/>
        <v>Liceo Militar A</v>
      </c>
      <c r="C150" s="41"/>
      <c r="D150" s="40" t="str">
        <f>B12</f>
        <v>Ciudad de Bs.As. A</v>
      </c>
    </row>
    <row r="151" spans="1:4" ht="12.75">
      <c r="A151" s="42"/>
      <c r="B151" s="40" t="str">
        <f>B5</f>
        <v>Banco Nacion A</v>
      </c>
      <c r="C151" s="41"/>
      <c r="D151" s="40" t="str">
        <f>B18</f>
        <v>Don Bosco A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Ciudad de Bs.As. A</v>
      </c>
      <c r="C155" s="41"/>
      <c r="D155" s="40" t="str">
        <f>B10</f>
        <v>Monte Grande A</v>
      </c>
    </row>
    <row r="156" spans="1:4" ht="12.75">
      <c r="A156" s="42" t="s">
        <v>871</v>
      </c>
      <c r="B156" s="40" t="str">
        <f t="shared" si="7"/>
        <v>Argentino A</v>
      </c>
      <c r="C156" s="41"/>
      <c r="D156" s="40" t="str">
        <f>B9</f>
        <v>Lomas Athl. A</v>
      </c>
    </row>
    <row r="157" spans="1:4" ht="12.75">
      <c r="A157" s="42"/>
      <c r="B157" s="40" t="str">
        <f t="shared" si="7"/>
        <v>Virreyes A</v>
      </c>
      <c r="C157" s="41"/>
      <c r="D157" s="40" t="str">
        <f>B8</f>
        <v>Gimnasia y Esgrima A</v>
      </c>
    </row>
    <row r="158" spans="1:4" ht="12.75">
      <c r="A158" s="42"/>
      <c r="B158" s="40" t="str">
        <f t="shared" si="7"/>
        <v>Los Matreros A</v>
      </c>
      <c r="C158" s="41"/>
      <c r="D158" s="40" t="str">
        <f>B7</f>
        <v>Banco Hipotecario A</v>
      </c>
    </row>
    <row r="159" spans="2:4" ht="12.75">
      <c r="B159" s="40" t="str">
        <f t="shared" si="7"/>
        <v>San Fernando A</v>
      </c>
      <c r="C159" s="41"/>
      <c r="D159" s="40" t="str">
        <f>B6</f>
        <v>Los Cedros A</v>
      </c>
    </row>
    <row r="160" spans="2:4" ht="12.75">
      <c r="B160" s="40" t="str">
        <f t="shared" si="7"/>
        <v>San Martin A</v>
      </c>
      <c r="C160" s="41"/>
      <c r="D160" s="40" t="str">
        <f>B5</f>
        <v>Banco Nacion A</v>
      </c>
    </row>
    <row r="161" spans="1:4" ht="12.75">
      <c r="A161" s="42"/>
      <c r="B161" s="40" t="str">
        <f t="shared" si="7"/>
        <v>Don Bosco A</v>
      </c>
      <c r="C161" s="41"/>
      <c r="D161" s="40" t="str">
        <f>B11</f>
        <v>Liceo Militar A</v>
      </c>
    </row>
    <row r="163" spans="1:5" ht="12.75">
      <c r="A163" s="42" t="s">
        <v>871</v>
      </c>
      <c r="B163" s="58" t="s">
        <v>910</v>
      </c>
      <c r="D163" s="59"/>
      <c r="E163" s="49"/>
    </row>
    <row r="164" spans="2:5" ht="12.75">
      <c r="B164" s="58"/>
      <c r="D164" s="59"/>
      <c r="E164" s="49"/>
    </row>
    <row r="165" spans="2:4" ht="12.75">
      <c r="B165" s="58"/>
      <c r="D165" s="59"/>
    </row>
    <row r="166" spans="1:4" ht="12.75">
      <c r="A166" s="42"/>
      <c r="B166" s="58"/>
      <c r="C166" s="60"/>
      <c r="D166" s="59"/>
    </row>
    <row r="167" spans="1:4" ht="12.75">
      <c r="A167" s="42"/>
      <c r="B167" s="61"/>
      <c r="D167" s="62"/>
    </row>
    <row r="169" ht="12.75">
      <c r="B169" s="34" t="s">
        <v>883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16 (Grupo II - Zona Desarrollo)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4:E169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6" t="s">
        <v>66</v>
      </c>
      <c r="D5" s="51">
        <v>41133</v>
      </c>
    </row>
    <row r="6" spans="1:4" ht="12.75">
      <c r="A6" s="31">
        <v>2</v>
      </c>
      <c r="B6" s="56" t="s">
        <v>67</v>
      </c>
      <c r="D6" s="51">
        <v>41140</v>
      </c>
    </row>
    <row r="7" spans="1:4" ht="12.75">
      <c r="A7" s="31">
        <v>3</v>
      </c>
      <c r="B7" s="56" t="s">
        <v>90</v>
      </c>
      <c r="D7" s="51">
        <v>41147</v>
      </c>
    </row>
    <row r="8" spans="1:4" ht="12.75">
      <c r="A8" s="31">
        <v>4</v>
      </c>
      <c r="B8" s="56" t="s">
        <v>62</v>
      </c>
      <c r="D8" s="51">
        <v>41154</v>
      </c>
    </row>
    <row r="9" spans="1:4" ht="12.75">
      <c r="A9" s="31">
        <v>5</v>
      </c>
      <c r="B9" s="56" t="s">
        <v>898</v>
      </c>
      <c r="D9" s="51">
        <v>41161</v>
      </c>
    </row>
    <row r="10" spans="1:4" ht="12.75">
      <c r="A10" s="31">
        <v>6</v>
      </c>
      <c r="B10" s="56" t="s">
        <v>96</v>
      </c>
      <c r="D10" s="51">
        <v>41168</v>
      </c>
    </row>
    <row r="11" spans="1:4" ht="12.75">
      <c r="A11" s="31">
        <v>7</v>
      </c>
      <c r="B11" s="56" t="s">
        <v>102</v>
      </c>
      <c r="D11" s="51">
        <v>41175</v>
      </c>
    </row>
    <row r="12" spans="1:4" ht="12.75">
      <c r="A12" s="31">
        <v>8</v>
      </c>
      <c r="B12" s="56" t="s">
        <v>58</v>
      </c>
      <c r="D12" s="52">
        <v>41190</v>
      </c>
    </row>
    <row r="13" spans="1:4" ht="12.75">
      <c r="A13" s="31">
        <v>9</v>
      </c>
      <c r="B13" s="56" t="s">
        <v>937</v>
      </c>
      <c r="D13" s="53">
        <v>41196</v>
      </c>
    </row>
    <row r="14" spans="1:4" ht="12.75">
      <c r="A14" s="31">
        <v>10</v>
      </c>
      <c r="B14" s="56" t="s">
        <v>938</v>
      </c>
      <c r="D14" s="53">
        <v>41210</v>
      </c>
    </row>
    <row r="15" spans="1:4" ht="12.75">
      <c r="A15" s="31">
        <v>11</v>
      </c>
      <c r="B15" s="56" t="s">
        <v>894</v>
      </c>
      <c r="D15" s="53">
        <v>41217</v>
      </c>
    </row>
    <row r="16" spans="1:4" ht="12.75">
      <c r="A16" s="31">
        <v>12</v>
      </c>
      <c r="B16" s="56" t="s">
        <v>97</v>
      </c>
      <c r="D16" s="53">
        <v>41224</v>
      </c>
    </row>
    <row r="17" spans="1:4" ht="12.75">
      <c r="A17" s="31">
        <v>13</v>
      </c>
      <c r="B17" s="56" t="s">
        <v>31</v>
      </c>
      <c r="D17" s="53">
        <v>41231</v>
      </c>
    </row>
    <row r="18" spans="1:4" ht="12.75">
      <c r="A18" s="31">
        <v>14</v>
      </c>
      <c r="B18" s="56" t="s">
        <v>65</v>
      </c>
      <c r="D18" s="36"/>
    </row>
    <row r="20" spans="2:4" ht="15.75">
      <c r="B20" s="95" t="s">
        <v>931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Banco Nacion B</v>
      </c>
      <c r="C24" s="41"/>
      <c r="D24" s="40" t="str">
        <f>B16</f>
        <v>San Fernando B</v>
      </c>
    </row>
    <row r="25" spans="1:4" ht="12.75">
      <c r="A25" s="42"/>
      <c r="B25" s="40" t="str">
        <f t="shared" si="0"/>
        <v>Los Cedros B</v>
      </c>
      <c r="C25" s="41"/>
      <c r="D25" s="40" t="str">
        <f>B15</f>
        <v>Los Matreros B</v>
      </c>
    </row>
    <row r="26" spans="1:4" ht="12.75">
      <c r="A26" s="42"/>
      <c r="B26" s="40" t="str">
        <f t="shared" si="0"/>
        <v>Banco Hipotecario B</v>
      </c>
      <c r="C26" s="41"/>
      <c r="D26" s="40" t="str">
        <f>B14</f>
        <v>Virreyes B</v>
      </c>
    </row>
    <row r="27" spans="1:4" ht="12.75">
      <c r="A27" s="42"/>
      <c r="B27" s="40" t="str">
        <f t="shared" si="0"/>
        <v>Gimnasia y Esgrima B</v>
      </c>
      <c r="C27" s="41"/>
      <c r="D27" s="40" t="str">
        <f>B13</f>
        <v>Argentino B</v>
      </c>
    </row>
    <row r="28" spans="2:4" ht="12.75">
      <c r="B28" s="40" t="str">
        <f t="shared" si="0"/>
        <v>Lomas Athl. B</v>
      </c>
      <c r="C28" s="41"/>
      <c r="D28" s="40" t="str">
        <f>B12</f>
        <v>Ciudad de Bs.As. B</v>
      </c>
    </row>
    <row r="29" spans="1:4" ht="12.75">
      <c r="A29" s="42"/>
      <c r="B29" s="40" t="str">
        <f t="shared" si="0"/>
        <v>Monte Grande B</v>
      </c>
      <c r="C29" s="41"/>
      <c r="D29" s="40" t="str">
        <f>B11</f>
        <v>Liceo Militar B</v>
      </c>
    </row>
    <row r="30" spans="1:4" ht="12.75">
      <c r="A30" s="42"/>
      <c r="B30" s="40" t="str">
        <f>B18</f>
        <v>Don Bosco B</v>
      </c>
      <c r="C30" s="41"/>
      <c r="D30" s="40" t="str">
        <f>B17</f>
        <v>San Martin B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Liceo Militar B</v>
      </c>
      <c r="C34" s="41"/>
      <c r="D34" s="40" t="str">
        <f>B9</f>
        <v>Lomas Athl. B</v>
      </c>
    </row>
    <row r="35" spans="1:4" ht="12.75">
      <c r="A35" s="42"/>
      <c r="B35" s="40" t="str">
        <f t="shared" si="1"/>
        <v>Ciudad de Bs.As. B</v>
      </c>
      <c r="C35" s="41"/>
      <c r="D35" s="40" t="str">
        <f>B8</f>
        <v>Gimnasia y Esgrima B</v>
      </c>
    </row>
    <row r="36" spans="1:4" ht="12.75">
      <c r="A36" s="42" t="s">
        <v>871</v>
      </c>
      <c r="B36" s="40" t="str">
        <f t="shared" si="1"/>
        <v>Argentino B</v>
      </c>
      <c r="C36" s="41"/>
      <c r="D36" s="40" t="str">
        <f>B7</f>
        <v>Banco Hipotecario B</v>
      </c>
    </row>
    <row r="37" spans="1:4" ht="12.75">
      <c r="A37" s="42"/>
      <c r="B37" s="40" t="str">
        <f t="shared" si="1"/>
        <v>Virreyes B</v>
      </c>
      <c r="C37" s="41"/>
      <c r="D37" s="40" t="str">
        <f>B6</f>
        <v>Los Cedros B</v>
      </c>
    </row>
    <row r="38" spans="1:4" ht="12.75">
      <c r="A38" s="42"/>
      <c r="B38" s="40" t="str">
        <f t="shared" si="1"/>
        <v>Los Matreros B</v>
      </c>
      <c r="C38" s="41"/>
      <c r="D38" s="40" t="str">
        <f>B5</f>
        <v>Banco Nacion B</v>
      </c>
    </row>
    <row r="39" spans="2:4" ht="12.75">
      <c r="B39" s="40" t="str">
        <f t="shared" si="1"/>
        <v>San Fernando B</v>
      </c>
      <c r="C39" s="41"/>
      <c r="D39" s="40" t="str">
        <f>B17</f>
        <v>San Martin B</v>
      </c>
    </row>
    <row r="40" spans="1:4" ht="12.75">
      <c r="A40" s="42"/>
      <c r="B40" s="40" t="str">
        <f>B10</f>
        <v>Monte Grande B</v>
      </c>
      <c r="C40" s="41"/>
      <c r="D40" s="57" t="str">
        <f>B18</f>
        <v>Don Bosco B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2:4" ht="12.75">
      <c r="B44" s="40" t="str">
        <f>B17</f>
        <v>San Martin B</v>
      </c>
      <c r="C44" s="41"/>
      <c r="D44" s="40" t="str">
        <f>B15</f>
        <v>Los Matreros B</v>
      </c>
    </row>
    <row r="45" spans="1:4" ht="12.75">
      <c r="A45" s="42"/>
      <c r="B45" s="40" t="str">
        <f>B5</f>
        <v>Banco Nacion B</v>
      </c>
      <c r="C45" s="41"/>
      <c r="D45" s="40" t="str">
        <f>B14</f>
        <v>Virreyes B</v>
      </c>
    </row>
    <row r="46" spans="1:4" ht="12.75">
      <c r="A46" s="42"/>
      <c r="B46" s="40" t="str">
        <f>B6</f>
        <v>Los Cedros B</v>
      </c>
      <c r="C46" s="41"/>
      <c r="D46" s="40" t="str">
        <f>B13</f>
        <v>Argentino B</v>
      </c>
    </row>
    <row r="47" spans="1:4" ht="12.75">
      <c r="A47" s="42"/>
      <c r="B47" s="40" t="str">
        <f>B7</f>
        <v>Banco Hipotecario B</v>
      </c>
      <c r="C47" s="41"/>
      <c r="D47" s="40" t="str">
        <f>B12</f>
        <v>Ciudad de Bs.As. B</v>
      </c>
    </row>
    <row r="48" spans="1:4" ht="12.75">
      <c r="A48" s="42"/>
      <c r="B48" s="40" t="str">
        <f>B8</f>
        <v>Gimnasia y Esgrima B</v>
      </c>
      <c r="C48" s="41"/>
      <c r="D48" s="40" t="str">
        <f>B11</f>
        <v>Liceo Militar B</v>
      </c>
    </row>
    <row r="49" spans="2:4" ht="12.75">
      <c r="B49" s="40" t="str">
        <f>B9</f>
        <v>Lomas Athl. B</v>
      </c>
      <c r="C49" s="41"/>
      <c r="D49" s="40" t="str">
        <f>B10</f>
        <v>Monte Grande B</v>
      </c>
    </row>
    <row r="50" spans="1:4" ht="12.75">
      <c r="A50" s="42"/>
      <c r="B50" s="40" t="str">
        <f>B18</f>
        <v>Don Bosco B</v>
      </c>
      <c r="C50" s="41"/>
      <c r="D50" s="40" t="str">
        <f>B16</f>
        <v>San Fernando B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Monte Grande B</v>
      </c>
      <c r="C59" s="41"/>
      <c r="D59" s="40" t="str">
        <f>B8</f>
        <v>Gimnasia y Esgrima B</v>
      </c>
    </row>
    <row r="60" spans="1:4" ht="12.75">
      <c r="A60" s="42"/>
      <c r="B60" s="40" t="str">
        <f t="shared" si="2"/>
        <v>Liceo Militar B</v>
      </c>
      <c r="C60" s="41"/>
      <c r="D60" s="40" t="str">
        <f>B7</f>
        <v>Banco Hipotecario B</v>
      </c>
    </row>
    <row r="61" spans="1:4" ht="12.75">
      <c r="A61" s="42"/>
      <c r="B61" s="40" t="str">
        <f t="shared" si="2"/>
        <v>Ciudad de Bs.As. B</v>
      </c>
      <c r="C61" s="41"/>
      <c r="D61" s="40" t="str">
        <f>B6</f>
        <v>Los Cedros B</v>
      </c>
    </row>
    <row r="62" spans="1:4" ht="12.75">
      <c r="A62" s="42" t="s">
        <v>871</v>
      </c>
      <c r="B62" s="40" t="str">
        <f t="shared" si="2"/>
        <v>Argentino B</v>
      </c>
      <c r="C62" s="41"/>
      <c r="D62" s="40" t="str">
        <f>B5</f>
        <v>Banco Nacion B</v>
      </c>
    </row>
    <row r="63" spans="1:4" ht="12.75">
      <c r="A63" s="42"/>
      <c r="B63" s="40" t="str">
        <f t="shared" si="2"/>
        <v>Virreyes B</v>
      </c>
      <c r="C63" s="41"/>
      <c r="D63" s="40" t="str">
        <f>B17</f>
        <v>San Martin B</v>
      </c>
    </row>
    <row r="64" spans="1:4" ht="12.75">
      <c r="A64" s="42"/>
      <c r="B64" s="40" t="str">
        <f t="shared" si="2"/>
        <v>Los Matreros B</v>
      </c>
      <c r="C64" s="41"/>
      <c r="D64" s="40" t="str">
        <f>B16</f>
        <v>San Fernando B</v>
      </c>
    </row>
    <row r="65" spans="2:4" ht="12.75">
      <c r="B65" s="40" t="str">
        <f>B9</f>
        <v>Lomas Athl. B</v>
      </c>
      <c r="C65" s="41"/>
      <c r="D65" s="40" t="str">
        <f>B18</f>
        <v>Don Bosco B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San Fernando B</v>
      </c>
      <c r="C69" s="41"/>
      <c r="D69" s="40" t="str">
        <f>B14</f>
        <v>Virreyes B</v>
      </c>
    </row>
    <row r="70" spans="2:4" ht="12.75">
      <c r="B70" s="40" t="str">
        <f>B17</f>
        <v>San Martin B</v>
      </c>
      <c r="C70" s="41"/>
      <c r="D70" s="40" t="str">
        <f>B13</f>
        <v>Argentino B</v>
      </c>
    </row>
    <row r="71" spans="1:4" ht="12.75">
      <c r="A71" s="42"/>
      <c r="B71" s="40" t="str">
        <f>B5</f>
        <v>Banco Nacion B</v>
      </c>
      <c r="C71" s="41"/>
      <c r="D71" s="40" t="str">
        <f>B12</f>
        <v>Ciudad de Bs.As. B</v>
      </c>
    </row>
    <row r="72" spans="1:4" ht="12.75">
      <c r="A72" s="42"/>
      <c r="B72" s="40" t="str">
        <f>B6</f>
        <v>Los Cedros B</v>
      </c>
      <c r="C72" s="41"/>
      <c r="D72" s="40" t="str">
        <f>B11</f>
        <v>Liceo Militar B</v>
      </c>
    </row>
    <row r="73" spans="1:4" ht="12.75">
      <c r="A73" s="42"/>
      <c r="B73" s="40" t="str">
        <f>B7</f>
        <v>Banco Hipotecario B</v>
      </c>
      <c r="C73" s="41"/>
      <c r="D73" s="40" t="str">
        <f>B10</f>
        <v>Monte Grande B</v>
      </c>
    </row>
    <row r="74" spans="1:4" ht="12.75">
      <c r="A74" s="42"/>
      <c r="B74" s="40" t="str">
        <f>B8</f>
        <v>Gimnasia y Esgrima B</v>
      </c>
      <c r="C74" s="41"/>
      <c r="D74" s="40" t="str">
        <f>B9</f>
        <v>Lomas Athl. B</v>
      </c>
    </row>
    <row r="75" spans="1:4" ht="12.75">
      <c r="A75" s="42"/>
      <c r="B75" s="40" t="str">
        <f>B18</f>
        <v>Don Bosco B</v>
      </c>
      <c r="C75" s="41"/>
      <c r="D75" s="40" t="str">
        <f>B15</f>
        <v>Los Matreros B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Lomas Athl. B</v>
      </c>
      <c r="C79" s="41"/>
      <c r="D79" s="40" t="str">
        <f>B7</f>
        <v>Banco Hipotecario B</v>
      </c>
    </row>
    <row r="80" spans="1:4" ht="12.75">
      <c r="A80" s="42"/>
      <c r="B80" s="40" t="str">
        <f t="shared" si="3"/>
        <v>Monte Grande B</v>
      </c>
      <c r="C80" s="41"/>
      <c r="D80" s="40" t="str">
        <f>B6</f>
        <v>Los Cedros B</v>
      </c>
    </row>
    <row r="81" spans="1:4" ht="12.75">
      <c r="A81" s="42"/>
      <c r="B81" s="40" t="str">
        <f t="shared" si="3"/>
        <v>Liceo Militar B</v>
      </c>
      <c r="C81" s="41"/>
      <c r="D81" s="40" t="str">
        <f>B5</f>
        <v>Banco Nacion B</v>
      </c>
    </row>
    <row r="82" spans="1:4" ht="12.75">
      <c r="A82" s="42"/>
      <c r="B82" s="40" t="str">
        <f t="shared" si="3"/>
        <v>Ciudad de Bs.As. B</v>
      </c>
      <c r="C82" s="41"/>
      <c r="D82" s="40" t="str">
        <f>B17</f>
        <v>San Martin B</v>
      </c>
    </row>
    <row r="83" spans="1:4" ht="12.75">
      <c r="A83" s="42" t="s">
        <v>871</v>
      </c>
      <c r="B83" s="40" t="str">
        <f t="shared" si="3"/>
        <v>Argentino B</v>
      </c>
      <c r="C83" s="41"/>
      <c r="D83" s="40" t="str">
        <f>B16</f>
        <v>San Fernando B</v>
      </c>
    </row>
    <row r="84" spans="1:4" ht="12.75">
      <c r="A84" s="42"/>
      <c r="B84" s="40" t="str">
        <f t="shared" si="3"/>
        <v>Virreyes B</v>
      </c>
      <c r="C84" s="41"/>
      <c r="D84" s="40" t="str">
        <f>B15</f>
        <v>Los Matreros B</v>
      </c>
    </row>
    <row r="85" spans="1:4" ht="12.75">
      <c r="A85" s="42"/>
      <c r="B85" s="40" t="str">
        <f>B8</f>
        <v>Gimnasia y Esgrima B</v>
      </c>
      <c r="C85" s="41"/>
      <c r="D85" s="40" t="str">
        <f>B18</f>
        <v>Don Bosco B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Los Matreros B</v>
      </c>
      <c r="C89" s="41"/>
      <c r="D89" s="40" t="str">
        <f>B13</f>
        <v>Argentino B</v>
      </c>
    </row>
    <row r="90" spans="2:4" ht="12.75">
      <c r="B90" s="40" t="str">
        <f>B16</f>
        <v>San Fernando B</v>
      </c>
      <c r="C90" s="41"/>
      <c r="D90" s="40" t="str">
        <f>B12</f>
        <v>Ciudad de Bs.As. B</v>
      </c>
    </row>
    <row r="91" spans="2:4" ht="12.75">
      <c r="B91" s="40" t="str">
        <f>B17</f>
        <v>San Martin B</v>
      </c>
      <c r="C91" s="41"/>
      <c r="D91" s="40" t="str">
        <f>B11</f>
        <v>Liceo Militar B</v>
      </c>
    </row>
    <row r="92" spans="1:4" ht="12.75">
      <c r="A92" s="42"/>
      <c r="B92" s="40" t="str">
        <f>B5</f>
        <v>Banco Nacion B</v>
      </c>
      <c r="C92" s="41"/>
      <c r="D92" s="40" t="str">
        <f>B10</f>
        <v>Monte Grande B</v>
      </c>
    </row>
    <row r="93" spans="1:4" ht="12.75">
      <c r="A93" s="42"/>
      <c r="B93" s="40" t="str">
        <f>B6</f>
        <v>Los Cedros B</v>
      </c>
      <c r="C93" s="41"/>
      <c r="D93" s="40" t="str">
        <f>B9</f>
        <v>Lomas Athl. B</v>
      </c>
    </row>
    <row r="94" spans="1:4" ht="12.75">
      <c r="A94" s="42"/>
      <c r="B94" s="40" t="str">
        <f>B7</f>
        <v>Banco Hipotecario B</v>
      </c>
      <c r="C94" s="41"/>
      <c r="D94" s="40" t="str">
        <f>B8</f>
        <v>Gimnasia y Esgrima B</v>
      </c>
    </row>
    <row r="95" spans="1:4" ht="12.75">
      <c r="A95" s="42"/>
      <c r="B95" s="40" t="str">
        <f>B18</f>
        <v>Don Bosco B</v>
      </c>
      <c r="C95" s="41"/>
      <c r="D95" s="40" t="str">
        <f>B14</f>
        <v>Virreyes B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Gimnasia y Esgrima B</v>
      </c>
      <c r="C99" s="41"/>
      <c r="D99" s="40" t="str">
        <f>B6</f>
        <v>Los Cedros B</v>
      </c>
    </row>
    <row r="100" spans="2:4" ht="12.75">
      <c r="B100" s="40" t="str">
        <f t="shared" si="4"/>
        <v>Lomas Athl. B</v>
      </c>
      <c r="C100" s="41"/>
      <c r="D100" s="40" t="str">
        <f>B5</f>
        <v>Banco Nacion B</v>
      </c>
    </row>
    <row r="101" spans="1:4" ht="12.75">
      <c r="A101" s="42"/>
      <c r="B101" s="40" t="str">
        <f t="shared" si="4"/>
        <v>Monte Grande B</v>
      </c>
      <c r="C101" s="41"/>
      <c r="D101" s="40" t="str">
        <f>B17</f>
        <v>San Martin B</v>
      </c>
    </row>
    <row r="102" spans="1:4" ht="12.75">
      <c r="A102" s="42"/>
      <c r="B102" s="40" t="str">
        <f t="shared" si="4"/>
        <v>Liceo Militar B</v>
      </c>
      <c r="C102" s="41"/>
      <c r="D102" s="40" t="str">
        <f>B16</f>
        <v>San Fernando B</v>
      </c>
    </row>
    <row r="103" spans="1:4" ht="12.75">
      <c r="A103" s="42"/>
      <c r="B103" s="40" t="str">
        <f t="shared" si="4"/>
        <v>Ciudad de Bs.As. B</v>
      </c>
      <c r="C103" s="41"/>
      <c r="D103" s="40" t="str">
        <f>B15</f>
        <v>Los Matreros B</v>
      </c>
    </row>
    <row r="104" spans="1:4" ht="12.75">
      <c r="A104" s="42" t="s">
        <v>871</v>
      </c>
      <c r="B104" s="40" t="str">
        <f t="shared" si="4"/>
        <v>Argentino B</v>
      </c>
      <c r="C104" s="41"/>
      <c r="D104" s="40" t="str">
        <f>B14</f>
        <v>Virreyes B</v>
      </c>
    </row>
    <row r="105" spans="1:4" ht="12.75">
      <c r="A105" s="42"/>
      <c r="B105" s="40" t="str">
        <f>B7</f>
        <v>Banco Hipotecario B</v>
      </c>
      <c r="C105" s="41"/>
      <c r="D105" s="40" t="str">
        <f>B18</f>
        <v>Don Bosco B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Virreyes B</v>
      </c>
      <c r="C115" s="41"/>
      <c r="D115" s="40" t="str">
        <f>B12</f>
        <v>Ciudad de Bs.As. B</v>
      </c>
    </row>
    <row r="116" spans="1:4" ht="12.75">
      <c r="A116" s="42"/>
      <c r="B116" s="40" t="str">
        <f>B15</f>
        <v>Los Matreros B</v>
      </c>
      <c r="C116" s="41"/>
      <c r="D116" s="40" t="str">
        <f>B11</f>
        <v>Liceo Militar B</v>
      </c>
    </row>
    <row r="117" spans="2:4" ht="12.75">
      <c r="B117" s="40" t="str">
        <f>B16</f>
        <v>San Fernando B</v>
      </c>
      <c r="C117" s="41"/>
      <c r="D117" s="40" t="str">
        <f>B10</f>
        <v>Monte Grande B</v>
      </c>
    </row>
    <row r="118" spans="2:4" ht="12.75">
      <c r="B118" s="40" t="str">
        <f>B17</f>
        <v>San Martin B</v>
      </c>
      <c r="C118" s="41"/>
      <c r="D118" s="40" t="str">
        <f>B9</f>
        <v>Lomas Athl. B</v>
      </c>
    </row>
    <row r="119" spans="1:4" ht="12.75">
      <c r="A119" s="42"/>
      <c r="B119" s="40" t="str">
        <f>B5</f>
        <v>Banco Nacion B</v>
      </c>
      <c r="C119" s="41"/>
      <c r="D119" s="40" t="str">
        <f>B8</f>
        <v>Gimnasia y Esgrima B</v>
      </c>
    </row>
    <row r="120" spans="1:4" ht="12.75">
      <c r="A120" s="42"/>
      <c r="B120" s="40" t="str">
        <f>B6</f>
        <v>Los Cedros B</v>
      </c>
      <c r="C120" s="41"/>
      <c r="D120" s="40" t="str">
        <f>B7</f>
        <v>Banco Hipotecario B</v>
      </c>
    </row>
    <row r="121" spans="1:4" ht="12.75">
      <c r="A121" s="42"/>
      <c r="B121" s="40" t="str">
        <f>B18</f>
        <v>Don Bosco B</v>
      </c>
      <c r="C121" s="41"/>
      <c r="D121" s="40" t="str">
        <f>B13</f>
        <v>Argentino B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Banco Hipotecario B</v>
      </c>
      <c r="C125" s="41"/>
      <c r="D125" s="40" t="str">
        <f>B5</f>
        <v>Banco Nacion B</v>
      </c>
    </row>
    <row r="126" spans="1:4" ht="12.75">
      <c r="A126" s="42"/>
      <c r="B126" s="40" t="str">
        <f t="shared" si="5"/>
        <v>Gimnasia y Esgrima B</v>
      </c>
      <c r="C126" s="41"/>
      <c r="D126" s="40" t="str">
        <f>B17</f>
        <v>San Martin B</v>
      </c>
    </row>
    <row r="127" spans="2:4" ht="12.75">
      <c r="B127" s="40" t="str">
        <f t="shared" si="5"/>
        <v>Lomas Athl. B</v>
      </c>
      <c r="C127" s="41"/>
      <c r="D127" s="40" t="str">
        <f>B16</f>
        <v>San Fernando B</v>
      </c>
    </row>
    <row r="128" spans="1:4" ht="12.75">
      <c r="A128" s="42"/>
      <c r="B128" s="40" t="str">
        <f t="shared" si="5"/>
        <v>Monte Grande B</v>
      </c>
      <c r="C128" s="41"/>
      <c r="D128" s="40" t="str">
        <f>B15</f>
        <v>Los Matreros B</v>
      </c>
    </row>
    <row r="129" spans="1:4" ht="12.75">
      <c r="A129" s="42"/>
      <c r="B129" s="40" t="str">
        <f t="shared" si="5"/>
        <v>Liceo Militar B</v>
      </c>
      <c r="C129" s="41"/>
      <c r="D129" s="40" t="str">
        <f>B14</f>
        <v>Virreyes B</v>
      </c>
    </row>
    <row r="130" spans="1:4" ht="12.75">
      <c r="A130" s="42"/>
      <c r="B130" s="40" t="str">
        <f t="shared" si="5"/>
        <v>Ciudad de Bs.As. B</v>
      </c>
      <c r="C130" s="41"/>
      <c r="D130" s="40" t="str">
        <f>B13</f>
        <v>Argentino B</v>
      </c>
    </row>
    <row r="131" spans="1:4" ht="12.75">
      <c r="A131" s="42"/>
      <c r="B131" s="40" t="str">
        <f>B6</f>
        <v>Los Cedros B</v>
      </c>
      <c r="C131" s="41"/>
      <c r="D131" s="40" t="str">
        <f>B18</f>
        <v>Don Bosco B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 t="s">
        <v>871</v>
      </c>
      <c r="B135" s="40" t="str">
        <f>B13</f>
        <v>Argentino B</v>
      </c>
      <c r="C135" s="41"/>
      <c r="D135" s="40" t="str">
        <f>B11</f>
        <v>Liceo Militar B</v>
      </c>
    </row>
    <row r="136" spans="1:4" ht="12.75">
      <c r="A136" s="42"/>
      <c r="B136" s="40" t="str">
        <f>B14</f>
        <v>Virreyes B</v>
      </c>
      <c r="C136" s="41"/>
      <c r="D136" s="40" t="str">
        <f>B10</f>
        <v>Monte Grande B</v>
      </c>
    </row>
    <row r="137" spans="1:4" ht="12.75">
      <c r="A137" s="42"/>
      <c r="B137" s="40" t="str">
        <f>B15</f>
        <v>Los Matreros B</v>
      </c>
      <c r="C137" s="41"/>
      <c r="D137" s="40" t="str">
        <f>B9</f>
        <v>Lomas Athl. B</v>
      </c>
    </row>
    <row r="138" spans="2:4" ht="12.75">
      <c r="B138" s="40" t="str">
        <f>B16</f>
        <v>San Fernando B</v>
      </c>
      <c r="C138" s="41"/>
      <c r="D138" s="40" t="str">
        <f>B8</f>
        <v>Gimnasia y Esgrima B</v>
      </c>
    </row>
    <row r="139" spans="2:4" ht="12.75">
      <c r="B139" s="40" t="str">
        <f>B17</f>
        <v>San Martin B</v>
      </c>
      <c r="C139" s="41"/>
      <c r="D139" s="40" t="str">
        <f>B7</f>
        <v>Banco Hipotecario B</v>
      </c>
    </row>
    <row r="140" spans="1:4" ht="12.75">
      <c r="A140" s="42"/>
      <c r="B140" s="40" t="str">
        <f>B5</f>
        <v>Banco Nacion B</v>
      </c>
      <c r="C140" s="41"/>
      <c r="D140" s="40" t="str">
        <f>B6</f>
        <v>Los Cedros B</v>
      </c>
    </row>
    <row r="141" spans="1:4" ht="12.75">
      <c r="A141" s="42"/>
      <c r="B141" s="40" t="str">
        <f>B18</f>
        <v>Don Bosco B</v>
      </c>
      <c r="C141" s="41"/>
      <c r="D141" s="40" t="str">
        <f>B12</f>
        <v>Ciudad de Bs.As. B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/>
      <c r="B145" s="40" t="str">
        <f aca="true" t="shared" si="6" ref="B145:B150">B6</f>
        <v>Los Cedros B</v>
      </c>
      <c r="C145" s="41"/>
      <c r="D145" s="40" t="str">
        <f>B17</f>
        <v>San Martin B</v>
      </c>
    </row>
    <row r="146" spans="1:4" ht="12.75">
      <c r="A146" s="42"/>
      <c r="B146" s="40" t="str">
        <f t="shared" si="6"/>
        <v>Banco Hipotecario B</v>
      </c>
      <c r="C146" s="41"/>
      <c r="D146" s="40" t="str">
        <f>B16</f>
        <v>San Fernando B</v>
      </c>
    </row>
    <row r="147" spans="1:4" ht="12.75">
      <c r="A147" s="42"/>
      <c r="B147" s="40" t="str">
        <f t="shared" si="6"/>
        <v>Gimnasia y Esgrima B</v>
      </c>
      <c r="C147" s="41"/>
      <c r="D147" s="40" t="str">
        <f>B15</f>
        <v>Los Matreros B</v>
      </c>
    </row>
    <row r="148" spans="2:4" ht="12.75">
      <c r="B148" s="40" t="str">
        <f t="shared" si="6"/>
        <v>Lomas Athl. B</v>
      </c>
      <c r="C148" s="41"/>
      <c r="D148" s="40" t="str">
        <f>B14</f>
        <v>Virreyes B</v>
      </c>
    </row>
    <row r="149" spans="1:4" ht="12.75">
      <c r="A149" s="42"/>
      <c r="B149" s="40" t="str">
        <f t="shared" si="6"/>
        <v>Monte Grande B</v>
      </c>
      <c r="C149" s="41"/>
      <c r="D149" s="40" t="str">
        <f>B13</f>
        <v>Argentino B</v>
      </c>
    </row>
    <row r="150" spans="1:4" ht="12.75">
      <c r="A150" s="42"/>
      <c r="B150" s="40" t="str">
        <f t="shared" si="6"/>
        <v>Liceo Militar B</v>
      </c>
      <c r="C150" s="41"/>
      <c r="D150" s="40" t="str">
        <f>B12</f>
        <v>Ciudad de Bs.As. B</v>
      </c>
    </row>
    <row r="151" spans="1:4" ht="12.75">
      <c r="A151" s="42"/>
      <c r="B151" s="40" t="str">
        <f>B5</f>
        <v>Banco Nacion B</v>
      </c>
      <c r="C151" s="41"/>
      <c r="D151" s="40" t="str">
        <f>B18</f>
        <v>Don Bosco B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Ciudad de Bs.As. B</v>
      </c>
      <c r="C155" s="41"/>
      <c r="D155" s="40" t="str">
        <f>B10</f>
        <v>Monte Grande B</v>
      </c>
    </row>
    <row r="156" spans="1:4" ht="12.75">
      <c r="A156" s="42" t="s">
        <v>871</v>
      </c>
      <c r="B156" s="40" t="str">
        <f t="shared" si="7"/>
        <v>Argentino B</v>
      </c>
      <c r="C156" s="41"/>
      <c r="D156" s="40" t="str">
        <f>B9</f>
        <v>Lomas Athl. B</v>
      </c>
    </row>
    <row r="157" spans="1:4" ht="12.75">
      <c r="A157" s="42"/>
      <c r="B157" s="40" t="str">
        <f t="shared" si="7"/>
        <v>Virreyes B</v>
      </c>
      <c r="C157" s="41"/>
      <c r="D157" s="40" t="str">
        <f>B8</f>
        <v>Gimnasia y Esgrima B</v>
      </c>
    </row>
    <row r="158" spans="1:4" ht="12.75">
      <c r="A158" s="42"/>
      <c r="B158" s="40" t="str">
        <f t="shared" si="7"/>
        <v>Los Matreros B</v>
      </c>
      <c r="C158" s="41"/>
      <c r="D158" s="40" t="str">
        <f>B7</f>
        <v>Banco Hipotecario B</v>
      </c>
    </row>
    <row r="159" spans="2:4" ht="12.75">
      <c r="B159" s="40" t="str">
        <f t="shared" si="7"/>
        <v>San Fernando B</v>
      </c>
      <c r="C159" s="41"/>
      <c r="D159" s="40" t="str">
        <f>B6</f>
        <v>Los Cedros B</v>
      </c>
    </row>
    <row r="160" spans="2:4" ht="12.75">
      <c r="B160" s="40" t="str">
        <f t="shared" si="7"/>
        <v>San Martin B</v>
      </c>
      <c r="C160" s="41"/>
      <c r="D160" s="40" t="str">
        <f>B5</f>
        <v>Banco Nacion B</v>
      </c>
    </row>
    <row r="161" spans="1:4" ht="12.75">
      <c r="A161" s="42"/>
      <c r="B161" s="40" t="str">
        <f t="shared" si="7"/>
        <v>Don Bosco B</v>
      </c>
      <c r="C161" s="41"/>
      <c r="D161" s="40" t="str">
        <f>B11</f>
        <v>Liceo Militar B</v>
      </c>
    </row>
    <row r="163" spans="1:5" ht="12.75">
      <c r="A163" s="42" t="s">
        <v>871</v>
      </c>
      <c r="B163" s="58" t="s">
        <v>910</v>
      </c>
      <c r="D163" s="59"/>
      <c r="E163" s="49"/>
    </row>
    <row r="164" spans="2:5" ht="12.75">
      <c r="B164" s="58"/>
      <c r="D164" s="59"/>
      <c r="E164" s="49"/>
    </row>
    <row r="165" spans="2:4" ht="12.75">
      <c r="B165" s="58"/>
      <c r="D165" s="59"/>
    </row>
    <row r="166" spans="1:4" ht="12.75">
      <c r="A166" s="42"/>
      <c r="B166" s="58"/>
      <c r="C166" s="60"/>
      <c r="D166" s="59"/>
    </row>
    <row r="167" spans="1:4" ht="12.75">
      <c r="A167" s="42"/>
      <c r="B167" s="61"/>
      <c r="D167" s="62"/>
    </row>
    <row r="169" ht="12.75">
      <c r="B169" s="34" t="s">
        <v>883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16 (Grupo II - Zona Desarrollo) Equipo B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4:E208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8515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939</v>
      </c>
      <c r="D5" s="51">
        <v>41133</v>
      </c>
    </row>
    <row r="6" spans="1:4" ht="12.75">
      <c r="A6" s="31">
        <v>2</v>
      </c>
      <c r="B6" s="35" t="s">
        <v>903</v>
      </c>
      <c r="D6" s="51">
        <v>41140</v>
      </c>
    </row>
    <row r="7" spans="1:4" ht="12.75">
      <c r="A7" s="31">
        <v>3</v>
      </c>
      <c r="B7" s="35" t="s">
        <v>835</v>
      </c>
      <c r="D7" s="51">
        <v>41147</v>
      </c>
    </row>
    <row r="8" spans="1:4" ht="12.75">
      <c r="A8" s="31">
        <v>4</v>
      </c>
      <c r="B8" s="35" t="s">
        <v>862</v>
      </c>
      <c r="D8" s="51">
        <v>41154</v>
      </c>
    </row>
    <row r="9" spans="1:4" ht="12.75">
      <c r="A9" s="31">
        <v>5</v>
      </c>
      <c r="B9" s="35" t="s">
        <v>847</v>
      </c>
      <c r="D9" s="51">
        <v>41161</v>
      </c>
    </row>
    <row r="10" spans="1:4" ht="12.75">
      <c r="A10" s="31">
        <v>6</v>
      </c>
      <c r="B10" s="35" t="s">
        <v>846</v>
      </c>
      <c r="D10" s="51">
        <v>41168</v>
      </c>
    </row>
    <row r="11" spans="1:4" ht="12.75">
      <c r="A11" s="31">
        <v>7</v>
      </c>
      <c r="B11" s="35" t="s">
        <v>854</v>
      </c>
      <c r="D11" s="51">
        <v>41175</v>
      </c>
    </row>
    <row r="12" spans="1:4" ht="12.75">
      <c r="A12" s="31">
        <v>8</v>
      </c>
      <c r="B12" s="35" t="s">
        <v>919</v>
      </c>
      <c r="D12" s="52">
        <v>41190</v>
      </c>
    </row>
    <row r="13" spans="1:4" ht="12.75">
      <c r="A13" s="31">
        <v>9</v>
      </c>
      <c r="B13" s="35" t="s">
        <v>850</v>
      </c>
      <c r="D13" s="53">
        <v>41196</v>
      </c>
    </row>
    <row r="14" spans="1:4" ht="12.75">
      <c r="A14" s="31">
        <v>10</v>
      </c>
      <c r="B14" s="35" t="s">
        <v>840</v>
      </c>
      <c r="D14" s="53">
        <v>41210</v>
      </c>
    </row>
    <row r="15" spans="1:4" ht="12.75">
      <c r="A15" s="31">
        <v>11</v>
      </c>
      <c r="B15" s="35" t="s">
        <v>915</v>
      </c>
      <c r="D15" s="53">
        <v>41217</v>
      </c>
    </row>
    <row r="16" spans="1:4" ht="12.75">
      <c r="A16" s="31">
        <v>12</v>
      </c>
      <c r="B16" s="35" t="s">
        <v>842</v>
      </c>
      <c r="D16" s="36"/>
    </row>
    <row r="18" spans="2:4" ht="15.75">
      <c r="B18" s="95" t="s">
        <v>940</v>
      </c>
      <c r="C18" s="96"/>
      <c r="D18" s="97"/>
    </row>
    <row r="20" spans="2:4" ht="12.75">
      <c r="B20" s="89">
        <f>D5</f>
        <v>41133</v>
      </c>
      <c r="C20" s="90"/>
      <c r="D20" s="91"/>
    </row>
    <row r="21" spans="2:5" ht="12.75">
      <c r="B21" s="38" t="s">
        <v>3</v>
      </c>
      <c r="D21" s="38" t="s">
        <v>4</v>
      </c>
      <c r="E21" s="39" t="s">
        <v>830</v>
      </c>
    </row>
    <row r="22" spans="2:5" ht="12.75">
      <c r="B22" s="40" t="str">
        <f>B16</f>
        <v>SITAS</v>
      </c>
      <c r="C22" s="41"/>
      <c r="D22" s="40" t="str">
        <f>B15</f>
        <v>Tiro Federal de San Pedro</v>
      </c>
      <c r="E22" s="42"/>
    </row>
    <row r="23" spans="2:5" ht="12.75">
      <c r="B23" s="40" t="str">
        <f>B5</f>
        <v>El Retiro</v>
      </c>
      <c r="C23" s="41"/>
      <c r="D23" s="40" t="str">
        <f>B14</f>
        <v>Areco</v>
      </c>
      <c r="E23" s="42"/>
    </row>
    <row r="24" spans="1:5" ht="12.75">
      <c r="A24" s="42"/>
      <c r="B24" s="40" t="str">
        <f>B6</f>
        <v>San Patricio</v>
      </c>
      <c r="C24" s="41"/>
      <c r="D24" s="40" t="str">
        <f>B13</f>
        <v>Vicente Lopez</v>
      </c>
      <c r="E24" s="42"/>
    </row>
    <row r="25" spans="1:5" ht="12.75">
      <c r="A25" s="42"/>
      <c r="B25" s="40" t="str">
        <f>B7</f>
        <v>Daom</v>
      </c>
      <c r="C25" s="41"/>
      <c r="D25" s="40" t="str">
        <f>B12</f>
        <v>C.U. de Quilmes</v>
      </c>
      <c r="E25" s="42"/>
    </row>
    <row r="26" spans="1:5" ht="12.75">
      <c r="A26" s="42"/>
      <c r="B26" s="40" t="str">
        <f>B8</f>
        <v>CASA de Padua</v>
      </c>
      <c r="C26" s="41"/>
      <c r="D26" s="40" t="str">
        <f>B11</f>
        <v>CASI</v>
      </c>
      <c r="E26" s="42"/>
    </row>
    <row r="27" spans="2:5" ht="12.75">
      <c r="B27" s="40" t="str">
        <f>B9</f>
        <v>Tigre</v>
      </c>
      <c r="C27" s="41"/>
      <c r="D27" s="40" t="str">
        <f>B10</f>
        <v>Lanus</v>
      </c>
      <c r="E27" s="42"/>
    </row>
    <row r="28" ht="12.75">
      <c r="E28" s="42"/>
    </row>
    <row r="29" spans="2:5" ht="12.75">
      <c r="B29" s="89">
        <f>D6</f>
        <v>41140</v>
      </c>
      <c r="C29" s="90"/>
      <c r="D29" s="91"/>
      <c r="E29" s="42"/>
    </row>
    <row r="30" spans="2:5" ht="12.75">
      <c r="B30" s="38" t="s">
        <v>3</v>
      </c>
      <c r="D30" s="38" t="s">
        <v>4</v>
      </c>
      <c r="E30" s="42"/>
    </row>
    <row r="31" spans="2:5" ht="12.75">
      <c r="B31" s="40" t="str">
        <f aca="true" t="shared" si="0" ref="B31:B36">B9</f>
        <v>Tigre</v>
      </c>
      <c r="C31" s="41"/>
      <c r="D31" s="40" t="str">
        <f>B16</f>
        <v>SITAS</v>
      </c>
      <c r="E31" s="42"/>
    </row>
    <row r="32" spans="1:5" ht="12.75">
      <c r="A32" s="42"/>
      <c r="B32" s="40" t="str">
        <f t="shared" si="0"/>
        <v>Lanus</v>
      </c>
      <c r="C32" s="41"/>
      <c r="D32" s="40" t="str">
        <f>B8</f>
        <v>CASA de Padua</v>
      </c>
      <c r="E32" s="42"/>
    </row>
    <row r="33" spans="1:5" ht="12.75">
      <c r="A33" s="42"/>
      <c r="B33" s="40" t="str">
        <f t="shared" si="0"/>
        <v>CASI</v>
      </c>
      <c r="C33" s="41"/>
      <c r="D33" s="40" t="str">
        <f>B7</f>
        <v>Daom</v>
      </c>
      <c r="E33" s="42"/>
    </row>
    <row r="34" spans="2:5" ht="12.75">
      <c r="B34" s="40" t="str">
        <f t="shared" si="0"/>
        <v>C.U. de Quilmes</v>
      </c>
      <c r="C34" s="41"/>
      <c r="D34" s="40" t="str">
        <f>B6</f>
        <v>San Patricio</v>
      </c>
      <c r="E34" s="42"/>
    </row>
    <row r="35" spans="1:5" ht="12.75">
      <c r="A35" s="42"/>
      <c r="B35" s="40" t="str">
        <f t="shared" si="0"/>
        <v>Vicente Lopez</v>
      </c>
      <c r="C35" s="41"/>
      <c r="D35" s="40" t="str">
        <f>B5</f>
        <v>El Retiro</v>
      </c>
      <c r="E35" s="42"/>
    </row>
    <row r="36" spans="1:5" ht="12.75">
      <c r="A36" s="42"/>
      <c r="B36" s="40" t="str">
        <f t="shared" si="0"/>
        <v>Areco</v>
      </c>
      <c r="C36" s="41"/>
      <c r="D36" s="40" t="str">
        <f>B15</f>
        <v>Tiro Federal de San Pedro</v>
      </c>
      <c r="E36" s="42"/>
    </row>
    <row r="37" spans="2:5" ht="12.75">
      <c r="B37" s="44"/>
      <c r="C37" s="44"/>
      <c r="D37" s="45"/>
      <c r="E37" s="42"/>
    </row>
    <row r="38" spans="2:5" ht="12.75">
      <c r="B38" s="89">
        <f>D7</f>
        <v>41147</v>
      </c>
      <c r="C38" s="90"/>
      <c r="D38" s="91"/>
      <c r="E38" s="42"/>
    </row>
    <row r="39" spans="2:5" ht="12.75">
      <c r="B39" s="38" t="s">
        <v>3</v>
      </c>
      <c r="D39" s="38" t="s">
        <v>4</v>
      </c>
      <c r="E39" s="42"/>
    </row>
    <row r="40" spans="2:5" ht="12.75">
      <c r="B40" s="40" t="str">
        <f>B16</f>
        <v>SITAS</v>
      </c>
      <c r="C40" s="41"/>
      <c r="D40" s="40" t="str">
        <f>B14</f>
        <v>Areco</v>
      </c>
      <c r="E40" s="42"/>
    </row>
    <row r="41" spans="1:5" ht="12.75">
      <c r="A41" s="42" t="s">
        <v>105</v>
      </c>
      <c r="B41" s="40" t="str">
        <f>B15</f>
        <v>Tiro Federal de San Pedro</v>
      </c>
      <c r="C41" s="41"/>
      <c r="D41" s="40" t="str">
        <f>B13</f>
        <v>Vicente Lopez</v>
      </c>
      <c r="E41" s="42"/>
    </row>
    <row r="42" spans="2:5" ht="12.75">
      <c r="B42" s="40" t="str">
        <f>B5</f>
        <v>El Retiro</v>
      </c>
      <c r="C42" s="41"/>
      <c r="D42" s="40" t="str">
        <f>B12</f>
        <v>C.U. de Quilmes</v>
      </c>
      <c r="E42" s="42"/>
    </row>
    <row r="43" spans="1:5" ht="12.75">
      <c r="A43" s="42"/>
      <c r="B43" s="40" t="str">
        <f>B6</f>
        <v>San Patricio</v>
      </c>
      <c r="C43" s="41"/>
      <c r="D43" s="40" t="str">
        <f>B11</f>
        <v>CASI</v>
      </c>
      <c r="E43" s="42"/>
    </row>
    <row r="44" spans="1:5" ht="12.75">
      <c r="A44" s="42"/>
      <c r="B44" s="40" t="str">
        <f>B7</f>
        <v>Daom</v>
      </c>
      <c r="C44" s="41"/>
      <c r="D44" s="40" t="str">
        <f>B10</f>
        <v>Lanus</v>
      </c>
      <c r="E44" s="42"/>
    </row>
    <row r="45" spans="1:5" ht="12.75">
      <c r="A45" s="42"/>
      <c r="B45" s="40" t="str">
        <f>B8</f>
        <v>CASA de Padua</v>
      </c>
      <c r="C45" s="41"/>
      <c r="D45" s="40" t="str">
        <f>B9</f>
        <v>Tigre</v>
      </c>
      <c r="E45" s="42"/>
    </row>
    <row r="46" ht="12.75">
      <c r="E46" s="42"/>
    </row>
    <row r="47" spans="2:5" ht="12.75">
      <c r="B47" s="89">
        <f>D8</f>
        <v>41154</v>
      </c>
      <c r="C47" s="90"/>
      <c r="D47" s="91"/>
      <c r="E47" s="42"/>
    </row>
    <row r="48" spans="2:5" ht="12.75">
      <c r="B48" s="38" t="s">
        <v>3</v>
      </c>
      <c r="D48" s="38" t="s">
        <v>4</v>
      </c>
      <c r="E48" s="42"/>
    </row>
    <row r="49" spans="1:5" ht="12.75">
      <c r="A49" s="42"/>
      <c r="B49" s="40" t="str">
        <f aca="true" t="shared" si="1" ref="B49:B54">B8</f>
        <v>CASA de Padua</v>
      </c>
      <c r="C49" s="41"/>
      <c r="D49" s="40" t="str">
        <f>B16</f>
        <v>SITAS</v>
      </c>
      <c r="E49" s="42"/>
    </row>
    <row r="50" spans="2:5" ht="12.75">
      <c r="B50" s="40" t="str">
        <f t="shared" si="1"/>
        <v>Tigre</v>
      </c>
      <c r="C50" s="41"/>
      <c r="D50" s="40" t="str">
        <f>B7</f>
        <v>Daom</v>
      </c>
      <c r="E50" s="42"/>
    </row>
    <row r="51" spans="1:5" ht="12.75">
      <c r="A51" s="42"/>
      <c r="B51" s="40" t="str">
        <f t="shared" si="1"/>
        <v>Lanus</v>
      </c>
      <c r="C51" s="41"/>
      <c r="D51" s="40" t="str">
        <f>B6</f>
        <v>San Patricio</v>
      </c>
      <c r="E51" s="42"/>
    </row>
    <row r="52" spans="1:5" ht="12.75">
      <c r="A52" s="42"/>
      <c r="B52" s="40" t="str">
        <f t="shared" si="1"/>
        <v>CASI</v>
      </c>
      <c r="C52" s="41"/>
      <c r="D52" s="40" t="str">
        <f>B5</f>
        <v>El Retiro</v>
      </c>
      <c r="E52" s="42"/>
    </row>
    <row r="53" spans="2:5" ht="12.75">
      <c r="B53" s="40" t="str">
        <f t="shared" si="1"/>
        <v>C.U. de Quilmes</v>
      </c>
      <c r="C53" s="41"/>
      <c r="D53" s="40" t="str">
        <f>B15</f>
        <v>Tiro Federal de San Pedro</v>
      </c>
      <c r="E53" s="42"/>
    </row>
    <row r="54" spans="1:5" ht="12.75">
      <c r="A54" s="42"/>
      <c r="B54" s="40" t="str">
        <f t="shared" si="1"/>
        <v>Vicente Lopez</v>
      </c>
      <c r="C54" s="41"/>
      <c r="D54" s="40" t="str">
        <f>B14</f>
        <v>Areco</v>
      </c>
      <c r="E54" s="42"/>
    </row>
    <row r="55" spans="2:5" ht="12.75">
      <c r="B55" s="46"/>
      <c r="C55" s="47"/>
      <c r="D55" s="46"/>
      <c r="E55" s="42"/>
    </row>
    <row r="56" spans="2:5" ht="12.75">
      <c r="B56" s="46"/>
      <c r="C56" s="47"/>
      <c r="D56" s="46"/>
      <c r="E56" s="42"/>
    </row>
    <row r="57" ht="12.75">
      <c r="E57" s="42"/>
    </row>
    <row r="58" spans="2:5" ht="12.75">
      <c r="B58" s="89">
        <f>D9</f>
        <v>41161</v>
      </c>
      <c r="C58" s="90"/>
      <c r="D58" s="91"/>
      <c r="E58" s="42"/>
    </row>
    <row r="59" spans="2:5" ht="12.75">
      <c r="B59" s="38" t="s">
        <v>3</v>
      </c>
      <c r="D59" s="38" t="s">
        <v>4</v>
      </c>
      <c r="E59" s="42"/>
    </row>
    <row r="60" spans="2:5" ht="12.75">
      <c r="B60" s="40" t="str">
        <f>B16</f>
        <v>SITAS</v>
      </c>
      <c r="C60" s="41"/>
      <c r="D60" s="40" t="str">
        <f>B13</f>
        <v>Vicente Lopez</v>
      </c>
      <c r="E60" s="42"/>
    </row>
    <row r="61" spans="1:5" ht="12.75">
      <c r="A61" s="42"/>
      <c r="B61" s="40" t="str">
        <f>B14</f>
        <v>Areco</v>
      </c>
      <c r="C61" s="41"/>
      <c r="D61" s="40" t="str">
        <f>B12</f>
        <v>C.U. de Quilmes</v>
      </c>
      <c r="E61" s="42"/>
    </row>
    <row r="62" spans="1:5" ht="12.75">
      <c r="A62" s="42" t="s">
        <v>105</v>
      </c>
      <c r="B62" s="40" t="str">
        <f>B15</f>
        <v>Tiro Federal de San Pedro</v>
      </c>
      <c r="C62" s="41"/>
      <c r="D62" s="40" t="str">
        <f>B11</f>
        <v>CASI</v>
      </c>
      <c r="E62" s="42"/>
    </row>
    <row r="63" spans="2:5" ht="12.75">
      <c r="B63" s="40" t="str">
        <f>B5</f>
        <v>El Retiro</v>
      </c>
      <c r="C63" s="41"/>
      <c r="D63" s="40" t="str">
        <f>B10</f>
        <v>Lanus</v>
      </c>
      <c r="E63" s="42"/>
    </row>
    <row r="64" spans="1:5" ht="12.75">
      <c r="A64" s="42"/>
      <c r="B64" s="40" t="str">
        <f>B6</f>
        <v>San Patricio</v>
      </c>
      <c r="C64" s="41"/>
      <c r="D64" s="40" t="str">
        <f>B9</f>
        <v>Tigre</v>
      </c>
      <c r="E64" s="42"/>
    </row>
    <row r="65" spans="1:5" ht="12.75">
      <c r="A65" s="42"/>
      <c r="B65" s="40" t="str">
        <f>B7</f>
        <v>Daom</v>
      </c>
      <c r="C65" s="41"/>
      <c r="D65" s="40" t="str">
        <f>B8</f>
        <v>CASA de Padua</v>
      </c>
      <c r="E65" s="42"/>
    </row>
    <row r="66" ht="12.75">
      <c r="E66" s="42"/>
    </row>
    <row r="67" spans="2:5" ht="12.75">
      <c r="B67" s="89">
        <f>D10</f>
        <v>41168</v>
      </c>
      <c r="C67" s="90"/>
      <c r="D67" s="91"/>
      <c r="E67" s="42"/>
    </row>
    <row r="68" spans="2:5" ht="12.75">
      <c r="B68" s="38" t="s">
        <v>3</v>
      </c>
      <c r="D68" s="38" t="s">
        <v>4</v>
      </c>
      <c r="E68" s="42"/>
    </row>
    <row r="69" spans="1:5" ht="12.75">
      <c r="A69" s="42"/>
      <c r="B69" s="40" t="str">
        <f aca="true" t="shared" si="2" ref="B69:B74">B7</f>
        <v>Daom</v>
      </c>
      <c r="C69" s="41"/>
      <c r="D69" s="40" t="str">
        <f>B16</f>
        <v>SITAS</v>
      </c>
      <c r="E69" s="42"/>
    </row>
    <row r="70" spans="1:5" ht="12.75">
      <c r="A70" s="42"/>
      <c r="B70" s="40" t="str">
        <f t="shared" si="2"/>
        <v>CASA de Padua</v>
      </c>
      <c r="C70" s="41"/>
      <c r="D70" s="40" t="str">
        <f>B6</f>
        <v>San Patricio</v>
      </c>
      <c r="E70" s="42"/>
    </row>
    <row r="71" spans="2:5" ht="12.75">
      <c r="B71" s="40" t="str">
        <f t="shared" si="2"/>
        <v>Tigre</v>
      </c>
      <c r="C71" s="41"/>
      <c r="D71" s="40" t="str">
        <f>B5</f>
        <v>El Retiro</v>
      </c>
      <c r="E71" s="42"/>
    </row>
    <row r="72" spans="1:5" ht="12.75">
      <c r="A72" s="42"/>
      <c r="B72" s="40" t="str">
        <f t="shared" si="2"/>
        <v>Lanus</v>
      </c>
      <c r="C72" s="41"/>
      <c r="D72" s="40" t="str">
        <f>B15</f>
        <v>Tiro Federal de San Pedro</v>
      </c>
      <c r="E72" s="42"/>
    </row>
    <row r="73" spans="1:5" ht="12.75">
      <c r="A73" s="42"/>
      <c r="B73" s="40" t="str">
        <f t="shared" si="2"/>
        <v>CASI</v>
      </c>
      <c r="C73" s="41"/>
      <c r="D73" s="40" t="str">
        <f>B14</f>
        <v>Areco</v>
      </c>
      <c r="E73" s="42"/>
    </row>
    <row r="74" spans="2:5" ht="12.75">
      <c r="B74" s="40" t="str">
        <f t="shared" si="2"/>
        <v>C.U. de Quilmes</v>
      </c>
      <c r="C74" s="41"/>
      <c r="D74" s="40" t="str">
        <f>B13</f>
        <v>Vicente Lopez</v>
      </c>
      <c r="E74" s="42"/>
    </row>
    <row r="75" ht="12.75">
      <c r="E75" s="42"/>
    </row>
    <row r="76" spans="2:5" ht="12.75">
      <c r="B76" s="89">
        <f>D11</f>
        <v>41175</v>
      </c>
      <c r="C76" s="90"/>
      <c r="D76" s="91"/>
      <c r="E76" s="42"/>
    </row>
    <row r="77" spans="2:5" ht="12.75">
      <c r="B77" s="38" t="s">
        <v>3</v>
      </c>
      <c r="D77" s="38" t="s">
        <v>4</v>
      </c>
      <c r="E77" s="42"/>
    </row>
    <row r="78" spans="2:5" ht="12.75">
      <c r="B78" s="40" t="str">
        <f>B16</f>
        <v>SITAS</v>
      </c>
      <c r="C78" s="41"/>
      <c r="D78" s="40" t="str">
        <f>B12</f>
        <v>C.U. de Quilmes</v>
      </c>
      <c r="E78" s="42"/>
    </row>
    <row r="79" spans="1:5" ht="12.75">
      <c r="A79" s="42"/>
      <c r="B79" s="40" t="str">
        <f>B13</f>
        <v>Vicente Lopez</v>
      </c>
      <c r="C79" s="41"/>
      <c r="D79" s="40" t="str">
        <f>B11</f>
        <v>CASI</v>
      </c>
      <c r="E79" s="42"/>
    </row>
    <row r="80" spans="1:5" ht="12.75">
      <c r="A80" s="42"/>
      <c r="B80" s="40" t="str">
        <f>B14</f>
        <v>Areco</v>
      </c>
      <c r="C80" s="41"/>
      <c r="D80" s="40" t="str">
        <f>B10</f>
        <v>Lanus</v>
      </c>
      <c r="E80" s="42"/>
    </row>
    <row r="81" spans="1:5" ht="12.75">
      <c r="A81" s="42" t="s">
        <v>105</v>
      </c>
      <c r="B81" s="40" t="str">
        <f>B15</f>
        <v>Tiro Federal de San Pedro</v>
      </c>
      <c r="C81" s="41"/>
      <c r="D81" s="40" t="str">
        <f>B9</f>
        <v>Tigre</v>
      </c>
      <c r="E81" s="42"/>
    </row>
    <row r="82" spans="2:5" ht="12.75">
      <c r="B82" s="40" t="str">
        <f>B5</f>
        <v>El Retiro</v>
      </c>
      <c r="C82" s="41"/>
      <c r="D82" s="40" t="str">
        <f>B8</f>
        <v>CASA de Padua</v>
      </c>
      <c r="E82" s="42"/>
    </row>
    <row r="83" spans="1:5" ht="12.75">
      <c r="A83" s="42"/>
      <c r="B83" s="40" t="str">
        <f>B6</f>
        <v>San Patricio</v>
      </c>
      <c r="C83" s="41"/>
      <c r="D83" s="40" t="str">
        <f>B7</f>
        <v>Daom</v>
      </c>
      <c r="E83" s="42"/>
    </row>
    <row r="84" ht="12.75">
      <c r="E84" s="42"/>
    </row>
    <row r="85" spans="2:5" ht="12.75">
      <c r="B85" s="92">
        <f>D12</f>
        <v>41190</v>
      </c>
      <c r="C85" s="93"/>
      <c r="D85" s="94"/>
      <c r="E85" s="42"/>
    </row>
    <row r="86" spans="2:5" ht="12.75">
      <c r="B86" s="38" t="s">
        <v>3</v>
      </c>
      <c r="D86" s="38" t="s">
        <v>4</v>
      </c>
      <c r="E86" s="42"/>
    </row>
    <row r="87" spans="1:5" ht="12.75">
      <c r="A87" s="42"/>
      <c r="B87" s="40" t="str">
        <f aca="true" t="shared" si="3" ref="B87:B92">B6</f>
        <v>San Patricio</v>
      </c>
      <c r="C87" s="41"/>
      <c r="D87" s="40" t="str">
        <f>B16</f>
        <v>SITAS</v>
      </c>
      <c r="E87" s="42"/>
    </row>
    <row r="88" spans="1:5" ht="12.75">
      <c r="A88" s="42"/>
      <c r="B88" s="40" t="str">
        <f t="shared" si="3"/>
        <v>Daom</v>
      </c>
      <c r="C88" s="41"/>
      <c r="D88" s="40" t="str">
        <f>B5</f>
        <v>El Retiro</v>
      </c>
      <c r="E88" s="42"/>
    </row>
    <row r="89" spans="1:5" ht="12.75">
      <c r="A89" s="42"/>
      <c r="B89" s="40" t="str">
        <f t="shared" si="3"/>
        <v>CASA de Padua</v>
      </c>
      <c r="C89" s="41"/>
      <c r="D89" s="40" t="str">
        <f>B15</f>
        <v>Tiro Federal de San Pedro</v>
      </c>
      <c r="E89" s="42"/>
    </row>
    <row r="90" spans="2:5" ht="12.75">
      <c r="B90" s="40" t="str">
        <f t="shared" si="3"/>
        <v>Tigre</v>
      </c>
      <c r="C90" s="41"/>
      <c r="D90" s="40" t="str">
        <f>B14</f>
        <v>Areco</v>
      </c>
      <c r="E90" s="42"/>
    </row>
    <row r="91" spans="1:5" ht="12.75">
      <c r="A91" s="42"/>
      <c r="B91" s="40" t="str">
        <f t="shared" si="3"/>
        <v>Lanus</v>
      </c>
      <c r="C91" s="41"/>
      <c r="D91" s="40" t="str">
        <f>B13</f>
        <v>Vicente Lopez</v>
      </c>
      <c r="E91" s="42"/>
    </row>
    <row r="92" spans="1:5" ht="12.75">
      <c r="A92" s="42"/>
      <c r="B92" s="40" t="str">
        <f t="shared" si="3"/>
        <v>CASI</v>
      </c>
      <c r="C92" s="41"/>
      <c r="D92" s="40" t="str">
        <f>B12</f>
        <v>C.U. de Quilmes</v>
      </c>
      <c r="E92" s="42"/>
    </row>
    <row r="93" ht="12.75">
      <c r="E93" s="42"/>
    </row>
    <row r="94" spans="2:5" ht="12.75">
      <c r="B94" s="89">
        <f>D13</f>
        <v>41196</v>
      </c>
      <c r="C94" s="90"/>
      <c r="D94" s="91"/>
      <c r="E94" s="42"/>
    </row>
    <row r="95" spans="2:5" ht="12.75">
      <c r="B95" s="38" t="s">
        <v>3</v>
      </c>
      <c r="D95" s="38" t="s">
        <v>4</v>
      </c>
      <c r="E95" s="42"/>
    </row>
    <row r="96" spans="2:5" ht="12.75">
      <c r="B96" s="40" t="str">
        <f>B16</f>
        <v>SITAS</v>
      </c>
      <c r="C96" s="41"/>
      <c r="D96" s="40" t="str">
        <f>B11</f>
        <v>CASI</v>
      </c>
      <c r="E96" s="42"/>
    </row>
    <row r="97" spans="2:5" ht="12.75">
      <c r="B97" s="40" t="str">
        <f>B12</f>
        <v>C.U. de Quilmes</v>
      </c>
      <c r="C97" s="41"/>
      <c r="D97" s="40" t="str">
        <f>B10</f>
        <v>Lanus</v>
      </c>
      <c r="E97" s="42"/>
    </row>
    <row r="98" spans="1:5" ht="12.75">
      <c r="A98" s="42"/>
      <c r="B98" s="40" t="str">
        <f>B13</f>
        <v>Vicente Lopez</v>
      </c>
      <c r="C98" s="41"/>
      <c r="D98" s="40" t="str">
        <f>B9</f>
        <v>Tigre</v>
      </c>
      <c r="E98" s="42"/>
    </row>
    <row r="99" spans="1:5" ht="12.75">
      <c r="A99" s="42"/>
      <c r="B99" s="40" t="str">
        <f>B14</f>
        <v>Areco</v>
      </c>
      <c r="C99" s="41"/>
      <c r="D99" s="40" t="str">
        <f>B8</f>
        <v>CASA de Padua</v>
      </c>
      <c r="E99" s="42"/>
    </row>
    <row r="100" spans="1:5" ht="12.75">
      <c r="A100" s="42" t="s">
        <v>105</v>
      </c>
      <c r="B100" s="40" t="str">
        <f>B15</f>
        <v>Tiro Federal de San Pedro</v>
      </c>
      <c r="C100" s="41"/>
      <c r="D100" s="40" t="str">
        <f>B7</f>
        <v>Daom</v>
      </c>
      <c r="E100" s="42"/>
    </row>
    <row r="101" spans="2:5" ht="12.75">
      <c r="B101" s="40" t="str">
        <f>B5</f>
        <v>El Retiro</v>
      </c>
      <c r="C101" s="41"/>
      <c r="D101" s="40" t="str">
        <f>B6</f>
        <v>San Patricio</v>
      </c>
      <c r="E101" s="42"/>
    </row>
    <row r="102" ht="12.75">
      <c r="E102" s="42"/>
    </row>
    <row r="103" spans="2:5" ht="12.75">
      <c r="B103" s="89">
        <f>D14</f>
        <v>41210</v>
      </c>
      <c r="C103" s="90"/>
      <c r="D103" s="91"/>
      <c r="E103" s="42"/>
    </row>
    <row r="104" spans="2:5" ht="12.75">
      <c r="B104" s="38" t="s">
        <v>3</v>
      </c>
      <c r="D104" s="38" t="s">
        <v>4</v>
      </c>
      <c r="E104" s="42"/>
    </row>
    <row r="105" spans="2:5" ht="12.75">
      <c r="B105" s="40" t="str">
        <f aca="true" t="shared" si="4" ref="B105:B110">B5</f>
        <v>El Retiro</v>
      </c>
      <c r="C105" s="41"/>
      <c r="D105" s="40" t="str">
        <f>B16</f>
        <v>SITAS</v>
      </c>
      <c r="E105" s="42"/>
    </row>
    <row r="106" spans="1:5" ht="12.75">
      <c r="A106" s="42"/>
      <c r="B106" s="40" t="str">
        <f t="shared" si="4"/>
        <v>San Patricio</v>
      </c>
      <c r="C106" s="41"/>
      <c r="D106" s="40" t="str">
        <f>B15</f>
        <v>Tiro Federal de San Pedro</v>
      </c>
      <c r="E106" s="42"/>
    </row>
    <row r="107" spans="1:5" ht="12.75">
      <c r="A107" s="42"/>
      <c r="B107" s="40" t="str">
        <f t="shared" si="4"/>
        <v>Daom</v>
      </c>
      <c r="C107" s="41"/>
      <c r="D107" s="40" t="str">
        <f>B14</f>
        <v>Areco</v>
      </c>
      <c r="E107" s="42"/>
    </row>
    <row r="108" spans="1:5" ht="12.75">
      <c r="A108" s="42"/>
      <c r="B108" s="40" t="str">
        <f t="shared" si="4"/>
        <v>CASA de Padua</v>
      </c>
      <c r="C108" s="41"/>
      <c r="D108" s="40" t="str">
        <f>B13</f>
        <v>Vicente Lopez</v>
      </c>
      <c r="E108" s="42"/>
    </row>
    <row r="109" spans="2:5" ht="12.75">
      <c r="B109" s="40" t="str">
        <f t="shared" si="4"/>
        <v>Tigre</v>
      </c>
      <c r="C109" s="41"/>
      <c r="D109" s="40" t="str">
        <f>B12</f>
        <v>C.U. de Quilmes</v>
      </c>
      <c r="E109" s="42"/>
    </row>
    <row r="110" spans="1:5" ht="12.75">
      <c r="A110" s="42"/>
      <c r="B110" s="40" t="str">
        <f t="shared" si="4"/>
        <v>Lanus</v>
      </c>
      <c r="C110" s="41"/>
      <c r="D110" s="40" t="str">
        <f>B11</f>
        <v>CASI</v>
      </c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spans="2:5" ht="12.75">
      <c r="B116" s="89">
        <f>D15</f>
        <v>41217</v>
      </c>
      <c r="C116" s="90"/>
      <c r="D116" s="91"/>
      <c r="E116" s="42"/>
    </row>
    <row r="117" spans="2:5" ht="12.75">
      <c r="B117" s="38" t="s">
        <v>3</v>
      </c>
      <c r="D117" s="38" t="s">
        <v>4</v>
      </c>
      <c r="E117" s="42"/>
    </row>
    <row r="118" spans="2:5" ht="12.75">
      <c r="B118" s="40" t="str">
        <f>B16</f>
        <v>SITAS</v>
      </c>
      <c r="C118" s="41"/>
      <c r="D118" s="40" t="str">
        <f>B10</f>
        <v>Lanus</v>
      </c>
      <c r="E118" s="42"/>
    </row>
    <row r="119" spans="1:5" ht="12.75">
      <c r="A119" s="42"/>
      <c r="B119" s="40" t="str">
        <f>B11</f>
        <v>CASI</v>
      </c>
      <c r="C119" s="41"/>
      <c r="D119" s="40" t="str">
        <f>B9</f>
        <v>Tigre</v>
      </c>
      <c r="E119" s="42"/>
    </row>
    <row r="120" spans="2:5" ht="12.75">
      <c r="B120" s="40" t="str">
        <f>B12</f>
        <v>C.U. de Quilmes</v>
      </c>
      <c r="C120" s="41"/>
      <c r="D120" s="40" t="str">
        <f>B8</f>
        <v>CASA de Padua</v>
      </c>
      <c r="E120" s="42"/>
    </row>
    <row r="121" spans="1:5" ht="12.75">
      <c r="A121" s="42"/>
      <c r="B121" s="40" t="str">
        <f>B13</f>
        <v>Vicente Lopez</v>
      </c>
      <c r="C121" s="41"/>
      <c r="D121" s="40" t="str">
        <f>B7</f>
        <v>Daom</v>
      </c>
      <c r="E121" s="42"/>
    </row>
    <row r="122" spans="1:5" ht="12.75">
      <c r="A122" s="42"/>
      <c r="B122" s="40" t="str">
        <f>B14</f>
        <v>Areco</v>
      </c>
      <c r="C122" s="41"/>
      <c r="D122" s="40" t="str">
        <f>B6</f>
        <v>San Patricio</v>
      </c>
      <c r="E122" s="42"/>
    </row>
    <row r="123" spans="1:5" ht="12.75">
      <c r="A123" s="42" t="s">
        <v>105</v>
      </c>
      <c r="B123" s="40" t="str">
        <f>B15</f>
        <v>Tiro Federal de San Pedro</v>
      </c>
      <c r="C123" s="41"/>
      <c r="D123" s="40" t="str">
        <f>B5</f>
        <v>El Retiro</v>
      </c>
      <c r="E123" s="42"/>
    </row>
    <row r="124" ht="12.75">
      <c r="E124" s="42"/>
    </row>
    <row r="125" spans="1:5" ht="12.75">
      <c r="A125" s="42" t="s">
        <v>105</v>
      </c>
      <c r="B125" s="48" t="s">
        <v>941</v>
      </c>
      <c r="E125" s="42"/>
    </row>
    <row r="126" spans="2:5" ht="12.75">
      <c r="B126" s="48"/>
      <c r="E126" s="42"/>
    </row>
    <row r="127" spans="1:5" ht="12.75">
      <c r="A127" s="42"/>
      <c r="B127" s="48"/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9"/>
    </row>
    <row r="162" ht="12.75">
      <c r="E162" s="49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16 (Grupo I - Zona "Ganadores")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4:E208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8515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832</v>
      </c>
      <c r="D5" s="51">
        <v>41133</v>
      </c>
    </row>
    <row r="6" spans="1:4" ht="12.75">
      <c r="A6" s="31">
        <v>2</v>
      </c>
      <c r="B6" s="35" t="s">
        <v>856</v>
      </c>
      <c r="D6" s="51">
        <v>41140</v>
      </c>
    </row>
    <row r="7" spans="1:4" ht="12.75">
      <c r="A7" s="31">
        <v>3</v>
      </c>
      <c r="B7" s="35" t="s">
        <v>833</v>
      </c>
      <c r="D7" s="51">
        <v>41147</v>
      </c>
    </row>
    <row r="8" spans="1:4" ht="12.75">
      <c r="A8" s="31">
        <v>4</v>
      </c>
      <c r="B8" s="56" t="s">
        <v>88</v>
      </c>
      <c r="D8" s="51">
        <v>41154</v>
      </c>
    </row>
    <row r="9" spans="1:4" ht="12.75">
      <c r="A9" s="31">
        <v>5</v>
      </c>
      <c r="B9" s="35" t="s">
        <v>859</v>
      </c>
      <c r="D9" s="51">
        <v>41161</v>
      </c>
    </row>
    <row r="10" spans="1:4" ht="12.75">
      <c r="A10" s="31">
        <v>6</v>
      </c>
      <c r="B10" s="35" t="s">
        <v>837</v>
      </c>
      <c r="D10" s="51">
        <v>41168</v>
      </c>
    </row>
    <row r="11" spans="1:4" ht="12.75">
      <c r="A11" s="31">
        <v>7</v>
      </c>
      <c r="B11" s="35" t="s">
        <v>843</v>
      </c>
      <c r="D11" s="51">
        <v>41175</v>
      </c>
    </row>
    <row r="12" spans="1:4" ht="12.75">
      <c r="A12" s="31">
        <v>8</v>
      </c>
      <c r="B12" s="35" t="s">
        <v>851</v>
      </c>
      <c r="D12" s="52">
        <v>41190</v>
      </c>
    </row>
    <row r="13" spans="1:4" ht="12.75">
      <c r="A13" s="31">
        <v>9</v>
      </c>
      <c r="B13" s="35" t="s">
        <v>845</v>
      </c>
      <c r="D13" s="53">
        <v>41196</v>
      </c>
    </row>
    <row r="14" spans="1:4" ht="12.75">
      <c r="A14" s="31">
        <v>10</v>
      </c>
      <c r="B14" s="35" t="s">
        <v>913</v>
      </c>
      <c r="D14" s="53">
        <v>41210</v>
      </c>
    </row>
    <row r="15" spans="1:4" ht="12.75">
      <c r="A15" s="31">
        <v>11</v>
      </c>
      <c r="B15" s="35" t="s">
        <v>902</v>
      </c>
      <c r="D15" s="53">
        <v>41217</v>
      </c>
    </row>
    <row r="16" spans="1:4" ht="12.75">
      <c r="A16" s="31">
        <v>12</v>
      </c>
      <c r="B16" s="35" t="s">
        <v>942</v>
      </c>
      <c r="D16" s="36"/>
    </row>
    <row r="18" spans="2:4" ht="15.75">
      <c r="B18" s="95" t="s">
        <v>940</v>
      </c>
      <c r="C18" s="96"/>
      <c r="D18" s="97"/>
    </row>
    <row r="20" spans="2:4" ht="12.75">
      <c r="B20" s="89">
        <f>D5</f>
        <v>41133</v>
      </c>
      <c r="C20" s="90"/>
      <c r="D20" s="91"/>
    </row>
    <row r="21" spans="2:5" ht="12.75">
      <c r="B21" s="38" t="s">
        <v>3</v>
      </c>
      <c r="D21" s="38" t="s">
        <v>4</v>
      </c>
      <c r="E21" s="39" t="s">
        <v>830</v>
      </c>
    </row>
    <row r="22" spans="1:5" ht="12.75">
      <c r="A22" s="42" t="s">
        <v>871</v>
      </c>
      <c r="B22" s="40" t="str">
        <f>B16</f>
        <v>SIC</v>
      </c>
      <c r="C22" s="41"/>
      <c r="D22" s="40" t="str">
        <f>B15</f>
        <v>Old Georgian</v>
      </c>
      <c r="E22" s="42"/>
    </row>
    <row r="23" spans="2:5" ht="12.75">
      <c r="B23" s="40" t="str">
        <f>B5</f>
        <v>Centro Naval</v>
      </c>
      <c r="C23" s="41"/>
      <c r="D23" s="40" t="str">
        <f>B14</f>
        <v>Albatros</v>
      </c>
      <c r="E23" s="42"/>
    </row>
    <row r="24" spans="1:5" ht="12.75">
      <c r="A24" s="42"/>
      <c r="B24" s="40" t="str">
        <f>B6</f>
        <v>St. Brendan´s</v>
      </c>
      <c r="C24" s="41"/>
      <c r="D24" s="40" t="str">
        <f>B13</f>
        <v>Pucara</v>
      </c>
      <c r="E24" s="42"/>
    </row>
    <row r="25" spans="1:5" ht="12.75">
      <c r="A25" s="42"/>
      <c r="B25" s="40" t="str">
        <f>B7</f>
        <v>Atletico y Progreso</v>
      </c>
      <c r="C25" s="41"/>
      <c r="D25" s="40" t="str">
        <f>B12</f>
        <v>Varela Jr.</v>
      </c>
      <c r="E25" s="42"/>
    </row>
    <row r="26" spans="1:5" ht="12.75">
      <c r="A26" s="42"/>
      <c r="B26" s="40" t="str">
        <f>B8</f>
        <v>Bye</v>
      </c>
      <c r="C26" s="41"/>
      <c r="D26" s="40" t="str">
        <f>B11</f>
        <v>Arsenal Zarate</v>
      </c>
      <c r="E26" s="42"/>
    </row>
    <row r="27" spans="2:5" ht="12.75">
      <c r="B27" s="40" t="str">
        <f>B9</f>
        <v>Defensores de Glew</v>
      </c>
      <c r="C27" s="41"/>
      <c r="D27" s="40" t="str">
        <f>B10</f>
        <v>Lujan</v>
      </c>
      <c r="E27" s="42"/>
    </row>
    <row r="28" ht="12.75">
      <c r="E28" s="42"/>
    </row>
    <row r="29" spans="2:5" ht="12.75">
      <c r="B29" s="89">
        <f>D6</f>
        <v>41140</v>
      </c>
      <c r="C29" s="90"/>
      <c r="D29" s="91"/>
      <c r="E29" s="42"/>
    </row>
    <row r="30" spans="2:5" ht="12.75">
      <c r="B30" s="38" t="s">
        <v>3</v>
      </c>
      <c r="D30" s="38" t="s">
        <v>4</v>
      </c>
      <c r="E30" s="42"/>
    </row>
    <row r="31" spans="2:5" ht="12.75">
      <c r="B31" s="40" t="str">
        <f aca="true" t="shared" si="0" ref="B31:B36">B9</f>
        <v>Defensores de Glew</v>
      </c>
      <c r="C31" s="41"/>
      <c r="D31" s="40" t="str">
        <f>B16</f>
        <v>SIC</v>
      </c>
      <c r="E31" s="42"/>
    </row>
    <row r="32" spans="1:5" ht="12.75">
      <c r="A32" s="42"/>
      <c r="B32" s="40" t="str">
        <f t="shared" si="0"/>
        <v>Lujan</v>
      </c>
      <c r="C32" s="41"/>
      <c r="D32" s="40" t="str">
        <f>B8</f>
        <v>Bye</v>
      </c>
      <c r="E32" s="42"/>
    </row>
    <row r="33" spans="1:5" ht="12.75">
      <c r="A33" s="42" t="s">
        <v>105</v>
      </c>
      <c r="B33" s="40" t="str">
        <f t="shared" si="0"/>
        <v>Arsenal Zarate</v>
      </c>
      <c r="C33" s="41"/>
      <c r="D33" s="40" t="str">
        <f>B7</f>
        <v>Atletico y Progreso</v>
      </c>
      <c r="E33" s="42"/>
    </row>
    <row r="34" spans="2:5" ht="12.75">
      <c r="B34" s="40" t="str">
        <f t="shared" si="0"/>
        <v>Varela Jr.</v>
      </c>
      <c r="C34" s="41"/>
      <c r="D34" s="40" t="str">
        <f>B6</f>
        <v>St. Brendan´s</v>
      </c>
      <c r="E34" s="42"/>
    </row>
    <row r="35" spans="1:5" ht="12.75">
      <c r="A35" s="42" t="s">
        <v>871</v>
      </c>
      <c r="B35" s="40" t="str">
        <f t="shared" si="0"/>
        <v>Pucara</v>
      </c>
      <c r="C35" s="41"/>
      <c r="D35" s="40" t="str">
        <f>B5</f>
        <v>Centro Naval</v>
      </c>
      <c r="E35" s="42"/>
    </row>
    <row r="36" spans="1:5" ht="12.75">
      <c r="A36" s="42"/>
      <c r="B36" s="40" t="str">
        <f t="shared" si="0"/>
        <v>Albatros</v>
      </c>
      <c r="C36" s="41"/>
      <c r="D36" s="40" t="str">
        <f>B15</f>
        <v>Old Georgian</v>
      </c>
      <c r="E36" s="42"/>
    </row>
    <row r="37" spans="2:5" ht="12.75">
      <c r="B37" s="44"/>
      <c r="C37" s="44"/>
      <c r="D37" s="45"/>
      <c r="E37" s="42"/>
    </row>
    <row r="38" spans="2:5" ht="12.75">
      <c r="B38" s="89">
        <f>D7</f>
        <v>41147</v>
      </c>
      <c r="C38" s="90"/>
      <c r="D38" s="91"/>
      <c r="E38" s="42"/>
    </row>
    <row r="39" spans="2:5" ht="12.75">
      <c r="B39" s="38" t="s">
        <v>3</v>
      </c>
      <c r="D39" s="38" t="s">
        <v>4</v>
      </c>
      <c r="E39" s="42"/>
    </row>
    <row r="40" spans="1:5" ht="12.75">
      <c r="A40" s="42" t="s">
        <v>871</v>
      </c>
      <c r="B40" s="40" t="str">
        <f>B16</f>
        <v>SIC</v>
      </c>
      <c r="C40" s="41"/>
      <c r="D40" s="40" t="str">
        <f>B14</f>
        <v>Albatros</v>
      </c>
      <c r="E40" s="42"/>
    </row>
    <row r="41" spans="1:5" ht="12.75">
      <c r="A41" s="42" t="s">
        <v>105</v>
      </c>
      <c r="B41" s="40" t="str">
        <f>B15</f>
        <v>Old Georgian</v>
      </c>
      <c r="C41" s="41"/>
      <c r="D41" s="40" t="str">
        <f>B13</f>
        <v>Pucara</v>
      </c>
      <c r="E41" s="42"/>
    </row>
    <row r="42" spans="2:5" ht="12.75">
      <c r="B42" s="40" t="str">
        <f>B5</f>
        <v>Centro Naval</v>
      </c>
      <c r="C42" s="41"/>
      <c r="D42" s="40" t="str">
        <f>B12</f>
        <v>Varela Jr.</v>
      </c>
      <c r="E42" s="42"/>
    </row>
    <row r="43" spans="1:5" ht="12.75">
      <c r="A43" s="42"/>
      <c r="B43" s="40" t="str">
        <f>B6</f>
        <v>St. Brendan´s</v>
      </c>
      <c r="C43" s="41"/>
      <c r="D43" s="40" t="str">
        <f>B11</f>
        <v>Arsenal Zarate</v>
      </c>
      <c r="E43" s="42"/>
    </row>
    <row r="44" spans="1:5" ht="12.75">
      <c r="A44" s="42"/>
      <c r="B44" s="40" t="str">
        <f>B7</f>
        <v>Atletico y Progreso</v>
      </c>
      <c r="C44" s="41"/>
      <c r="D44" s="40" t="str">
        <f>B10</f>
        <v>Lujan</v>
      </c>
      <c r="E44" s="42"/>
    </row>
    <row r="45" spans="1:5" ht="12.75">
      <c r="A45" s="42"/>
      <c r="B45" s="40" t="str">
        <f>B8</f>
        <v>Bye</v>
      </c>
      <c r="C45" s="41"/>
      <c r="D45" s="40" t="str">
        <f>B9</f>
        <v>Defensores de Glew</v>
      </c>
      <c r="E45" s="42"/>
    </row>
    <row r="46" ht="12.75">
      <c r="E46" s="42"/>
    </row>
    <row r="47" spans="2:5" ht="12.75">
      <c r="B47" s="89">
        <f>D8</f>
        <v>41154</v>
      </c>
      <c r="C47" s="90"/>
      <c r="D47" s="91"/>
      <c r="E47" s="42"/>
    </row>
    <row r="48" spans="2:5" ht="12.75">
      <c r="B48" s="38" t="s">
        <v>3</v>
      </c>
      <c r="D48" s="38" t="s">
        <v>4</v>
      </c>
      <c r="E48" s="42"/>
    </row>
    <row r="49" spans="1:5" ht="12.75">
      <c r="A49" s="42"/>
      <c r="B49" s="40" t="str">
        <f aca="true" t="shared" si="1" ref="B49:B54">B8</f>
        <v>Bye</v>
      </c>
      <c r="C49" s="41"/>
      <c r="D49" s="40" t="str">
        <f>B16</f>
        <v>SIC</v>
      </c>
      <c r="E49" s="42"/>
    </row>
    <row r="50" spans="2:5" ht="12.75">
      <c r="B50" s="40" t="str">
        <f t="shared" si="1"/>
        <v>Defensores de Glew</v>
      </c>
      <c r="C50" s="41"/>
      <c r="D50" s="40" t="str">
        <f>B7</f>
        <v>Atletico y Progreso</v>
      </c>
      <c r="E50" s="42"/>
    </row>
    <row r="51" spans="1:5" ht="12.75">
      <c r="A51" s="42"/>
      <c r="B51" s="40" t="str">
        <f t="shared" si="1"/>
        <v>Lujan</v>
      </c>
      <c r="C51" s="41"/>
      <c r="D51" s="40" t="str">
        <f>B6</f>
        <v>St. Brendan´s</v>
      </c>
      <c r="E51" s="42"/>
    </row>
    <row r="52" spans="1:5" ht="12.75">
      <c r="A52" s="42" t="s">
        <v>105</v>
      </c>
      <c r="B52" s="40" t="str">
        <f t="shared" si="1"/>
        <v>Arsenal Zarate</v>
      </c>
      <c r="C52" s="41"/>
      <c r="D52" s="40" t="str">
        <f>B5</f>
        <v>Centro Naval</v>
      </c>
      <c r="E52" s="42"/>
    </row>
    <row r="53" spans="2:5" ht="12.75">
      <c r="B53" s="40" t="str">
        <f t="shared" si="1"/>
        <v>Varela Jr.</v>
      </c>
      <c r="C53" s="41"/>
      <c r="D53" s="40" t="str">
        <f>B15</f>
        <v>Old Georgian</v>
      </c>
      <c r="E53" s="42"/>
    </row>
    <row r="54" spans="1:5" ht="12.75">
      <c r="A54" s="42" t="s">
        <v>871</v>
      </c>
      <c r="B54" s="40" t="str">
        <f t="shared" si="1"/>
        <v>Pucara</v>
      </c>
      <c r="C54" s="41"/>
      <c r="D54" s="40" t="str">
        <f>B14</f>
        <v>Albatros</v>
      </c>
      <c r="E54" s="42"/>
    </row>
    <row r="55" spans="2:5" ht="12.75">
      <c r="B55" s="46"/>
      <c r="C55" s="47"/>
      <c r="D55" s="46"/>
      <c r="E55" s="42"/>
    </row>
    <row r="56" spans="2:5" ht="12.75">
      <c r="B56" s="46"/>
      <c r="C56" s="47"/>
      <c r="D56" s="46"/>
      <c r="E56" s="42"/>
    </row>
    <row r="57" ht="12.75">
      <c r="E57" s="42"/>
    </row>
    <row r="58" spans="2:5" ht="12.75">
      <c r="B58" s="89">
        <f>D9</f>
        <v>41161</v>
      </c>
      <c r="C58" s="90"/>
      <c r="D58" s="91"/>
      <c r="E58" s="42"/>
    </row>
    <row r="59" spans="2:5" ht="12.75">
      <c r="B59" s="38" t="s">
        <v>3</v>
      </c>
      <c r="D59" s="38" t="s">
        <v>4</v>
      </c>
      <c r="E59" s="42"/>
    </row>
    <row r="60" spans="1:5" ht="12.75">
      <c r="A60" s="42" t="s">
        <v>871</v>
      </c>
      <c r="B60" s="40" t="str">
        <f>B16</f>
        <v>SIC</v>
      </c>
      <c r="C60" s="41"/>
      <c r="D60" s="40" t="str">
        <f>B13</f>
        <v>Pucara</v>
      </c>
      <c r="E60" s="42"/>
    </row>
    <row r="61" spans="1:5" ht="12.75">
      <c r="A61" s="42"/>
      <c r="B61" s="40" t="str">
        <f>B14</f>
        <v>Albatros</v>
      </c>
      <c r="C61" s="41"/>
      <c r="D61" s="40" t="str">
        <f>B12</f>
        <v>Varela Jr.</v>
      </c>
      <c r="E61" s="42"/>
    </row>
    <row r="62" spans="1:5" ht="12.75">
      <c r="A62" s="42" t="s">
        <v>105</v>
      </c>
      <c r="B62" s="40" t="str">
        <f>B15</f>
        <v>Old Georgian</v>
      </c>
      <c r="C62" s="41"/>
      <c r="D62" s="40" t="str">
        <f>B11</f>
        <v>Arsenal Zarate</v>
      </c>
      <c r="E62" s="42"/>
    </row>
    <row r="63" spans="2:5" ht="12.75">
      <c r="B63" s="40" t="str">
        <f>B5</f>
        <v>Centro Naval</v>
      </c>
      <c r="C63" s="41"/>
      <c r="D63" s="40" t="str">
        <f>B10</f>
        <v>Lujan</v>
      </c>
      <c r="E63" s="42"/>
    </row>
    <row r="64" spans="1:5" ht="12.75">
      <c r="A64" s="42"/>
      <c r="B64" s="40" t="str">
        <f>B6</f>
        <v>St. Brendan´s</v>
      </c>
      <c r="C64" s="41"/>
      <c r="D64" s="40" t="str">
        <f>B9</f>
        <v>Defensores de Glew</v>
      </c>
      <c r="E64" s="42"/>
    </row>
    <row r="65" spans="1:5" ht="12.75">
      <c r="A65" s="42"/>
      <c r="B65" s="40" t="str">
        <f>B7</f>
        <v>Atletico y Progreso</v>
      </c>
      <c r="C65" s="41"/>
      <c r="D65" s="40" t="str">
        <f>B8</f>
        <v>Bye</v>
      </c>
      <c r="E65" s="42"/>
    </row>
    <row r="66" ht="12.75">
      <c r="E66" s="42"/>
    </row>
    <row r="67" spans="2:5" ht="12.75">
      <c r="B67" s="89">
        <f>D10</f>
        <v>41168</v>
      </c>
      <c r="C67" s="90"/>
      <c r="D67" s="91"/>
      <c r="E67" s="42"/>
    </row>
    <row r="68" spans="2:5" ht="12.75">
      <c r="B68" s="38" t="s">
        <v>3</v>
      </c>
      <c r="D68" s="38" t="s">
        <v>4</v>
      </c>
      <c r="E68" s="42"/>
    </row>
    <row r="69" spans="1:5" ht="12.75">
      <c r="A69" s="42"/>
      <c r="B69" s="40" t="str">
        <f aca="true" t="shared" si="2" ref="B69:B74">B7</f>
        <v>Atletico y Progreso</v>
      </c>
      <c r="C69" s="41"/>
      <c r="D69" s="40" t="str">
        <f>B16</f>
        <v>SIC</v>
      </c>
      <c r="E69" s="42"/>
    </row>
    <row r="70" spans="1:5" ht="12.75">
      <c r="A70" s="42"/>
      <c r="B70" s="40" t="str">
        <f t="shared" si="2"/>
        <v>Bye</v>
      </c>
      <c r="C70" s="41"/>
      <c r="D70" s="40" t="str">
        <f>B6</f>
        <v>St. Brendan´s</v>
      </c>
      <c r="E70" s="42"/>
    </row>
    <row r="71" spans="2:5" ht="12.75">
      <c r="B71" s="40" t="str">
        <f t="shared" si="2"/>
        <v>Defensores de Glew</v>
      </c>
      <c r="C71" s="41"/>
      <c r="D71" s="40" t="str">
        <f>B5</f>
        <v>Centro Naval</v>
      </c>
      <c r="E71" s="42"/>
    </row>
    <row r="72" spans="1:5" ht="12.75">
      <c r="A72" s="42"/>
      <c r="B72" s="40" t="str">
        <f t="shared" si="2"/>
        <v>Lujan</v>
      </c>
      <c r="C72" s="41"/>
      <c r="D72" s="40" t="str">
        <f>B15</f>
        <v>Old Georgian</v>
      </c>
      <c r="E72" s="42"/>
    </row>
    <row r="73" spans="1:5" ht="12.75">
      <c r="A73" s="42" t="s">
        <v>105</v>
      </c>
      <c r="B73" s="40" t="str">
        <f t="shared" si="2"/>
        <v>Arsenal Zarate</v>
      </c>
      <c r="C73" s="41"/>
      <c r="D73" s="40" t="str">
        <f>B14</f>
        <v>Albatros</v>
      </c>
      <c r="E73" s="42"/>
    </row>
    <row r="74" spans="2:5" ht="12.75">
      <c r="B74" s="40" t="str">
        <f t="shared" si="2"/>
        <v>Varela Jr.</v>
      </c>
      <c r="C74" s="41"/>
      <c r="D74" s="40" t="str">
        <f>B13</f>
        <v>Pucara</v>
      </c>
      <c r="E74" s="42"/>
    </row>
    <row r="75" ht="12.75">
      <c r="E75" s="42"/>
    </row>
    <row r="76" spans="2:5" ht="12.75">
      <c r="B76" s="89">
        <f>D11</f>
        <v>41175</v>
      </c>
      <c r="C76" s="90"/>
      <c r="D76" s="91"/>
      <c r="E76" s="42"/>
    </row>
    <row r="77" spans="2:5" ht="12.75">
      <c r="B77" s="38" t="s">
        <v>3</v>
      </c>
      <c r="D77" s="38" t="s">
        <v>4</v>
      </c>
      <c r="E77" s="42"/>
    </row>
    <row r="78" spans="1:5" ht="12.75">
      <c r="A78" s="42" t="s">
        <v>871</v>
      </c>
      <c r="B78" s="40" t="str">
        <f>B16</f>
        <v>SIC</v>
      </c>
      <c r="C78" s="41"/>
      <c r="D78" s="40" t="str">
        <f>B12</f>
        <v>Varela Jr.</v>
      </c>
      <c r="E78" s="42"/>
    </row>
    <row r="79" spans="1:5" ht="12.75">
      <c r="A79" s="42" t="s">
        <v>871</v>
      </c>
      <c r="B79" s="40" t="str">
        <f>B13</f>
        <v>Pucara</v>
      </c>
      <c r="C79" s="41"/>
      <c r="D79" s="40" t="str">
        <f>B11</f>
        <v>Arsenal Zarate</v>
      </c>
      <c r="E79" s="42"/>
    </row>
    <row r="80" spans="1:5" ht="12.75">
      <c r="A80" s="42"/>
      <c r="B80" s="40" t="str">
        <f>B14</f>
        <v>Albatros</v>
      </c>
      <c r="C80" s="41"/>
      <c r="D80" s="40" t="str">
        <f>B10</f>
        <v>Lujan</v>
      </c>
      <c r="E80" s="42"/>
    </row>
    <row r="81" spans="1:5" ht="12.75">
      <c r="A81" s="42" t="s">
        <v>105</v>
      </c>
      <c r="B81" s="40" t="str">
        <f>B15</f>
        <v>Old Georgian</v>
      </c>
      <c r="C81" s="41"/>
      <c r="D81" s="40" t="str">
        <f>B9</f>
        <v>Defensores de Glew</v>
      </c>
      <c r="E81" s="42"/>
    </row>
    <row r="82" spans="2:5" ht="12.75">
      <c r="B82" s="40" t="str">
        <f>B5</f>
        <v>Centro Naval</v>
      </c>
      <c r="C82" s="41"/>
      <c r="D82" s="40" t="str">
        <f>B8</f>
        <v>Bye</v>
      </c>
      <c r="E82" s="42"/>
    </row>
    <row r="83" spans="1:5" ht="12.75">
      <c r="A83" s="42"/>
      <c r="B83" s="40" t="str">
        <f>B6</f>
        <v>St. Brendan´s</v>
      </c>
      <c r="C83" s="41"/>
      <c r="D83" s="40" t="str">
        <f>B7</f>
        <v>Atletico y Progreso</v>
      </c>
      <c r="E83" s="42"/>
    </row>
    <row r="84" ht="12.75">
      <c r="E84" s="42"/>
    </row>
    <row r="85" spans="2:5" ht="12.75">
      <c r="B85" s="92">
        <f>D12</f>
        <v>41190</v>
      </c>
      <c r="C85" s="93"/>
      <c r="D85" s="94"/>
      <c r="E85" s="42"/>
    </row>
    <row r="86" spans="2:5" ht="12.75">
      <c r="B86" s="38" t="s">
        <v>3</v>
      </c>
      <c r="D86" s="38" t="s">
        <v>4</v>
      </c>
      <c r="E86" s="42"/>
    </row>
    <row r="87" spans="1:5" ht="12.75">
      <c r="A87" s="42"/>
      <c r="B87" s="40" t="str">
        <f aca="true" t="shared" si="3" ref="B87:B92">B6</f>
        <v>St. Brendan´s</v>
      </c>
      <c r="C87" s="41"/>
      <c r="D87" s="40" t="str">
        <f>B16</f>
        <v>SIC</v>
      </c>
      <c r="E87" s="42"/>
    </row>
    <row r="88" spans="1:5" ht="12.75">
      <c r="A88" s="42"/>
      <c r="B88" s="40" t="str">
        <f t="shared" si="3"/>
        <v>Atletico y Progreso</v>
      </c>
      <c r="C88" s="41"/>
      <c r="D88" s="40" t="str">
        <f>B5</f>
        <v>Centro Naval</v>
      </c>
      <c r="E88" s="42"/>
    </row>
    <row r="89" spans="1:5" ht="12.75">
      <c r="A89" s="42"/>
      <c r="B89" s="40" t="str">
        <f t="shared" si="3"/>
        <v>Bye</v>
      </c>
      <c r="C89" s="41"/>
      <c r="D89" s="40" t="str">
        <f>B15</f>
        <v>Old Georgian</v>
      </c>
      <c r="E89" s="42"/>
    </row>
    <row r="90" spans="2:5" ht="12.75">
      <c r="B90" s="40" t="str">
        <f t="shared" si="3"/>
        <v>Defensores de Glew</v>
      </c>
      <c r="C90" s="41"/>
      <c r="D90" s="40" t="str">
        <f>B14</f>
        <v>Albatros</v>
      </c>
      <c r="E90" s="42"/>
    </row>
    <row r="91" spans="1:5" ht="12.75">
      <c r="A91" s="42"/>
      <c r="B91" s="40" t="str">
        <f t="shared" si="3"/>
        <v>Lujan</v>
      </c>
      <c r="C91" s="41"/>
      <c r="D91" s="40" t="str">
        <f>B13</f>
        <v>Pucara</v>
      </c>
      <c r="E91" s="42"/>
    </row>
    <row r="92" spans="1:5" ht="12.75">
      <c r="A92" s="42" t="s">
        <v>105</v>
      </c>
      <c r="B92" s="40" t="str">
        <f t="shared" si="3"/>
        <v>Arsenal Zarate</v>
      </c>
      <c r="C92" s="41"/>
      <c r="D92" s="40" t="str">
        <f>B12</f>
        <v>Varela Jr.</v>
      </c>
      <c r="E92" s="42"/>
    </row>
    <row r="93" ht="12.75">
      <c r="E93" s="42"/>
    </row>
    <row r="94" spans="2:5" ht="12.75">
      <c r="B94" s="89">
        <f>D13</f>
        <v>41196</v>
      </c>
      <c r="C94" s="90"/>
      <c r="D94" s="91"/>
      <c r="E94" s="42"/>
    </row>
    <row r="95" spans="2:5" ht="12.75">
      <c r="B95" s="38" t="s">
        <v>3</v>
      </c>
      <c r="D95" s="38" t="s">
        <v>4</v>
      </c>
      <c r="E95" s="42"/>
    </row>
    <row r="96" spans="1:5" ht="12.75">
      <c r="A96" s="42" t="s">
        <v>871</v>
      </c>
      <c r="B96" s="40" t="str">
        <f>B16</f>
        <v>SIC</v>
      </c>
      <c r="C96" s="41"/>
      <c r="D96" s="40" t="str">
        <f>B11</f>
        <v>Arsenal Zarate</v>
      </c>
      <c r="E96" s="42"/>
    </row>
    <row r="97" spans="2:5" ht="12.75">
      <c r="B97" s="40" t="str">
        <f>B12</f>
        <v>Varela Jr.</v>
      </c>
      <c r="C97" s="41"/>
      <c r="D97" s="40" t="str">
        <f>B10</f>
        <v>Lujan</v>
      </c>
      <c r="E97" s="42"/>
    </row>
    <row r="98" spans="1:5" ht="12.75">
      <c r="A98" s="42" t="s">
        <v>871</v>
      </c>
      <c r="B98" s="40" t="str">
        <f>B13</f>
        <v>Pucara</v>
      </c>
      <c r="C98" s="41"/>
      <c r="D98" s="40" t="str">
        <f>B9</f>
        <v>Defensores de Glew</v>
      </c>
      <c r="E98" s="42"/>
    </row>
    <row r="99" spans="1:5" ht="12.75">
      <c r="A99" s="42"/>
      <c r="B99" s="40" t="str">
        <f>B14</f>
        <v>Albatros</v>
      </c>
      <c r="C99" s="41"/>
      <c r="D99" s="40" t="str">
        <f>B8</f>
        <v>Bye</v>
      </c>
      <c r="E99" s="42"/>
    </row>
    <row r="100" spans="1:5" ht="12.75">
      <c r="A100" s="42" t="s">
        <v>105</v>
      </c>
      <c r="B100" s="40" t="str">
        <f>B15</f>
        <v>Old Georgian</v>
      </c>
      <c r="C100" s="41"/>
      <c r="D100" s="40" t="str">
        <f>B7</f>
        <v>Atletico y Progreso</v>
      </c>
      <c r="E100" s="42"/>
    </row>
    <row r="101" spans="2:5" ht="12.75">
      <c r="B101" s="40" t="str">
        <f>B5</f>
        <v>Centro Naval</v>
      </c>
      <c r="C101" s="41"/>
      <c r="D101" s="40" t="str">
        <f>B6</f>
        <v>St. Brendan´s</v>
      </c>
      <c r="E101" s="42"/>
    </row>
    <row r="102" ht="12.75">
      <c r="E102" s="42"/>
    </row>
    <row r="103" spans="2:5" ht="12.75">
      <c r="B103" s="89">
        <f>D14</f>
        <v>41210</v>
      </c>
      <c r="C103" s="90"/>
      <c r="D103" s="91"/>
      <c r="E103" s="42"/>
    </row>
    <row r="104" spans="2:5" ht="12.75">
      <c r="B104" s="38" t="s">
        <v>3</v>
      </c>
      <c r="D104" s="38" t="s">
        <v>4</v>
      </c>
      <c r="E104" s="42"/>
    </row>
    <row r="105" spans="2:5" ht="12.75">
      <c r="B105" s="40" t="str">
        <f aca="true" t="shared" si="4" ref="B105:B110">B5</f>
        <v>Centro Naval</v>
      </c>
      <c r="C105" s="41"/>
      <c r="D105" s="40" t="str">
        <f>B16</f>
        <v>SIC</v>
      </c>
      <c r="E105" s="42"/>
    </row>
    <row r="106" spans="1:5" ht="12.75">
      <c r="A106" s="42"/>
      <c r="B106" s="40" t="str">
        <f t="shared" si="4"/>
        <v>St. Brendan´s</v>
      </c>
      <c r="C106" s="41"/>
      <c r="D106" s="40" t="str">
        <f>B15</f>
        <v>Old Georgian</v>
      </c>
      <c r="E106" s="42"/>
    </row>
    <row r="107" spans="1:5" ht="12.75">
      <c r="A107" s="42"/>
      <c r="B107" s="40" t="str">
        <f t="shared" si="4"/>
        <v>Atletico y Progreso</v>
      </c>
      <c r="C107" s="41"/>
      <c r="D107" s="40" t="str">
        <f>B14</f>
        <v>Albatros</v>
      </c>
      <c r="E107" s="42"/>
    </row>
    <row r="108" spans="1:5" ht="12.75">
      <c r="A108" s="42"/>
      <c r="B108" s="40" t="str">
        <f t="shared" si="4"/>
        <v>Bye</v>
      </c>
      <c r="C108" s="41"/>
      <c r="D108" s="40" t="str">
        <f>B13</f>
        <v>Pucara</v>
      </c>
      <c r="E108" s="42"/>
    </row>
    <row r="109" spans="2:5" ht="12.75">
      <c r="B109" s="40" t="str">
        <f t="shared" si="4"/>
        <v>Defensores de Glew</v>
      </c>
      <c r="C109" s="41"/>
      <c r="D109" s="40" t="str">
        <f>B12</f>
        <v>Varela Jr.</v>
      </c>
      <c r="E109" s="42"/>
    </row>
    <row r="110" spans="1:5" ht="12.75">
      <c r="A110" s="42"/>
      <c r="B110" s="40" t="str">
        <f t="shared" si="4"/>
        <v>Lujan</v>
      </c>
      <c r="C110" s="41"/>
      <c r="D110" s="40" t="str">
        <f>B11</f>
        <v>Arsenal Zarate</v>
      </c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spans="2:5" ht="12.75">
      <c r="B116" s="89">
        <f>D15</f>
        <v>41217</v>
      </c>
      <c r="C116" s="90"/>
      <c r="D116" s="91"/>
      <c r="E116" s="42"/>
    </row>
    <row r="117" spans="2:5" ht="12.75">
      <c r="B117" s="38" t="s">
        <v>3</v>
      </c>
      <c r="D117" s="38" t="s">
        <v>4</v>
      </c>
      <c r="E117" s="42"/>
    </row>
    <row r="118" spans="1:5" ht="12.75">
      <c r="A118" s="42" t="s">
        <v>871</v>
      </c>
      <c r="B118" s="40" t="str">
        <f>B16</f>
        <v>SIC</v>
      </c>
      <c r="C118" s="41"/>
      <c r="D118" s="40" t="str">
        <f>B10</f>
        <v>Lujan</v>
      </c>
      <c r="E118" s="42"/>
    </row>
    <row r="119" spans="1:5" ht="12.75">
      <c r="A119" s="42" t="s">
        <v>105</v>
      </c>
      <c r="B119" s="40" t="str">
        <f>B11</f>
        <v>Arsenal Zarate</v>
      </c>
      <c r="C119" s="41"/>
      <c r="D119" s="40" t="str">
        <f>B9</f>
        <v>Defensores de Glew</v>
      </c>
      <c r="E119" s="42"/>
    </row>
    <row r="120" spans="2:5" ht="12.75">
      <c r="B120" s="40" t="str">
        <f>B12</f>
        <v>Varela Jr.</v>
      </c>
      <c r="C120" s="41"/>
      <c r="D120" s="40" t="str">
        <f>B8</f>
        <v>Bye</v>
      </c>
      <c r="E120" s="42"/>
    </row>
    <row r="121" spans="1:5" ht="12.75">
      <c r="A121" s="42" t="s">
        <v>871</v>
      </c>
      <c r="B121" s="40" t="str">
        <f>B13</f>
        <v>Pucara</v>
      </c>
      <c r="C121" s="41"/>
      <c r="D121" s="40" t="str">
        <f>B7</f>
        <v>Atletico y Progreso</v>
      </c>
      <c r="E121" s="42"/>
    </row>
    <row r="122" spans="1:5" ht="12.75">
      <c r="A122" s="42"/>
      <c r="B122" s="40" t="str">
        <f>B14</f>
        <v>Albatros</v>
      </c>
      <c r="C122" s="41"/>
      <c r="D122" s="40" t="str">
        <f>B6</f>
        <v>St. Brendan´s</v>
      </c>
      <c r="E122" s="42"/>
    </row>
    <row r="123" spans="1:5" ht="12.75">
      <c r="A123" s="42" t="s">
        <v>105</v>
      </c>
      <c r="B123" s="40" t="str">
        <f>B15</f>
        <v>Old Georgian</v>
      </c>
      <c r="C123" s="41"/>
      <c r="D123" s="40" t="str">
        <f>B5</f>
        <v>Centro Naval</v>
      </c>
      <c r="E123" s="42"/>
    </row>
    <row r="124" ht="12.75">
      <c r="E124" s="42"/>
    </row>
    <row r="125" spans="1:5" ht="12.75">
      <c r="A125" s="42" t="s">
        <v>105</v>
      </c>
      <c r="B125" s="48" t="s">
        <v>943</v>
      </c>
      <c r="E125" s="42"/>
    </row>
    <row r="126" spans="1:5" ht="12.75">
      <c r="A126" s="42" t="s">
        <v>871</v>
      </c>
      <c r="B126" s="48" t="s">
        <v>944</v>
      </c>
      <c r="E126" s="42"/>
    </row>
    <row r="127" spans="1:5" ht="12.75">
      <c r="A127" s="42"/>
      <c r="B127" s="48"/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9"/>
    </row>
    <row r="162" ht="12.75">
      <c r="E162" s="49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16 (Grupo I - Zona "Intermedia")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4:F111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945</v>
      </c>
      <c r="D5" s="51">
        <v>41133</v>
      </c>
    </row>
    <row r="6" spans="1:4" ht="12.75">
      <c r="A6" s="31">
        <v>2</v>
      </c>
      <c r="B6" s="50" t="s">
        <v>904</v>
      </c>
      <c r="D6" s="51">
        <v>41140</v>
      </c>
    </row>
    <row r="7" spans="1:4" ht="12.75">
      <c r="A7" s="31">
        <v>3</v>
      </c>
      <c r="B7" s="56" t="s">
        <v>946</v>
      </c>
      <c r="D7" s="51">
        <v>41147</v>
      </c>
    </row>
    <row r="8" spans="1:4" ht="12.75">
      <c r="A8" s="31">
        <v>4</v>
      </c>
      <c r="B8" s="50" t="s">
        <v>849</v>
      </c>
      <c r="D8" s="51">
        <v>41154</v>
      </c>
    </row>
    <row r="9" spans="1:4" ht="12.75">
      <c r="A9" s="31">
        <v>5</v>
      </c>
      <c r="B9" s="50" t="s">
        <v>864</v>
      </c>
      <c r="D9" s="51">
        <v>41161</v>
      </c>
    </row>
    <row r="10" spans="1:4" ht="12.75">
      <c r="A10" s="31">
        <v>6</v>
      </c>
      <c r="B10" s="50" t="s">
        <v>838</v>
      </c>
      <c r="D10" s="51">
        <v>41168</v>
      </c>
    </row>
    <row r="11" spans="1:4" ht="12.75">
      <c r="A11" s="31">
        <v>7</v>
      </c>
      <c r="B11" s="50" t="s">
        <v>863</v>
      </c>
      <c r="D11" s="51">
        <v>41175</v>
      </c>
    </row>
    <row r="12" spans="1:4" ht="12.75">
      <c r="A12" s="31">
        <v>8</v>
      </c>
      <c r="B12" s="50" t="s">
        <v>852</v>
      </c>
      <c r="D12" s="52">
        <v>41190</v>
      </c>
    </row>
    <row r="13" spans="1:4" ht="12.75">
      <c r="A13" s="31">
        <v>9</v>
      </c>
      <c r="B13" s="50" t="s">
        <v>920</v>
      </c>
      <c r="D13" s="53">
        <v>41196</v>
      </c>
    </row>
    <row r="14" spans="1:4" ht="12.75">
      <c r="A14" s="31">
        <v>10</v>
      </c>
      <c r="B14" s="50" t="s">
        <v>855</v>
      </c>
      <c r="D14" s="63">
        <v>41210</v>
      </c>
    </row>
    <row r="15" spans="1:4" ht="12.75">
      <c r="A15" s="64"/>
      <c r="B15" s="64"/>
      <c r="D15" s="63">
        <v>41217</v>
      </c>
    </row>
    <row r="16" spans="1:4" ht="12.75">
      <c r="A16" s="64"/>
      <c r="B16" s="64"/>
      <c r="D16" s="65"/>
    </row>
    <row r="18" spans="2:4" ht="15.75">
      <c r="B18" s="95" t="s">
        <v>940</v>
      </c>
      <c r="C18" s="96"/>
      <c r="D18" s="97"/>
    </row>
    <row r="20" spans="2:4" ht="12.75">
      <c r="B20" s="89">
        <f>D5</f>
        <v>41133</v>
      </c>
      <c r="C20" s="90"/>
      <c r="D20" s="91"/>
    </row>
    <row r="21" spans="2:4" ht="12.75">
      <c r="B21" s="38" t="s">
        <v>3</v>
      </c>
      <c r="D21" s="38" t="s">
        <v>4</v>
      </c>
    </row>
    <row r="22" spans="2:4" ht="12.75">
      <c r="B22" s="66" t="str">
        <f>B14</f>
        <v>Los Pinos</v>
      </c>
      <c r="C22" s="41"/>
      <c r="D22" s="40" t="str">
        <f>B13</f>
        <v>Almafuerte</v>
      </c>
    </row>
    <row r="23" spans="1:4" ht="12.75">
      <c r="A23" s="42" t="s">
        <v>105</v>
      </c>
      <c r="B23" s="40" t="str">
        <f>B5</f>
        <v>Ezeiza</v>
      </c>
      <c r="C23" s="41"/>
      <c r="D23" s="40" t="str">
        <f>B12</f>
        <v>Ciudad de Campana</v>
      </c>
    </row>
    <row r="24" spans="2:4" ht="12.75">
      <c r="B24" s="40" t="str">
        <f>B6</f>
        <v>Italiano</v>
      </c>
      <c r="C24" s="41"/>
      <c r="D24" s="40" t="str">
        <f>B11</f>
        <v>Floresta</v>
      </c>
    </row>
    <row r="25" spans="2:4" ht="12.75">
      <c r="B25" s="67" t="str">
        <f>B7</f>
        <v>Pac Gral Rodriguez</v>
      </c>
      <c r="C25" s="41"/>
      <c r="D25" s="40" t="str">
        <f>B10</f>
        <v>G y E de Ituzaingo</v>
      </c>
    </row>
    <row r="26" spans="1:4" ht="12.75">
      <c r="A26" s="42"/>
      <c r="B26" s="40" t="str">
        <f>B8</f>
        <v>San Miguel</v>
      </c>
      <c r="C26" s="41"/>
      <c r="D26" s="40" t="str">
        <f>B9</f>
        <v>SAPA</v>
      </c>
    </row>
    <row r="28" spans="2:4" ht="12.75">
      <c r="B28" s="89">
        <f>D6</f>
        <v>41140</v>
      </c>
      <c r="C28" s="90"/>
      <c r="D28" s="91"/>
    </row>
    <row r="29" spans="2:4" ht="12.75">
      <c r="B29" s="38" t="s">
        <v>3</v>
      </c>
      <c r="D29" s="38" t="s">
        <v>4</v>
      </c>
    </row>
    <row r="30" spans="2:4" ht="12.75">
      <c r="B30" s="40" t="str">
        <f>B8</f>
        <v>San Miguel</v>
      </c>
      <c r="C30" s="41"/>
      <c r="D30" s="66" t="str">
        <f>B14</f>
        <v>Los Pinos</v>
      </c>
    </row>
    <row r="31" spans="1:4" ht="12.75">
      <c r="A31" s="42"/>
      <c r="B31" s="40" t="str">
        <f>B9</f>
        <v>SAPA</v>
      </c>
      <c r="C31" s="41"/>
      <c r="D31" s="67" t="str">
        <f>B7</f>
        <v>Pac Gral Rodriguez</v>
      </c>
    </row>
    <row r="32" spans="2:4" ht="12.75">
      <c r="B32" s="40" t="str">
        <f>B10</f>
        <v>G y E de Ituzaingo</v>
      </c>
      <c r="C32" s="41"/>
      <c r="D32" s="40" t="str">
        <f>B6</f>
        <v>Italiano</v>
      </c>
    </row>
    <row r="33" spans="2:4" ht="12.75">
      <c r="B33" s="40" t="str">
        <f>B11</f>
        <v>Floresta</v>
      </c>
      <c r="C33" s="41"/>
      <c r="D33" s="40" t="str">
        <f>B5</f>
        <v>Ezeiza</v>
      </c>
    </row>
    <row r="34" spans="1:4" ht="12.75">
      <c r="A34" s="42" t="s">
        <v>871</v>
      </c>
      <c r="B34" s="40" t="str">
        <f>B12</f>
        <v>Ciudad de Campana</v>
      </c>
      <c r="C34" s="41"/>
      <c r="D34" s="40" t="str">
        <f>B13</f>
        <v>Almafuerte</v>
      </c>
    </row>
    <row r="36" spans="2:4" ht="12.75">
      <c r="B36" s="89">
        <f>D7</f>
        <v>41147</v>
      </c>
      <c r="C36" s="90"/>
      <c r="D36" s="91"/>
    </row>
    <row r="37" spans="2:4" ht="12.75">
      <c r="B37" s="38" t="s">
        <v>3</v>
      </c>
      <c r="D37" s="38" t="s">
        <v>4</v>
      </c>
    </row>
    <row r="38" spans="2:4" ht="12.75">
      <c r="B38" s="66" t="str">
        <f>B14</f>
        <v>Los Pinos</v>
      </c>
      <c r="C38" s="41"/>
      <c r="D38" s="40" t="str">
        <f>B12</f>
        <v>Ciudad de Campana</v>
      </c>
    </row>
    <row r="39" spans="2:4" ht="12.75">
      <c r="B39" s="40" t="str">
        <f>B13</f>
        <v>Almafuerte</v>
      </c>
      <c r="C39" s="41"/>
      <c r="D39" s="40" t="str">
        <f>B11</f>
        <v>Floresta</v>
      </c>
    </row>
    <row r="40" spans="1:4" ht="12.75">
      <c r="A40" s="42" t="s">
        <v>105</v>
      </c>
      <c r="B40" s="40" t="str">
        <f>B5</f>
        <v>Ezeiza</v>
      </c>
      <c r="C40" s="41"/>
      <c r="D40" s="40" t="str">
        <f>B10</f>
        <v>G y E de Ituzaingo</v>
      </c>
    </row>
    <row r="41" spans="2:4" ht="12.75">
      <c r="B41" s="40" t="str">
        <f>B6</f>
        <v>Italiano</v>
      </c>
      <c r="C41" s="41"/>
      <c r="D41" s="40" t="str">
        <f>B9</f>
        <v>SAPA</v>
      </c>
    </row>
    <row r="42" spans="1:4" ht="12.75">
      <c r="A42" s="42"/>
      <c r="B42" s="67" t="str">
        <f>B7</f>
        <v>Pac Gral Rodriguez</v>
      </c>
      <c r="C42" s="41"/>
      <c r="D42" s="40" t="str">
        <f>B8</f>
        <v>San Miguel</v>
      </c>
    </row>
    <row r="44" spans="2:4" ht="12.75">
      <c r="B44" s="89">
        <f>D8</f>
        <v>41154</v>
      </c>
      <c r="C44" s="90"/>
      <c r="D44" s="91"/>
    </row>
    <row r="45" spans="2:4" ht="12.75">
      <c r="B45" s="38" t="s">
        <v>3</v>
      </c>
      <c r="D45" s="38" t="s">
        <v>4</v>
      </c>
    </row>
    <row r="46" spans="2:4" ht="12.75">
      <c r="B46" s="67" t="str">
        <f>B7</f>
        <v>Pac Gral Rodriguez</v>
      </c>
      <c r="C46" s="41"/>
      <c r="D46" s="40" t="str">
        <f>B14</f>
        <v>Los Pinos</v>
      </c>
    </row>
    <row r="47" spans="2:4" ht="12.75">
      <c r="B47" s="40" t="str">
        <f>B8</f>
        <v>San Miguel</v>
      </c>
      <c r="C47" s="41"/>
      <c r="D47" s="40" t="str">
        <f>B6</f>
        <v>Italiano</v>
      </c>
    </row>
    <row r="48" spans="1:4" ht="12.75">
      <c r="A48" s="42"/>
      <c r="B48" s="40" t="str">
        <f>B9</f>
        <v>SAPA</v>
      </c>
      <c r="C48" s="41"/>
      <c r="D48" s="40" t="str">
        <f>B5</f>
        <v>Ezeiza</v>
      </c>
    </row>
    <row r="49" spans="2:4" ht="12.75">
      <c r="B49" s="40" t="str">
        <f>B10</f>
        <v>G y E de Ituzaingo</v>
      </c>
      <c r="C49" s="41"/>
      <c r="D49" s="40" t="str">
        <f>B13</f>
        <v>Almafuerte</v>
      </c>
    </row>
    <row r="50" spans="2:4" ht="12.75">
      <c r="B50" s="40" t="str">
        <f>B11</f>
        <v>Floresta</v>
      </c>
      <c r="C50" s="41"/>
      <c r="D50" s="40" t="str">
        <f>B12</f>
        <v>Ciudad de Campana</v>
      </c>
    </row>
    <row r="52" spans="2:4" ht="12.75">
      <c r="B52" s="89">
        <f>D9</f>
        <v>41161</v>
      </c>
      <c r="C52" s="90"/>
      <c r="D52" s="91"/>
    </row>
    <row r="53" spans="2:4" ht="12.75">
      <c r="B53" s="38" t="s">
        <v>3</v>
      </c>
      <c r="D53" s="38" t="s">
        <v>4</v>
      </c>
    </row>
    <row r="54" spans="2:4" ht="12.75">
      <c r="B54" s="40" t="str">
        <f>B14</f>
        <v>Los Pinos</v>
      </c>
      <c r="C54" s="41"/>
      <c r="D54" s="40" t="str">
        <f>B11</f>
        <v>Floresta</v>
      </c>
    </row>
    <row r="55" spans="1:4" ht="12.75">
      <c r="A55" s="42" t="s">
        <v>871</v>
      </c>
      <c r="B55" s="40" t="str">
        <f>B12</f>
        <v>Ciudad de Campana</v>
      </c>
      <c r="C55" s="41"/>
      <c r="D55" s="40" t="str">
        <f>B10</f>
        <v>G y E de Ituzaingo</v>
      </c>
    </row>
    <row r="56" spans="2:4" ht="12.75">
      <c r="B56" s="40" t="str">
        <f>B13</f>
        <v>Almafuerte</v>
      </c>
      <c r="C56" s="41"/>
      <c r="D56" s="40" t="str">
        <f>B9</f>
        <v>SAPA</v>
      </c>
    </row>
    <row r="57" spans="1:4" ht="12.75">
      <c r="A57" s="42" t="s">
        <v>105</v>
      </c>
      <c r="B57" s="40" t="str">
        <f>B5</f>
        <v>Ezeiza</v>
      </c>
      <c r="C57" s="41"/>
      <c r="D57" s="40" t="str">
        <f>B8</f>
        <v>San Miguel</v>
      </c>
    </row>
    <row r="58" spans="1:4" ht="12.75">
      <c r="A58" s="42"/>
      <c r="B58" s="40" t="str">
        <f>B6</f>
        <v>Italiano</v>
      </c>
      <c r="C58" s="41"/>
      <c r="D58" s="67" t="str">
        <f>B7</f>
        <v>Pac Gral Rodriguez</v>
      </c>
    </row>
    <row r="60" spans="2:4" ht="12.75">
      <c r="B60" s="89">
        <f>D10</f>
        <v>41168</v>
      </c>
      <c r="C60" s="90"/>
      <c r="D60" s="91"/>
    </row>
    <row r="61" spans="2:4" ht="12.75">
      <c r="B61" s="38" t="s">
        <v>3</v>
      </c>
      <c r="D61" s="38" t="s">
        <v>4</v>
      </c>
    </row>
    <row r="62" spans="2:4" ht="12.75">
      <c r="B62" s="40" t="str">
        <f>B6</f>
        <v>Italiano</v>
      </c>
      <c r="C62" s="41"/>
      <c r="D62" s="40" t="str">
        <f>B14</f>
        <v>Los Pinos</v>
      </c>
    </row>
    <row r="63" spans="2:4" ht="12.75">
      <c r="B63" s="67" t="str">
        <f>B7</f>
        <v>Pac Gral Rodriguez</v>
      </c>
      <c r="C63" s="41"/>
      <c r="D63" s="40" t="str">
        <f>B5</f>
        <v>Ezeiza</v>
      </c>
    </row>
    <row r="64" spans="2:4" ht="12.75">
      <c r="B64" s="40" t="str">
        <f>B8</f>
        <v>San Miguel</v>
      </c>
      <c r="C64" s="41"/>
      <c r="D64" s="40" t="str">
        <f>B13</f>
        <v>Almafuerte</v>
      </c>
    </row>
    <row r="65" spans="1:4" ht="12.75">
      <c r="A65" s="42"/>
      <c r="B65" s="40" t="str">
        <f>B9</f>
        <v>SAPA</v>
      </c>
      <c r="C65" s="41"/>
      <c r="D65" s="40" t="str">
        <f>B12</f>
        <v>Ciudad de Campana</v>
      </c>
    </row>
    <row r="66" spans="2:4" ht="12.75">
      <c r="B66" s="40" t="str">
        <f>B10</f>
        <v>G y E de Ituzaingo</v>
      </c>
      <c r="C66" s="41"/>
      <c r="D66" s="40" t="str">
        <f>B11</f>
        <v>Floresta</v>
      </c>
    </row>
    <row r="68" spans="2:4" ht="12.75">
      <c r="B68" s="89">
        <f>D11</f>
        <v>41175</v>
      </c>
      <c r="C68" s="90"/>
      <c r="D68" s="91"/>
    </row>
    <row r="69" spans="2:4" ht="12.75">
      <c r="B69" s="38" t="s">
        <v>3</v>
      </c>
      <c r="D69" s="38" t="s">
        <v>4</v>
      </c>
    </row>
    <row r="70" spans="2:4" ht="12.75">
      <c r="B70" s="40" t="str">
        <f>B14</f>
        <v>Los Pinos</v>
      </c>
      <c r="C70" s="41"/>
      <c r="D70" s="40" t="str">
        <f>B10</f>
        <v>G y E de Ituzaingo</v>
      </c>
    </row>
    <row r="71" spans="2:4" ht="12.75">
      <c r="B71" s="40" t="str">
        <f>B11</f>
        <v>Floresta</v>
      </c>
      <c r="C71" s="41"/>
      <c r="D71" s="40" t="str">
        <f>B9</f>
        <v>SAPA</v>
      </c>
    </row>
    <row r="72" spans="1:4" ht="12.75">
      <c r="A72" s="42" t="s">
        <v>871</v>
      </c>
      <c r="B72" s="40" t="str">
        <f>B12</f>
        <v>Ciudad de Campana</v>
      </c>
      <c r="C72" s="41"/>
      <c r="D72" s="40" t="str">
        <f>B8</f>
        <v>San Miguel</v>
      </c>
    </row>
    <row r="73" spans="2:4" ht="12.75">
      <c r="B73" s="40" t="str">
        <f>B13</f>
        <v>Almafuerte</v>
      </c>
      <c r="C73" s="41"/>
      <c r="D73" s="67" t="str">
        <f>B7</f>
        <v>Pac Gral Rodriguez</v>
      </c>
    </row>
    <row r="74" spans="1:4" ht="12.75">
      <c r="A74" s="42" t="s">
        <v>105</v>
      </c>
      <c r="B74" s="40" t="str">
        <f>B5</f>
        <v>Ezeiza</v>
      </c>
      <c r="C74" s="41"/>
      <c r="D74" s="40" t="str">
        <f>B6</f>
        <v>Italiano</v>
      </c>
    </row>
    <row r="76" spans="2:4" ht="12.75">
      <c r="B76" s="89">
        <f>D12</f>
        <v>41190</v>
      </c>
      <c r="C76" s="90"/>
      <c r="D76" s="91"/>
    </row>
    <row r="77" spans="2:4" ht="12.75">
      <c r="B77" s="38" t="s">
        <v>3</v>
      </c>
      <c r="D77" s="38" t="s">
        <v>4</v>
      </c>
    </row>
    <row r="78" spans="1:4" ht="12.75">
      <c r="A78" s="42" t="s">
        <v>105</v>
      </c>
      <c r="B78" s="40" t="str">
        <f>B5</f>
        <v>Ezeiza</v>
      </c>
      <c r="C78" s="41"/>
      <c r="D78" s="40" t="str">
        <f>B14</f>
        <v>Los Pinos</v>
      </c>
    </row>
    <row r="79" spans="2:4" ht="12.75">
      <c r="B79" s="40" t="str">
        <f>B6</f>
        <v>Italiano</v>
      </c>
      <c r="C79" s="41"/>
      <c r="D79" s="40" t="str">
        <f>B13</f>
        <v>Almafuerte</v>
      </c>
    </row>
    <row r="80" spans="2:4" ht="12.75">
      <c r="B80" s="67" t="str">
        <f>B7</f>
        <v>Pac Gral Rodriguez</v>
      </c>
      <c r="C80" s="41"/>
      <c r="D80" s="40" t="str">
        <f>B12</f>
        <v>Ciudad de Campana</v>
      </c>
    </row>
    <row r="81" spans="2:4" ht="12.75">
      <c r="B81" s="40" t="str">
        <f>B8</f>
        <v>San Miguel</v>
      </c>
      <c r="C81" s="41"/>
      <c r="D81" s="40" t="str">
        <f>B11</f>
        <v>Floresta</v>
      </c>
    </row>
    <row r="82" spans="2:4" ht="12.75">
      <c r="B82" s="40" t="str">
        <f>B9</f>
        <v>SAPA</v>
      </c>
      <c r="C82" s="41"/>
      <c r="D82" s="40" t="str">
        <f>B10</f>
        <v>G y E de Ituzaingo</v>
      </c>
    </row>
    <row r="84" spans="2:6" ht="12.75">
      <c r="B84" s="89">
        <f>D13</f>
        <v>41196</v>
      </c>
      <c r="C84" s="90"/>
      <c r="D84" s="91"/>
      <c r="F84" s="34" t="s">
        <v>883</v>
      </c>
    </row>
    <row r="85" spans="2:4" ht="12.75">
      <c r="B85" s="38" t="s">
        <v>3</v>
      </c>
      <c r="D85" s="38" t="s">
        <v>4</v>
      </c>
    </row>
    <row r="86" spans="1:4" ht="12.75">
      <c r="A86" s="42"/>
      <c r="B86" s="40" t="str">
        <f>B14</f>
        <v>Los Pinos</v>
      </c>
      <c r="C86" s="41"/>
      <c r="D86" s="40" t="str">
        <f>B9</f>
        <v>SAPA</v>
      </c>
    </row>
    <row r="87" spans="2:4" ht="12.75">
      <c r="B87" s="40" t="str">
        <f>B10</f>
        <v>G y E de Ituzaingo</v>
      </c>
      <c r="C87" s="41"/>
      <c r="D87" s="40" t="str">
        <f>B8</f>
        <v>San Miguel</v>
      </c>
    </row>
    <row r="88" spans="2:4" ht="12.75">
      <c r="B88" s="40" t="str">
        <f>B11</f>
        <v>Floresta</v>
      </c>
      <c r="C88" s="41"/>
      <c r="D88" s="67" t="str">
        <f>B7</f>
        <v>Pac Gral Rodriguez</v>
      </c>
    </row>
    <row r="89" spans="1:4" ht="12.75">
      <c r="A89" s="42" t="s">
        <v>871</v>
      </c>
      <c r="B89" s="40" t="str">
        <f>B12</f>
        <v>Ciudad de Campana</v>
      </c>
      <c r="C89" s="41"/>
      <c r="D89" s="40" t="str">
        <f>B6</f>
        <v>Italiano</v>
      </c>
    </row>
    <row r="90" spans="1:4" ht="12.75">
      <c r="A90" s="42"/>
      <c r="B90" s="40" t="str">
        <f>B13</f>
        <v>Almafuerte</v>
      </c>
      <c r="C90" s="41"/>
      <c r="D90" s="40" t="str">
        <f>B5</f>
        <v>Ezeiza</v>
      </c>
    </row>
    <row r="91" ht="13.5" thickBot="1"/>
    <row r="92" spans="2:4" ht="13.5" thickBot="1">
      <c r="B92" s="104" t="s">
        <v>947</v>
      </c>
      <c r="C92" s="105"/>
      <c r="D92" s="106"/>
    </row>
    <row r="94" spans="1:4" ht="12.75">
      <c r="A94" s="42"/>
      <c r="B94" s="101">
        <v>41210</v>
      </c>
      <c r="C94" s="102"/>
      <c r="D94" s="103"/>
    </row>
    <row r="95" spans="2:4" ht="12.75">
      <c r="B95" s="38" t="s">
        <v>3</v>
      </c>
      <c r="D95" s="38" t="s">
        <v>4</v>
      </c>
    </row>
    <row r="96" spans="2:4" ht="12.75">
      <c r="B96" s="40" t="s">
        <v>948</v>
      </c>
      <c r="C96" s="41"/>
      <c r="D96" s="40" t="s">
        <v>949</v>
      </c>
    </row>
    <row r="97" spans="2:4" ht="12.75">
      <c r="B97" s="40" t="s">
        <v>950</v>
      </c>
      <c r="C97" s="41"/>
      <c r="D97" s="40" t="s">
        <v>951</v>
      </c>
    </row>
    <row r="98" spans="2:4" ht="12.75">
      <c r="B98" s="40" t="s">
        <v>952</v>
      </c>
      <c r="C98" s="41"/>
      <c r="D98" s="40" t="s">
        <v>953</v>
      </c>
    </row>
    <row r="99" spans="2:4" ht="12.75">
      <c r="B99" s="40" t="s">
        <v>954</v>
      </c>
      <c r="C99" s="41"/>
      <c r="D99" s="40" t="s">
        <v>955</v>
      </c>
    </row>
    <row r="100" spans="2:4" ht="12.75">
      <c r="B100" s="40" t="s">
        <v>956</v>
      </c>
      <c r="C100" s="41"/>
      <c r="D100" s="40" t="s">
        <v>957</v>
      </c>
    </row>
    <row r="102" spans="2:4" ht="12.75">
      <c r="B102" s="101">
        <v>41217</v>
      </c>
      <c r="C102" s="102"/>
      <c r="D102" s="103"/>
    </row>
    <row r="103" spans="2:4" ht="12.75">
      <c r="B103" s="38" t="s">
        <v>3</v>
      </c>
      <c r="D103" s="38" t="s">
        <v>4</v>
      </c>
    </row>
    <row r="104" spans="2:4" ht="12.75">
      <c r="B104" s="40" t="s">
        <v>953</v>
      </c>
      <c r="C104" s="41"/>
      <c r="D104" s="40" t="s">
        <v>948</v>
      </c>
    </row>
    <row r="105" spans="2:4" ht="12.75">
      <c r="B105" s="40" t="s">
        <v>955</v>
      </c>
      <c r="C105" s="41"/>
      <c r="D105" s="40" t="s">
        <v>950</v>
      </c>
    </row>
    <row r="106" spans="2:4" ht="12.75">
      <c r="B106" s="40" t="s">
        <v>957</v>
      </c>
      <c r="C106" s="41"/>
      <c r="D106" s="40" t="s">
        <v>952</v>
      </c>
    </row>
    <row r="107" spans="2:4" ht="12.75">
      <c r="B107" s="40" t="s">
        <v>949</v>
      </c>
      <c r="C107" s="41"/>
      <c r="D107" s="40" t="s">
        <v>954</v>
      </c>
    </row>
    <row r="108" spans="2:4" ht="12.75">
      <c r="B108" s="40" t="s">
        <v>951</v>
      </c>
      <c r="C108" s="41"/>
      <c r="D108" s="40" t="s">
        <v>956</v>
      </c>
    </row>
    <row r="110" spans="1:2" ht="12.75">
      <c r="A110" s="42" t="s">
        <v>105</v>
      </c>
      <c r="B110" s="48" t="s">
        <v>958</v>
      </c>
    </row>
    <row r="111" spans="1:2" ht="12.75">
      <c r="A111" s="42" t="s">
        <v>871</v>
      </c>
      <c r="B111" s="48" t="s">
        <v>959</v>
      </c>
    </row>
  </sheetData>
  <sheetProtection/>
  <mergeCells count="13">
    <mergeCell ref="B102:D102"/>
    <mergeCell ref="B60:D60"/>
    <mergeCell ref="B68:D68"/>
    <mergeCell ref="B76:D76"/>
    <mergeCell ref="B84:D84"/>
    <mergeCell ref="B92:D92"/>
    <mergeCell ref="B94:D94"/>
    <mergeCell ref="B18:D18"/>
    <mergeCell ref="B20:D20"/>
    <mergeCell ref="B28:D28"/>
    <mergeCell ref="B36:D36"/>
    <mergeCell ref="B44:D44"/>
    <mergeCell ref="B52:D52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 - Zona "Desarrollo")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H163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7</v>
      </c>
      <c r="D5" s="51">
        <v>41133</v>
      </c>
    </row>
    <row r="6" spans="1:4" ht="12.75">
      <c r="A6" s="31">
        <v>2</v>
      </c>
      <c r="B6" s="50" t="s">
        <v>16</v>
      </c>
      <c r="D6" s="51">
        <v>41140</v>
      </c>
    </row>
    <row r="7" spans="1:4" ht="12.75">
      <c r="A7" s="31">
        <v>3</v>
      </c>
      <c r="B7" s="50" t="s">
        <v>76</v>
      </c>
      <c r="D7" s="51">
        <v>41147</v>
      </c>
    </row>
    <row r="8" spans="1:4" ht="12.75">
      <c r="A8" s="31">
        <v>4</v>
      </c>
      <c r="B8" s="68" t="s">
        <v>960</v>
      </c>
      <c r="D8" s="51">
        <v>41154</v>
      </c>
    </row>
    <row r="9" spans="1:4" ht="12.75">
      <c r="A9" s="31">
        <v>5</v>
      </c>
      <c r="B9" s="50" t="s">
        <v>11</v>
      </c>
      <c r="D9" s="51">
        <v>41161</v>
      </c>
    </row>
    <row r="10" spans="1:4" ht="12.75">
      <c r="A10" s="31">
        <v>6</v>
      </c>
      <c r="B10" s="50" t="s">
        <v>48</v>
      </c>
      <c r="D10" s="51">
        <v>41168</v>
      </c>
    </row>
    <row r="11" spans="1:4" ht="12.75">
      <c r="A11" s="31">
        <v>7</v>
      </c>
      <c r="B11" s="68" t="s">
        <v>57</v>
      </c>
      <c r="D11" s="51">
        <v>41175</v>
      </c>
    </row>
    <row r="12" spans="1:4" ht="12.75">
      <c r="A12" s="31">
        <v>8</v>
      </c>
      <c r="B12" s="50" t="s">
        <v>15</v>
      </c>
      <c r="D12" s="52">
        <v>41190</v>
      </c>
    </row>
    <row r="13" spans="1:4" ht="12.75">
      <c r="A13" s="31">
        <v>9</v>
      </c>
      <c r="B13" s="50" t="s">
        <v>56</v>
      </c>
      <c r="D13" s="53">
        <v>41196</v>
      </c>
    </row>
    <row r="14" spans="1:4" ht="12.75">
      <c r="A14" s="31">
        <v>10</v>
      </c>
      <c r="B14" s="50" t="s">
        <v>892</v>
      </c>
      <c r="D14" s="53">
        <v>41210</v>
      </c>
    </row>
    <row r="15" spans="1:4" ht="12.75">
      <c r="A15" s="31">
        <v>11</v>
      </c>
      <c r="B15" s="50" t="s">
        <v>879</v>
      </c>
      <c r="D15" s="53">
        <v>41217</v>
      </c>
    </row>
    <row r="16" spans="1:4" ht="12.75">
      <c r="A16" s="31">
        <v>12</v>
      </c>
      <c r="B16" s="68" t="s">
        <v>961</v>
      </c>
      <c r="D16" s="53">
        <v>41224</v>
      </c>
    </row>
    <row r="17" spans="1:4" ht="12.75">
      <c r="A17" s="31">
        <v>13</v>
      </c>
      <c r="B17" s="50" t="s">
        <v>932</v>
      </c>
      <c r="D17" s="53">
        <v>41231</v>
      </c>
    </row>
    <row r="18" spans="1:8" ht="12.75">
      <c r="A18" s="31">
        <v>14</v>
      </c>
      <c r="B18" s="50" t="s">
        <v>962</v>
      </c>
      <c r="D18" s="36"/>
      <c r="H18" s="54" t="s">
        <v>883</v>
      </c>
    </row>
    <row r="20" spans="2:4" ht="15.75">
      <c r="B20" s="95" t="s">
        <v>930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CASI A</v>
      </c>
      <c r="C24" s="41"/>
      <c r="D24" s="40" t="str">
        <f>B16</f>
        <v>Lomas Athletic 1 A</v>
      </c>
    </row>
    <row r="25" spans="1:4" ht="12.75">
      <c r="A25" s="42" t="s">
        <v>105</v>
      </c>
      <c r="B25" s="40" t="str">
        <f t="shared" si="0"/>
        <v>Pueyrredon A</v>
      </c>
      <c r="C25" s="41"/>
      <c r="D25" s="40" t="str">
        <f>B15</f>
        <v>Alumni A</v>
      </c>
    </row>
    <row r="26" spans="1:4" ht="12.75">
      <c r="A26" s="42"/>
      <c r="B26" s="40" t="str">
        <f t="shared" si="0"/>
        <v>Los Tilos A</v>
      </c>
      <c r="C26" s="41"/>
      <c r="D26" s="40" t="str">
        <f>B14</f>
        <v>Los Matreros A</v>
      </c>
    </row>
    <row r="27" spans="1:4" ht="12.75">
      <c r="A27" s="42"/>
      <c r="B27" s="40" t="str">
        <f t="shared" si="0"/>
        <v>Pucara 1 A</v>
      </c>
      <c r="C27" s="41"/>
      <c r="D27" s="40" t="str">
        <f>B13</f>
        <v>San Luis A</v>
      </c>
    </row>
    <row r="28" spans="2:4" ht="12.75">
      <c r="B28" s="40" t="str">
        <f t="shared" si="0"/>
        <v>La Plata A</v>
      </c>
      <c r="C28" s="41"/>
      <c r="D28" s="40" t="str">
        <f>B12</f>
        <v>Hurling A</v>
      </c>
    </row>
    <row r="29" spans="1:4" ht="12.75">
      <c r="A29" s="42"/>
      <c r="B29" s="40" t="str">
        <f t="shared" si="0"/>
        <v>Regatas Bella Vista A</v>
      </c>
      <c r="C29" s="41"/>
      <c r="D29" s="40" t="str">
        <f>B11</f>
        <v>SIC 1 A</v>
      </c>
    </row>
    <row r="30" spans="1:4" ht="12.75">
      <c r="A30" s="42"/>
      <c r="B30" s="40" t="str">
        <f>B18</f>
        <v>Centro Naval A</v>
      </c>
      <c r="C30" s="41"/>
      <c r="D30" s="40" t="str">
        <f>B17</f>
        <v>San Andres A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SIC 1 A</v>
      </c>
      <c r="C34" s="41"/>
      <c r="D34" s="40" t="str">
        <f>B9</f>
        <v>La Plata A</v>
      </c>
    </row>
    <row r="35" spans="1:4" ht="12.75">
      <c r="A35" s="42"/>
      <c r="B35" s="40" t="str">
        <f t="shared" si="1"/>
        <v>Hurling A</v>
      </c>
      <c r="C35" s="41"/>
      <c r="D35" s="40" t="str">
        <f>B8</f>
        <v>Pucara 1 A</v>
      </c>
    </row>
    <row r="36" spans="1:4" ht="12.75">
      <c r="A36" s="42"/>
      <c r="B36" s="40" t="str">
        <f t="shared" si="1"/>
        <v>San Luis A</v>
      </c>
      <c r="C36" s="41"/>
      <c r="D36" s="40" t="str">
        <f>B7</f>
        <v>Los Tilos A</v>
      </c>
    </row>
    <row r="37" spans="1:4" ht="12.75">
      <c r="A37" s="42"/>
      <c r="B37" s="40" t="str">
        <f t="shared" si="1"/>
        <v>Los Matreros A</v>
      </c>
      <c r="C37" s="41"/>
      <c r="D37" s="40" t="str">
        <f>B6</f>
        <v>Pueyrredon A</v>
      </c>
    </row>
    <row r="38" spans="1:4" ht="12.75">
      <c r="A38" s="42"/>
      <c r="B38" s="40" t="str">
        <f t="shared" si="1"/>
        <v>Alumni A</v>
      </c>
      <c r="C38" s="41"/>
      <c r="D38" s="40" t="str">
        <f>B5</f>
        <v>CASI A</v>
      </c>
    </row>
    <row r="39" spans="2:4" ht="12.75">
      <c r="B39" s="40" t="str">
        <f t="shared" si="1"/>
        <v>Lomas Athletic 1 A</v>
      </c>
      <c r="C39" s="41"/>
      <c r="D39" s="40" t="str">
        <f>B17</f>
        <v>San Andres A</v>
      </c>
    </row>
    <row r="40" spans="1:4" ht="12.75">
      <c r="A40" s="42"/>
      <c r="B40" s="40" t="str">
        <f>B10</f>
        <v>Regatas Bella Vista A</v>
      </c>
      <c r="C40" s="41"/>
      <c r="D40" s="57" t="str">
        <f>B18</f>
        <v>Centro Naval A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2:4" ht="12.75">
      <c r="B44" s="40" t="str">
        <f>B17</f>
        <v>San Andres A</v>
      </c>
      <c r="C44" s="41"/>
      <c r="D44" s="40" t="str">
        <f>B15</f>
        <v>Alumni A</v>
      </c>
    </row>
    <row r="45" spans="1:4" ht="12.75">
      <c r="A45" s="42"/>
      <c r="B45" s="40" t="str">
        <f>B5</f>
        <v>CASI A</v>
      </c>
      <c r="C45" s="41"/>
      <c r="D45" s="40" t="str">
        <f>B14</f>
        <v>Los Matreros A</v>
      </c>
    </row>
    <row r="46" spans="1:4" ht="12.75">
      <c r="A46" s="42" t="s">
        <v>105</v>
      </c>
      <c r="B46" s="40" t="str">
        <f>B6</f>
        <v>Pueyrredon A</v>
      </c>
      <c r="C46" s="41"/>
      <c r="D46" s="40" t="str">
        <f>B13</f>
        <v>San Luis A</v>
      </c>
    </row>
    <row r="47" spans="1:4" ht="12.75">
      <c r="A47" s="42"/>
      <c r="B47" s="40" t="str">
        <f>B7</f>
        <v>Los Tilos A</v>
      </c>
      <c r="C47" s="41"/>
      <c r="D47" s="40" t="str">
        <f>B12</f>
        <v>Hurling A</v>
      </c>
    </row>
    <row r="48" spans="1:4" ht="12.75">
      <c r="A48" s="42"/>
      <c r="B48" s="40" t="str">
        <f>B8</f>
        <v>Pucara 1 A</v>
      </c>
      <c r="C48" s="41"/>
      <c r="D48" s="40" t="str">
        <f>B11</f>
        <v>SIC 1 A</v>
      </c>
    </row>
    <row r="49" spans="2:4" ht="12.75">
      <c r="B49" s="40" t="str">
        <f>B9</f>
        <v>La Plata A</v>
      </c>
      <c r="C49" s="41"/>
      <c r="D49" s="40" t="str">
        <f>B10</f>
        <v>Regatas Bella Vista A</v>
      </c>
    </row>
    <row r="50" spans="1:4" ht="12.75">
      <c r="A50" s="42"/>
      <c r="B50" s="40" t="str">
        <f>B18</f>
        <v>Centro Naval A</v>
      </c>
      <c r="C50" s="41"/>
      <c r="D50" s="40" t="str">
        <f>B16</f>
        <v>Lomas Athletic 1 A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Regatas Bella Vista A</v>
      </c>
      <c r="C59" s="41"/>
      <c r="D59" s="40" t="str">
        <f>B8</f>
        <v>Pucara 1 A</v>
      </c>
    </row>
    <row r="60" spans="1:4" ht="12.75">
      <c r="A60" s="42"/>
      <c r="B60" s="40" t="str">
        <f t="shared" si="2"/>
        <v>SIC 1 A</v>
      </c>
      <c r="C60" s="41"/>
      <c r="D60" s="40" t="str">
        <f>B7</f>
        <v>Los Tilos A</v>
      </c>
    </row>
    <row r="61" spans="1:4" ht="12.75">
      <c r="A61" s="42"/>
      <c r="B61" s="40" t="str">
        <f t="shared" si="2"/>
        <v>Hurling A</v>
      </c>
      <c r="C61" s="41"/>
      <c r="D61" s="40" t="str">
        <f>B6</f>
        <v>Pueyrredon A</v>
      </c>
    </row>
    <row r="62" spans="1:4" ht="12.75">
      <c r="A62" s="42"/>
      <c r="B62" s="40" t="str">
        <f t="shared" si="2"/>
        <v>San Luis A</v>
      </c>
      <c r="C62" s="41"/>
      <c r="D62" s="40" t="str">
        <f>B5</f>
        <v>CASI A</v>
      </c>
    </row>
    <row r="63" spans="1:4" ht="12.75">
      <c r="A63" s="42"/>
      <c r="B63" s="40" t="str">
        <f t="shared" si="2"/>
        <v>Los Matreros A</v>
      </c>
      <c r="C63" s="41"/>
      <c r="D63" s="40" t="str">
        <f>B17</f>
        <v>San Andres A</v>
      </c>
    </row>
    <row r="64" spans="1:4" ht="12.75">
      <c r="A64" s="42"/>
      <c r="B64" s="40" t="str">
        <f t="shared" si="2"/>
        <v>Alumni A</v>
      </c>
      <c r="C64" s="41"/>
      <c r="D64" s="40" t="str">
        <f>B16</f>
        <v>Lomas Athletic 1 A</v>
      </c>
    </row>
    <row r="65" spans="2:4" ht="12.75">
      <c r="B65" s="40" t="str">
        <f>B9</f>
        <v>La Plata A</v>
      </c>
      <c r="C65" s="41"/>
      <c r="D65" s="40" t="str">
        <f>B18</f>
        <v>Centro Naval A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Lomas Athletic 1 A</v>
      </c>
      <c r="C69" s="41"/>
      <c r="D69" s="40" t="str">
        <f>B14</f>
        <v>Los Matreros A</v>
      </c>
    </row>
    <row r="70" spans="2:4" ht="12.75">
      <c r="B70" s="40" t="str">
        <f>B17</f>
        <v>San Andres A</v>
      </c>
      <c r="C70" s="41"/>
      <c r="D70" s="40" t="str">
        <f>B13</f>
        <v>San Luis A</v>
      </c>
    </row>
    <row r="71" spans="1:4" ht="12.75">
      <c r="A71" s="42"/>
      <c r="B71" s="40" t="str">
        <f>B5</f>
        <v>CASI A</v>
      </c>
      <c r="C71" s="41"/>
      <c r="D71" s="40" t="str">
        <f>B12</f>
        <v>Hurling A</v>
      </c>
    </row>
    <row r="72" spans="1:4" ht="12.75">
      <c r="A72" s="42" t="s">
        <v>105</v>
      </c>
      <c r="B72" s="40" t="str">
        <f>B6</f>
        <v>Pueyrredon A</v>
      </c>
      <c r="C72" s="41"/>
      <c r="D72" s="40" t="str">
        <f>B11</f>
        <v>SIC 1 A</v>
      </c>
    </row>
    <row r="73" spans="1:4" ht="12.75">
      <c r="A73" s="42"/>
      <c r="B73" s="40" t="str">
        <f>B7</f>
        <v>Los Tilos A</v>
      </c>
      <c r="C73" s="41"/>
      <c r="D73" s="40" t="str">
        <f>B10</f>
        <v>Regatas Bella Vista A</v>
      </c>
    </row>
    <row r="74" spans="1:4" ht="12.75">
      <c r="A74" s="42"/>
      <c r="B74" s="40" t="str">
        <f>B8</f>
        <v>Pucara 1 A</v>
      </c>
      <c r="C74" s="41"/>
      <c r="D74" s="40" t="str">
        <f>B9</f>
        <v>La Plata A</v>
      </c>
    </row>
    <row r="75" spans="1:4" ht="12.75">
      <c r="A75" s="42"/>
      <c r="B75" s="40" t="str">
        <f>B18</f>
        <v>Centro Naval A</v>
      </c>
      <c r="C75" s="41"/>
      <c r="D75" s="40" t="str">
        <f>B15</f>
        <v>Alumni A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La Plata A</v>
      </c>
      <c r="C79" s="41"/>
      <c r="D79" s="40" t="str">
        <f>B7</f>
        <v>Los Tilos A</v>
      </c>
    </row>
    <row r="80" spans="1:4" ht="12.75">
      <c r="A80" s="42"/>
      <c r="B80" s="40" t="str">
        <f t="shared" si="3"/>
        <v>Regatas Bella Vista A</v>
      </c>
      <c r="C80" s="41"/>
      <c r="D80" s="40" t="str">
        <f>B6</f>
        <v>Pueyrredon A</v>
      </c>
    </row>
    <row r="81" spans="1:4" ht="12.75">
      <c r="A81" s="42"/>
      <c r="B81" s="40" t="str">
        <f t="shared" si="3"/>
        <v>SIC 1 A</v>
      </c>
      <c r="C81" s="41"/>
      <c r="D81" s="40" t="str">
        <f>B5</f>
        <v>CASI A</v>
      </c>
    </row>
    <row r="82" spans="1:4" ht="12.75">
      <c r="A82" s="42"/>
      <c r="B82" s="40" t="str">
        <f t="shared" si="3"/>
        <v>Hurling A</v>
      </c>
      <c r="C82" s="41"/>
      <c r="D82" s="40" t="str">
        <f>B17</f>
        <v>San Andres A</v>
      </c>
    </row>
    <row r="83" spans="1:4" ht="12.75">
      <c r="A83" s="42"/>
      <c r="B83" s="40" t="str">
        <f t="shared" si="3"/>
        <v>San Luis A</v>
      </c>
      <c r="C83" s="41"/>
      <c r="D83" s="40" t="str">
        <f>B16</f>
        <v>Lomas Athletic 1 A</v>
      </c>
    </row>
    <row r="84" spans="1:4" ht="12.75">
      <c r="A84" s="42"/>
      <c r="B84" s="40" t="str">
        <f t="shared" si="3"/>
        <v>Los Matreros A</v>
      </c>
      <c r="C84" s="41"/>
      <c r="D84" s="40" t="str">
        <f>B15</f>
        <v>Alumni A</v>
      </c>
    </row>
    <row r="85" spans="1:4" ht="12.75">
      <c r="A85" s="42"/>
      <c r="B85" s="40" t="str">
        <f>B8</f>
        <v>Pucara 1 A</v>
      </c>
      <c r="C85" s="41"/>
      <c r="D85" s="40" t="str">
        <f>B18</f>
        <v>Centro Naval A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Alumni A</v>
      </c>
      <c r="C89" s="41"/>
      <c r="D89" s="40" t="str">
        <f>B13</f>
        <v>San Luis A</v>
      </c>
    </row>
    <row r="90" spans="2:4" ht="12.75">
      <c r="B90" s="40" t="str">
        <f>B16</f>
        <v>Lomas Athletic 1 A</v>
      </c>
      <c r="C90" s="41"/>
      <c r="D90" s="40" t="str">
        <f>B12</f>
        <v>Hurling A</v>
      </c>
    </row>
    <row r="91" spans="2:4" ht="12.75">
      <c r="B91" s="40" t="str">
        <f>B17</f>
        <v>San Andres A</v>
      </c>
      <c r="C91" s="41"/>
      <c r="D91" s="40" t="str">
        <f>B11</f>
        <v>SIC 1 A</v>
      </c>
    </row>
    <row r="92" spans="1:4" ht="12.75">
      <c r="A92" s="42"/>
      <c r="B92" s="40" t="str">
        <f>B5</f>
        <v>CASI A</v>
      </c>
      <c r="C92" s="41"/>
      <c r="D92" s="40" t="str">
        <f>B10</f>
        <v>Regatas Bella Vista A</v>
      </c>
    </row>
    <row r="93" spans="1:4" ht="12.75">
      <c r="A93" s="42" t="s">
        <v>105</v>
      </c>
      <c r="B93" s="40" t="str">
        <f>B6</f>
        <v>Pueyrredon A</v>
      </c>
      <c r="C93" s="41"/>
      <c r="D93" s="40" t="str">
        <f>B9</f>
        <v>La Plata A</v>
      </c>
    </row>
    <row r="94" spans="1:4" ht="12.75">
      <c r="A94" s="42"/>
      <c r="B94" s="40" t="str">
        <f>B7</f>
        <v>Los Tilos A</v>
      </c>
      <c r="C94" s="41"/>
      <c r="D94" s="40" t="str">
        <f>B8</f>
        <v>Pucara 1 A</v>
      </c>
    </row>
    <row r="95" spans="1:4" ht="12.75">
      <c r="A95" s="42"/>
      <c r="B95" s="40" t="str">
        <f>B18</f>
        <v>Centro Naval A</v>
      </c>
      <c r="C95" s="41"/>
      <c r="D95" s="40" t="str">
        <f>B14</f>
        <v>Los Matreros A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Pucara 1 A</v>
      </c>
      <c r="C99" s="41"/>
      <c r="D99" s="40" t="str">
        <f>B6</f>
        <v>Pueyrredon A</v>
      </c>
    </row>
    <row r="100" spans="2:4" ht="12.75">
      <c r="B100" s="40" t="str">
        <f t="shared" si="4"/>
        <v>La Plata A</v>
      </c>
      <c r="C100" s="41"/>
      <c r="D100" s="40" t="str">
        <f>B5</f>
        <v>CASI A</v>
      </c>
    </row>
    <row r="101" spans="1:4" ht="12.75">
      <c r="A101" s="42"/>
      <c r="B101" s="40" t="str">
        <f t="shared" si="4"/>
        <v>Regatas Bella Vista A</v>
      </c>
      <c r="C101" s="41"/>
      <c r="D101" s="40" t="str">
        <f>B17</f>
        <v>San Andres A</v>
      </c>
    </row>
    <row r="102" spans="1:4" ht="12.75">
      <c r="A102" s="42"/>
      <c r="B102" s="40" t="str">
        <f t="shared" si="4"/>
        <v>SIC 1 A</v>
      </c>
      <c r="C102" s="41"/>
      <c r="D102" s="40" t="str">
        <f>B16</f>
        <v>Lomas Athletic 1 A</v>
      </c>
    </row>
    <row r="103" spans="1:4" ht="12.75">
      <c r="A103" s="42"/>
      <c r="B103" s="40" t="str">
        <f t="shared" si="4"/>
        <v>Hurling A</v>
      </c>
      <c r="C103" s="41"/>
      <c r="D103" s="40" t="str">
        <f>B15</f>
        <v>Alumni A</v>
      </c>
    </row>
    <row r="104" spans="1:4" ht="12.75">
      <c r="A104" s="42"/>
      <c r="B104" s="40" t="str">
        <f t="shared" si="4"/>
        <v>San Luis A</v>
      </c>
      <c r="C104" s="41"/>
      <c r="D104" s="40" t="str">
        <f>B14</f>
        <v>Los Matreros A</v>
      </c>
    </row>
    <row r="105" spans="1:4" ht="12.75">
      <c r="A105" s="42"/>
      <c r="B105" s="40" t="str">
        <f>B7</f>
        <v>Los Tilos A</v>
      </c>
      <c r="C105" s="41"/>
      <c r="D105" s="40" t="str">
        <f>B18</f>
        <v>Centro Naval A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Los Matreros A</v>
      </c>
      <c r="C115" s="41"/>
      <c r="D115" s="40" t="str">
        <f>B12</f>
        <v>Hurling A</v>
      </c>
    </row>
    <row r="116" spans="1:4" ht="12.75">
      <c r="A116" s="42"/>
      <c r="B116" s="40" t="str">
        <f>B15</f>
        <v>Alumni A</v>
      </c>
      <c r="C116" s="41"/>
      <c r="D116" s="40" t="str">
        <f>B11</f>
        <v>SIC 1 A</v>
      </c>
    </row>
    <row r="117" spans="2:4" ht="12.75">
      <c r="B117" s="40" t="str">
        <f>B16</f>
        <v>Lomas Athletic 1 A</v>
      </c>
      <c r="C117" s="41"/>
      <c r="D117" s="40" t="str">
        <f>B10</f>
        <v>Regatas Bella Vista A</v>
      </c>
    </row>
    <row r="118" spans="2:4" ht="12.75">
      <c r="B118" s="40" t="str">
        <f>B17</f>
        <v>San Andres A</v>
      </c>
      <c r="C118" s="41"/>
      <c r="D118" s="40" t="str">
        <f>B9</f>
        <v>La Plata A</v>
      </c>
    </row>
    <row r="119" spans="1:4" ht="12.75">
      <c r="A119" s="42"/>
      <c r="B119" s="40" t="str">
        <f>B5</f>
        <v>CASI A</v>
      </c>
      <c r="C119" s="41"/>
      <c r="D119" s="40" t="str">
        <f>B8</f>
        <v>Pucara 1 A</v>
      </c>
    </row>
    <row r="120" spans="1:4" ht="12.75">
      <c r="A120" s="42" t="s">
        <v>105</v>
      </c>
      <c r="B120" s="40" t="str">
        <f>B6</f>
        <v>Pueyrredon A</v>
      </c>
      <c r="C120" s="41"/>
      <c r="D120" s="40" t="str">
        <f>B7</f>
        <v>Los Tilos A</v>
      </c>
    </row>
    <row r="121" spans="1:4" ht="12.75">
      <c r="A121" s="42"/>
      <c r="B121" s="40" t="str">
        <f>B18</f>
        <v>Centro Naval A</v>
      </c>
      <c r="C121" s="41"/>
      <c r="D121" s="40" t="str">
        <f>B13</f>
        <v>San Luis A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Los Tilos A</v>
      </c>
      <c r="C125" s="41"/>
      <c r="D125" s="40" t="str">
        <f>B5</f>
        <v>CASI A</v>
      </c>
    </row>
    <row r="126" spans="1:4" ht="12.75">
      <c r="A126" s="42"/>
      <c r="B126" s="40" t="str">
        <f t="shared" si="5"/>
        <v>Pucara 1 A</v>
      </c>
      <c r="C126" s="41"/>
      <c r="D126" s="40" t="str">
        <f>B17</f>
        <v>San Andres A</v>
      </c>
    </row>
    <row r="127" spans="2:4" ht="12.75">
      <c r="B127" s="40" t="str">
        <f t="shared" si="5"/>
        <v>La Plata A</v>
      </c>
      <c r="C127" s="41"/>
      <c r="D127" s="40" t="str">
        <f>B16</f>
        <v>Lomas Athletic 1 A</v>
      </c>
    </row>
    <row r="128" spans="1:4" ht="12.75">
      <c r="A128" s="42"/>
      <c r="B128" s="40" t="str">
        <f t="shared" si="5"/>
        <v>Regatas Bella Vista A</v>
      </c>
      <c r="C128" s="41"/>
      <c r="D128" s="40" t="str">
        <f>B15</f>
        <v>Alumni A</v>
      </c>
    </row>
    <row r="129" spans="1:4" ht="12.75">
      <c r="A129" s="42"/>
      <c r="B129" s="40" t="str">
        <f t="shared" si="5"/>
        <v>SIC 1 A</v>
      </c>
      <c r="C129" s="41"/>
      <c r="D129" s="40" t="str">
        <f>B14</f>
        <v>Los Matreros A</v>
      </c>
    </row>
    <row r="130" spans="1:4" ht="12.75">
      <c r="A130" s="42"/>
      <c r="B130" s="40" t="str">
        <f t="shared" si="5"/>
        <v>Hurling A</v>
      </c>
      <c r="C130" s="41"/>
      <c r="D130" s="40" t="str">
        <f>B13</f>
        <v>San Luis A</v>
      </c>
    </row>
    <row r="131" spans="1:4" ht="12.75">
      <c r="A131" s="42" t="s">
        <v>105</v>
      </c>
      <c r="B131" s="40" t="str">
        <f>B6</f>
        <v>Pueyrredon A</v>
      </c>
      <c r="C131" s="41"/>
      <c r="D131" s="40" t="str">
        <f>B18</f>
        <v>Centro Naval A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/>
      <c r="B135" s="40" t="str">
        <f>B13</f>
        <v>San Luis A</v>
      </c>
      <c r="C135" s="41"/>
      <c r="D135" s="40" t="str">
        <f>B11</f>
        <v>SIC 1 A</v>
      </c>
    </row>
    <row r="136" spans="1:4" ht="12.75">
      <c r="A136" s="42"/>
      <c r="B136" s="40" t="str">
        <f>B14</f>
        <v>Los Matreros A</v>
      </c>
      <c r="C136" s="41"/>
      <c r="D136" s="40" t="str">
        <f>B10</f>
        <v>Regatas Bella Vista A</v>
      </c>
    </row>
    <row r="137" spans="1:4" ht="12.75">
      <c r="A137" s="42"/>
      <c r="B137" s="40" t="str">
        <f>B15</f>
        <v>Alumni A</v>
      </c>
      <c r="C137" s="41"/>
      <c r="D137" s="40" t="str">
        <f>B9</f>
        <v>La Plata A</v>
      </c>
    </row>
    <row r="138" spans="2:4" ht="12.75">
      <c r="B138" s="40" t="str">
        <f>B16</f>
        <v>Lomas Athletic 1 A</v>
      </c>
      <c r="C138" s="41"/>
      <c r="D138" s="40" t="str">
        <f>B8</f>
        <v>Pucara 1 A</v>
      </c>
    </row>
    <row r="139" spans="2:4" ht="12.75">
      <c r="B139" s="40" t="str">
        <f>B17</f>
        <v>San Andres A</v>
      </c>
      <c r="C139" s="41"/>
      <c r="D139" s="40" t="str">
        <f>B7</f>
        <v>Los Tilos A</v>
      </c>
    </row>
    <row r="140" spans="1:4" ht="12.75">
      <c r="A140" s="42"/>
      <c r="B140" s="40" t="str">
        <f>B5</f>
        <v>CASI A</v>
      </c>
      <c r="C140" s="41"/>
      <c r="D140" s="40" t="str">
        <f>B6</f>
        <v>Pueyrredon A</v>
      </c>
    </row>
    <row r="141" spans="1:4" ht="12.75">
      <c r="A141" s="42"/>
      <c r="B141" s="40" t="str">
        <f>B18</f>
        <v>Centro Naval A</v>
      </c>
      <c r="C141" s="41"/>
      <c r="D141" s="40" t="str">
        <f>B12</f>
        <v>Hurling A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 t="s">
        <v>105</v>
      </c>
      <c r="B145" s="40" t="str">
        <f aca="true" t="shared" si="6" ref="B145:B150">B6</f>
        <v>Pueyrredon A</v>
      </c>
      <c r="C145" s="41"/>
      <c r="D145" s="40" t="str">
        <f>B17</f>
        <v>San Andres A</v>
      </c>
    </row>
    <row r="146" spans="1:4" ht="12.75">
      <c r="A146" s="42"/>
      <c r="B146" s="40" t="str">
        <f t="shared" si="6"/>
        <v>Los Tilos A</v>
      </c>
      <c r="C146" s="41"/>
      <c r="D146" s="40" t="str">
        <f>B16</f>
        <v>Lomas Athletic 1 A</v>
      </c>
    </row>
    <row r="147" spans="1:4" ht="12.75">
      <c r="A147" s="42"/>
      <c r="B147" s="40" t="str">
        <f t="shared" si="6"/>
        <v>Pucara 1 A</v>
      </c>
      <c r="C147" s="41"/>
      <c r="D147" s="40" t="str">
        <f>B15</f>
        <v>Alumni A</v>
      </c>
    </row>
    <row r="148" spans="2:4" ht="12.75">
      <c r="B148" s="40" t="str">
        <f t="shared" si="6"/>
        <v>La Plata A</v>
      </c>
      <c r="C148" s="41"/>
      <c r="D148" s="40" t="str">
        <f>B14</f>
        <v>Los Matreros A</v>
      </c>
    </row>
    <row r="149" spans="1:4" ht="12.75">
      <c r="A149" s="42"/>
      <c r="B149" s="40" t="str">
        <f t="shared" si="6"/>
        <v>Regatas Bella Vista A</v>
      </c>
      <c r="C149" s="41"/>
      <c r="D149" s="40" t="str">
        <f>B13</f>
        <v>San Luis A</v>
      </c>
    </row>
    <row r="150" spans="1:4" ht="12.75">
      <c r="A150" s="42"/>
      <c r="B150" s="40" t="str">
        <f t="shared" si="6"/>
        <v>SIC 1 A</v>
      </c>
      <c r="C150" s="41"/>
      <c r="D150" s="40" t="str">
        <f>B12</f>
        <v>Hurling A</v>
      </c>
    </row>
    <row r="151" spans="1:4" ht="12.75">
      <c r="A151" s="42"/>
      <c r="B151" s="40" t="str">
        <f>B5</f>
        <v>CASI A</v>
      </c>
      <c r="C151" s="41"/>
      <c r="D151" s="40" t="str">
        <f>B18</f>
        <v>Centro Naval A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Hurling A</v>
      </c>
      <c r="C155" s="41"/>
      <c r="D155" s="40" t="str">
        <f>B10</f>
        <v>Regatas Bella Vista A</v>
      </c>
    </row>
    <row r="156" spans="1:4" ht="12.75">
      <c r="A156" s="42"/>
      <c r="B156" s="40" t="str">
        <f t="shared" si="7"/>
        <v>San Luis A</v>
      </c>
      <c r="C156" s="41"/>
      <c r="D156" s="40" t="str">
        <f>B9</f>
        <v>La Plata A</v>
      </c>
    </row>
    <row r="157" spans="1:4" ht="12.75">
      <c r="A157" s="42"/>
      <c r="B157" s="40" t="str">
        <f t="shared" si="7"/>
        <v>Los Matreros A</v>
      </c>
      <c r="C157" s="41"/>
      <c r="D157" s="40" t="str">
        <f>B8</f>
        <v>Pucara 1 A</v>
      </c>
    </row>
    <row r="158" spans="1:4" ht="12.75">
      <c r="A158" s="42"/>
      <c r="B158" s="40" t="str">
        <f t="shared" si="7"/>
        <v>Alumni A</v>
      </c>
      <c r="C158" s="41"/>
      <c r="D158" s="40" t="str">
        <f>B7</f>
        <v>Los Tilos A</v>
      </c>
    </row>
    <row r="159" spans="2:4" ht="12.75">
      <c r="B159" s="40" t="str">
        <f t="shared" si="7"/>
        <v>Lomas Athletic 1 A</v>
      </c>
      <c r="C159" s="41"/>
      <c r="D159" s="40" t="str">
        <f>B6</f>
        <v>Pueyrredon A</v>
      </c>
    </row>
    <row r="160" spans="2:4" ht="12.75">
      <c r="B160" s="40" t="str">
        <f t="shared" si="7"/>
        <v>San Andres A</v>
      </c>
      <c r="C160" s="41"/>
      <c r="D160" s="40" t="str">
        <f>B5</f>
        <v>CASI A</v>
      </c>
    </row>
    <row r="161" spans="1:4" ht="12.75">
      <c r="A161" s="42"/>
      <c r="B161" s="40" t="str">
        <f t="shared" si="7"/>
        <v>Centro Naval A</v>
      </c>
      <c r="C161" s="41"/>
      <c r="D161" s="40" t="str">
        <f>B11</f>
        <v>SIC 1 A</v>
      </c>
    </row>
    <row r="163" spans="1:2" ht="12.75">
      <c r="A163" s="42" t="s">
        <v>105</v>
      </c>
      <c r="B163" s="48" t="s">
        <v>933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15 (Grupo II - Zona Preparacion A)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4:E163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6" t="s">
        <v>26</v>
      </c>
      <c r="D5" s="51">
        <v>41133</v>
      </c>
    </row>
    <row r="6" spans="1:4" ht="12.75">
      <c r="A6" s="31">
        <v>2</v>
      </c>
      <c r="B6" s="56" t="s">
        <v>35</v>
      </c>
      <c r="D6" s="51">
        <v>41140</v>
      </c>
    </row>
    <row r="7" spans="1:4" ht="12.75">
      <c r="A7" s="31">
        <v>3</v>
      </c>
      <c r="B7" s="56" t="s">
        <v>92</v>
      </c>
      <c r="D7" s="51">
        <v>41147</v>
      </c>
    </row>
    <row r="8" spans="1:4" ht="12.75">
      <c r="A8" s="31">
        <v>4</v>
      </c>
      <c r="B8" s="56" t="s">
        <v>963</v>
      </c>
      <c r="D8" s="51">
        <v>41154</v>
      </c>
    </row>
    <row r="9" spans="1:4" ht="12.75">
      <c r="A9" s="31">
        <v>5</v>
      </c>
      <c r="B9" s="56" t="s">
        <v>30</v>
      </c>
      <c r="D9" s="51">
        <v>41161</v>
      </c>
    </row>
    <row r="10" spans="1:4" ht="12.75">
      <c r="A10" s="31">
        <v>6</v>
      </c>
      <c r="B10" s="56" t="s">
        <v>64</v>
      </c>
      <c r="D10" s="51">
        <v>41168</v>
      </c>
    </row>
    <row r="11" spans="1:4" ht="12.75">
      <c r="A11" s="31">
        <v>7</v>
      </c>
      <c r="B11" s="56" t="s">
        <v>73</v>
      </c>
      <c r="D11" s="51">
        <v>41175</v>
      </c>
    </row>
    <row r="12" spans="1:4" ht="12.75">
      <c r="A12" s="31">
        <v>8</v>
      </c>
      <c r="B12" s="56" t="s">
        <v>34</v>
      </c>
      <c r="D12" s="52">
        <v>41190</v>
      </c>
    </row>
    <row r="13" spans="1:4" ht="12.75">
      <c r="A13" s="31">
        <v>9</v>
      </c>
      <c r="B13" s="56" t="s">
        <v>72</v>
      </c>
      <c r="D13" s="53">
        <v>41196</v>
      </c>
    </row>
    <row r="14" spans="1:4" ht="12.75">
      <c r="A14" s="31">
        <v>10</v>
      </c>
      <c r="B14" s="56" t="s">
        <v>894</v>
      </c>
      <c r="D14" s="53">
        <v>41210</v>
      </c>
    </row>
    <row r="15" spans="1:4" ht="12.75">
      <c r="A15" s="31">
        <v>11</v>
      </c>
      <c r="B15" s="56" t="s">
        <v>885</v>
      </c>
      <c r="D15" s="53">
        <v>41217</v>
      </c>
    </row>
    <row r="16" spans="1:4" ht="12.75">
      <c r="A16" s="31">
        <v>12</v>
      </c>
      <c r="B16" s="56" t="s">
        <v>70</v>
      </c>
      <c r="D16" s="53">
        <v>41224</v>
      </c>
    </row>
    <row r="17" spans="1:4" ht="12.75">
      <c r="A17" s="31">
        <v>13</v>
      </c>
      <c r="B17" s="56" t="s">
        <v>934</v>
      </c>
      <c r="D17" s="53">
        <v>41231</v>
      </c>
    </row>
    <row r="18" spans="1:4" ht="12.75">
      <c r="A18" s="31">
        <v>14</v>
      </c>
      <c r="B18" s="56" t="s">
        <v>964</v>
      </c>
      <c r="D18" s="36"/>
    </row>
    <row r="20" spans="2:4" ht="15.75">
      <c r="B20" s="95" t="s">
        <v>931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CASI B</v>
      </c>
      <c r="C24" s="41"/>
      <c r="D24" s="40" t="str">
        <f>B16</f>
        <v>Lomas Athletic B</v>
      </c>
    </row>
    <row r="25" spans="1:4" ht="12.75">
      <c r="A25" s="42" t="s">
        <v>105</v>
      </c>
      <c r="B25" s="40" t="str">
        <f t="shared" si="0"/>
        <v>Pueyrredon B</v>
      </c>
      <c r="C25" s="41"/>
      <c r="D25" s="40" t="str">
        <f>B15</f>
        <v>Alumni B</v>
      </c>
    </row>
    <row r="26" spans="1:4" ht="12.75">
      <c r="A26" s="42"/>
      <c r="B26" s="40" t="str">
        <f t="shared" si="0"/>
        <v>Los Tilos B</v>
      </c>
      <c r="C26" s="41"/>
      <c r="D26" s="40" t="str">
        <f>B14</f>
        <v>Los Matreros B</v>
      </c>
    </row>
    <row r="27" spans="1:4" ht="12.75">
      <c r="A27" s="42"/>
      <c r="B27" s="40" t="str">
        <f t="shared" si="0"/>
        <v>Pucara 1 B</v>
      </c>
      <c r="C27" s="41"/>
      <c r="D27" s="40" t="str">
        <f>B13</f>
        <v>San Luis B</v>
      </c>
    </row>
    <row r="28" spans="2:4" ht="12.75">
      <c r="B28" s="40" t="str">
        <f t="shared" si="0"/>
        <v>La Plata B</v>
      </c>
      <c r="C28" s="41"/>
      <c r="D28" s="40" t="str">
        <f>B12</f>
        <v>Hurling B</v>
      </c>
    </row>
    <row r="29" spans="1:4" ht="12.75">
      <c r="A29" s="42"/>
      <c r="B29" s="40" t="str">
        <f t="shared" si="0"/>
        <v>Regatas Bella Vista B</v>
      </c>
      <c r="C29" s="41"/>
      <c r="D29" s="40" t="str">
        <f>B11</f>
        <v>SIC 1 B</v>
      </c>
    </row>
    <row r="30" spans="1:4" ht="12.75">
      <c r="A30" s="42"/>
      <c r="B30" s="40" t="str">
        <f>B18</f>
        <v>Centro Naval B</v>
      </c>
      <c r="C30" s="41"/>
      <c r="D30" s="40" t="str">
        <f>B17</f>
        <v>San Andres B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SIC 1 B</v>
      </c>
      <c r="C34" s="41"/>
      <c r="D34" s="40" t="str">
        <f>B9</f>
        <v>La Plata B</v>
      </c>
    </row>
    <row r="35" spans="1:4" ht="12.75">
      <c r="A35" s="42"/>
      <c r="B35" s="40" t="str">
        <f t="shared" si="1"/>
        <v>Hurling B</v>
      </c>
      <c r="C35" s="41"/>
      <c r="D35" s="40" t="str">
        <f>B8</f>
        <v>Pucara 1 B</v>
      </c>
    </row>
    <row r="36" spans="1:4" ht="12.75">
      <c r="A36" s="42"/>
      <c r="B36" s="40" t="str">
        <f t="shared" si="1"/>
        <v>San Luis B</v>
      </c>
      <c r="C36" s="41"/>
      <c r="D36" s="40" t="str">
        <f>B7</f>
        <v>Los Tilos B</v>
      </c>
    </row>
    <row r="37" spans="1:4" ht="12.75">
      <c r="A37" s="42"/>
      <c r="B37" s="40" t="str">
        <f t="shared" si="1"/>
        <v>Los Matreros B</v>
      </c>
      <c r="C37" s="41"/>
      <c r="D37" s="40" t="str">
        <f>B6</f>
        <v>Pueyrredon B</v>
      </c>
    </row>
    <row r="38" spans="1:4" ht="12.75">
      <c r="A38" s="42"/>
      <c r="B38" s="40" t="str">
        <f t="shared" si="1"/>
        <v>Alumni B</v>
      </c>
      <c r="C38" s="41"/>
      <c r="D38" s="40" t="str">
        <f>B5</f>
        <v>CASI B</v>
      </c>
    </row>
    <row r="39" spans="2:4" ht="12.75">
      <c r="B39" s="40" t="str">
        <f t="shared" si="1"/>
        <v>Lomas Athletic B</v>
      </c>
      <c r="C39" s="41"/>
      <c r="D39" s="40" t="str">
        <f>B17</f>
        <v>San Andres B</v>
      </c>
    </row>
    <row r="40" spans="1:4" ht="12.75">
      <c r="A40" s="42"/>
      <c r="B40" s="40" t="str">
        <f>B10</f>
        <v>Regatas Bella Vista B</v>
      </c>
      <c r="C40" s="41"/>
      <c r="D40" s="57" t="str">
        <f>B18</f>
        <v>Centro Naval B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2:4" ht="12.75">
      <c r="B44" s="40" t="str">
        <f>B17</f>
        <v>San Andres B</v>
      </c>
      <c r="C44" s="41"/>
      <c r="D44" s="40" t="str">
        <f>B15</f>
        <v>Alumni B</v>
      </c>
    </row>
    <row r="45" spans="1:4" ht="12.75">
      <c r="A45" s="42"/>
      <c r="B45" s="40" t="str">
        <f>B5</f>
        <v>CASI B</v>
      </c>
      <c r="C45" s="41"/>
      <c r="D45" s="40" t="str">
        <f>B14</f>
        <v>Los Matreros B</v>
      </c>
    </row>
    <row r="46" spans="1:4" ht="12.75">
      <c r="A46" s="42" t="s">
        <v>105</v>
      </c>
      <c r="B46" s="40" t="str">
        <f>B6</f>
        <v>Pueyrredon B</v>
      </c>
      <c r="C46" s="41"/>
      <c r="D46" s="40" t="str">
        <f>B13</f>
        <v>San Luis B</v>
      </c>
    </row>
    <row r="47" spans="1:4" ht="12.75">
      <c r="A47" s="42"/>
      <c r="B47" s="40" t="str">
        <f>B7</f>
        <v>Los Tilos B</v>
      </c>
      <c r="C47" s="41"/>
      <c r="D47" s="40" t="str">
        <f>B12</f>
        <v>Hurling B</v>
      </c>
    </row>
    <row r="48" spans="1:4" ht="12.75">
      <c r="A48" s="42"/>
      <c r="B48" s="40" t="str">
        <f>B8</f>
        <v>Pucara 1 B</v>
      </c>
      <c r="C48" s="41"/>
      <c r="D48" s="40" t="str">
        <f>B11</f>
        <v>SIC 1 B</v>
      </c>
    </row>
    <row r="49" spans="2:4" ht="12.75">
      <c r="B49" s="40" t="str">
        <f>B9</f>
        <v>La Plata B</v>
      </c>
      <c r="C49" s="41"/>
      <c r="D49" s="40" t="str">
        <f>B10</f>
        <v>Regatas Bella Vista B</v>
      </c>
    </row>
    <row r="50" spans="1:4" ht="12.75">
      <c r="A50" s="42"/>
      <c r="B50" s="40" t="str">
        <f>B18</f>
        <v>Centro Naval B</v>
      </c>
      <c r="C50" s="41"/>
      <c r="D50" s="40" t="str">
        <f>B16</f>
        <v>Lomas Athletic B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Regatas Bella Vista B</v>
      </c>
      <c r="C59" s="41"/>
      <c r="D59" s="40" t="str">
        <f>B8</f>
        <v>Pucara 1 B</v>
      </c>
    </row>
    <row r="60" spans="1:4" ht="12.75">
      <c r="A60" s="42"/>
      <c r="B60" s="40" t="str">
        <f t="shared" si="2"/>
        <v>SIC 1 B</v>
      </c>
      <c r="C60" s="41"/>
      <c r="D60" s="40" t="str">
        <f>B7</f>
        <v>Los Tilos B</v>
      </c>
    </row>
    <row r="61" spans="1:4" ht="12.75">
      <c r="A61" s="42"/>
      <c r="B61" s="40" t="str">
        <f t="shared" si="2"/>
        <v>Hurling B</v>
      </c>
      <c r="C61" s="41"/>
      <c r="D61" s="40" t="str">
        <f>B6</f>
        <v>Pueyrredon B</v>
      </c>
    </row>
    <row r="62" spans="1:4" ht="12.75">
      <c r="A62" s="42"/>
      <c r="B62" s="40" t="str">
        <f t="shared" si="2"/>
        <v>San Luis B</v>
      </c>
      <c r="C62" s="41"/>
      <c r="D62" s="40" t="str">
        <f>B5</f>
        <v>CASI B</v>
      </c>
    </row>
    <row r="63" spans="1:4" ht="12.75">
      <c r="A63" s="42"/>
      <c r="B63" s="40" t="str">
        <f t="shared" si="2"/>
        <v>Los Matreros B</v>
      </c>
      <c r="C63" s="41"/>
      <c r="D63" s="40" t="str">
        <f>B17</f>
        <v>San Andres B</v>
      </c>
    </row>
    <row r="64" spans="1:4" ht="12.75">
      <c r="A64" s="42"/>
      <c r="B64" s="40" t="str">
        <f t="shared" si="2"/>
        <v>Alumni B</v>
      </c>
      <c r="C64" s="41"/>
      <c r="D64" s="40" t="str">
        <f>B16</f>
        <v>Lomas Athletic B</v>
      </c>
    </row>
    <row r="65" spans="2:4" ht="12.75">
      <c r="B65" s="40" t="str">
        <f>B9</f>
        <v>La Plata B</v>
      </c>
      <c r="C65" s="41"/>
      <c r="D65" s="40" t="str">
        <f>B18</f>
        <v>Centro Naval B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Lomas Athletic B</v>
      </c>
      <c r="C69" s="41"/>
      <c r="D69" s="40" t="str">
        <f>B14</f>
        <v>Los Matreros B</v>
      </c>
    </row>
    <row r="70" spans="2:4" ht="12.75">
      <c r="B70" s="40" t="str">
        <f>B17</f>
        <v>San Andres B</v>
      </c>
      <c r="C70" s="41"/>
      <c r="D70" s="40" t="str">
        <f>B13</f>
        <v>San Luis B</v>
      </c>
    </row>
    <row r="71" spans="1:4" ht="12.75">
      <c r="A71" s="42"/>
      <c r="B71" s="40" t="str">
        <f>B5</f>
        <v>CASI B</v>
      </c>
      <c r="C71" s="41"/>
      <c r="D71" s="40" t="str">
        <f>B12</f>
        <v>Hurling B</v>
      </c>
    </row>
    <row r="72" spans="1:4" ht="12.75">
      <c r="A72" s="42" t="s">
        <v>105</v>
      </c>
      <c r="B72" s="40" t="str">
        <f>B6</f>
        <v>Pueyrredon B</v>
      </c>
      <c r="C72" s="41"/>
      <c r="D72" s="40" t="str">
        <f>B11</f>
        <v>SIC 1 B</v>
      </c>
    </row>
    <row r="73" spans="1:4" ht="12.75">
      <c r="A73" s="42"/>
      <c r="B73" s="40" t="str">
        <f>B7</f>
        <v>Los Tilos B</v>
      </c>
      <c r="C73" s="41"/>
      <c r="D73" s="40" t="str">
        <f>B10</f>
        <v>Regatas Bella Vista B</v>
      </c>
    </row>
    <row r="74" spans="1:4" ht="12.75">
      <c r="A74" s="42"/>
      <c r="B74" s="40" t="str">
        <f>B8</f>
        <v>Pucara 1 B</v>
      </c>
      <c r="C74" s="41"/>
      <c r="D74" s="40" t="str">
        <f>B9</f>
        <v>La Plata B</v>
      </c>
    </row>
    <row r="75" spans="1:4" ht="12.75">
      <c r="A75" s="42"/>
      <c r="B75" s="40" t="str">
        <f>B18</f>
        <v>Centro Naval B</v>
      </c>
      <c r="C75" s="41"/>
      <c r="D75" s="40" t="str">
        <f>B15</f>
        <v>Alumni B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2:4" ht="12.75">
      <c r="B79" s="40" t="str">
        <f aca="true" t="shared" si="3" ref="B79:B84">B9</f>
        <v>La Plata B</v>
      </c>
      <c r="C79" s="41"/>
      <c r="D79" s="40" t="str">
        <f>B7</f>
        <v>Los Tilos B</v>
      </c>
    </row>
    <row r="80" spans="1:4" ht="12.75">
      <c r="A80" s="42"/>
      <c r="B80" s="40" t="str">
        <f t="shared" si="3"/>
        <v>Regatas Bella Vista B</v>
      </c>
      <c r="C80" s="41"/>
      <c r="D80" s="40" t="str">
        <f>B6</f>
        <v>Pueyrredon B</v>
      </c>
    </row>
    <row r="81" spans="1:4" ht="12.75">
      <c r="A81" s="42"/>
      <c r="B81" s="40" t="str">
        <f t="shared" si="3"/>
        <v>SIC 1 B</v>
      </c>
      <c r="C81" s="41"/>
      <c r="D81" s="40" t="str">
        <f>B5</f>
        <v>CASI B</v>
      </c>
    </row>
    <row r="82" spans="1:4" ht="12.75">
      <c r="A82" s="42"/>
      <c r="B82" s="40" t="str">
        <f t="shared" si="3"/>
        <v>Hurling B</v>
      </c>
      <c r="C82" s="41"/>
      <c r="D82" s="40" t="str">
        <f>B17</f>
        <v>San Andres B</v>
      </c>
    </row>
    <row r="83" spans="1:4" ht="12.75">
      <c r="A83" s="42"/>
      <c r="B83" s="40" t="str">
        <f t="shared" si="3"/>
        <v>San Luis B</v>
      </c>
      <c r="C83" s="41"/>
      <c r="D83" s="40" t="str">
        <f>B16</f>
        <v>Lomas Athletic B</v>
      </c>
    </row>
    <row r="84" spans="1:4" ht="12.75">
      <c r="A84" s="42"/>
      <c r="B84" s="40" t="str">
        <f t="shared" si="3"/>
        <v>Los Matreros B</v>
      </c>
      <c r="C84" s="41"/>
      <c r="D84" s="40" t="str">
        <f>B15</f>
        <v>Alumni B</v>
      </c>
    </row>
    <row r="85" spans="1:4" ht="12.75">
      <c r="A85" s="42"/>
      <c r="B85" s="40" t="str">
        <f>B8</f>
        <v>Pucara 1 B</v>
      </c>
      <c r="C85" s="41"/>
      <c r="D85" s="40" t="str">
        <f>B18</f>
        <v>Centro Naval B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Alumni B</v>
      </c>
      <c r="C89" s="41"/>
      <c r="D89" s="40" t="str">
        <f>B13</f>
        <v>San Luis B</v>
      </c>
    </row>
    <row r="90" spans="2:4" ht="12.75">
      <c r="B90" s="40" t="str">
        <f>B16</f>
        <v>Lomas Athletic B</v>
      </c>
      <c r="C90" s="41"/>
      <c r="D90" s="40" t="str">
        <f>B12</f>
        <v>Hurling B</v>
      </c>
    </row>
    <row r="91" spans="2:4" ht="12.75">
      <c r="B91" s="40" t="str">
        <f>B17</f>
        <v>San Andres B</v>
      </c>
      <c r="C91" s="41"/>
      <c r="D91" s="40" t="str">
        <f>B11</f>
        <v>SIC 1 B</v>
      </c>
    </row>
    <row r="92" spans="1:4" ht="12.75">
      <c r="A92" s="42"/>
      <c r="B92" s="40" t="str">
        <f>B5</f>
        <v>CASI B</v>
      </c>
      <c r="C92" s="41"/>
      <c r="D92" s="40" t="str">
        <f>B10</f>
        <v>Regatas Bella Vista B</v>
      </c>
    </row>
    <row r="93" spans="1:4" ht="12.75">
      <c r="A93" s="42" t="s">
        <v>105</v>
      </c>
      <c r="B93" s="40" t="str">
        <f>B6</f>
        <v>Pueyrredon B</v>
      </c>
      <c r="C93" s="41"/>
      <c r="D93" s="40" t="str">
        <f>B9</f>
        <v>La Plata B</v>
      </c>
    </row>
    <row r="94" spans="1:4" ht="12.75">
      <c r="A94" s="42"/>
      <c r="B94" s="40" t="str">
        <f>B7</f>
        <v>Los Tilos B</v>
      </c>
      <c r="C94" s="41"/>
      <c r="D94" s="40" t="str">
        <f>B8</f>
        <v>Pucara 1 B</v>
      </c>
    </row>
    <row r="95" spans="1:4" ht="12.75">
      <c r="A95" s="42"/>
      <c r="B95" s="40" t="str">
        <f>B18</f>
        <v>Centro Naval B</v>
      </c>
      <c r="C95" s="41"/>
      <c r="D95" s="40" t="str">
        <f>B14</f>
        <v>Los Matreros B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Pucara 1 B</v>
      </c>
      <c r="C99" s="41"/>
      <c r="D99" s="40" t="str">
        <f>B6</f>
        <v>Pueyrredon B</v>
      </c>
    </row>
    <row r="100" spans="2:4" ht="12.75">
      <c r="B100" s="40" t="str">
        <f t="shared" si="4"/>
        <v>La Plata B</v>
      </c>
      <c r="C100" s="41"/>
      <c r="D100" s="40" t="str">
        <f>B5</f>
        <v>CASI B</v>
      </c>
    </row>
    <row r="101" spans="1:4" ht="12.75">
      <c r="A101" s="42"/>
      <c r="B101" s="40" t="str">
        <f t="shared" si="4"/>
        <v>Regatas Bella Vista B</v>
      </c>
      <c r="C101" s="41"/>
      <c r="D101" s="40" t="str">
        <f>B17</f>
        <v>San Andres B</v>
      </c>
    </row>
    <row r="102" spans="1:4" ht="12.75">
      <c r="A102" s="42"/>
      <c r="B102" s="40" t="str">
        <f t="shared" si="4"/>
        <v>SIC 1 B</v>
      </c>
      <c r="C102" s="41"/>
      <c r="D102" s="40" t="str">
        <f>B16</f>
        <v>Lomas Athletic B</v>
      </c>
    </row>
    <row r="103" spans="1:4" ht="12.75">
      <c r="A103" s="42"/>
      <c r="B103" s="40" t="str">
        <f t="shared" si="4"/>
        <v>Hurling B</v>
      </c>
      <c r="C103" s="41"/>
      <c r="D103" s="40" t="str">
        <f>B15</f>
        <v>Alumni B</v>
      </c>
    </row>
    <row r="104" spans="1:4" ht="12.75">
      <c r="A104" s="42"/>
      <c r="B104" s="40" t="str">
        <f t="shared" si="4"/>
        <v>San Luis B</v>
      </c>
      <c r="C104" s="41"/>
      <c r="D104" s="40" t="str">
        <f>B14</f>
        <v>Los Matreros B</v>
      </c>
    </row>
    <row r="105" spans="1:4" ht="12.75">
      <c r="A105" s="42"/>
      <c r="B105" s="40" t="str">
        <f>B7</f>
        <v>Los Tilos B</v>
      </c>
      <c r="C105" s="41"/>
      <c r="D105" s="40" t="str">
        <f>B18</f>
        <v>Centro Naval B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Los Matreros B</v>
      </c>
      <c r="C115" s="41"/>
      <c r="D115" s="40" t="str">
        <f>B12</f>
        <v>Hurling B</v>
      </c>
    </row>
    <row r="116" spans="1:4" ht="12.75">
      <c r="A116" s="42"/>
      <c r="B116" s="40" t="str">
        <f>B15</f>
        <v>Alumni B</v>
      </c>
      <c r="C116" s="41"/>
      <c r="D116" s="40" t="str">
        <f>B11</f>
        <v>SIC 1 B</v>
      </c>
    </row>
    <row r="117" spans="2:4" ht="12.75">
      <c r="B117" s="40" t="str">
        <f>B16</f>
        <v>Lomas Athletic B</v>
      </c>
      <c r="C117" s="41"/>
      <c r="D117" s="40" t="str">
        <f>B10</f>
        <v>Regatas Bella Vista B</v>
      </c>
    </row>
    <row r="118" spans="2:4" ht="12.75">
      <c r="B118" s="40" t="str">
        <f>B17</f>
        <v>San Andres B</v>
      </c>
      <c r="C118" s="41"/>
      <c r="D118" s="40" t="str">
        <f>B9</f>
        <v>La Plata B</v>
      </c>
    </row>
    <row r="119" spans="1:4" ht="12.75">
      <c r="A119" s="42"/>
      <c r="B119" s="40" t="str">
        <f>B5</f>
        <v>CASI B</v>
      </c>
      <c r="C119" s="41"/>
      <c r="D119" s="40" t="str">
        <f>B8</f>
        <v>Pucara 1 B</v>
      </c>
    </row>
    <row r="120" spans="1:4" ht="12.75">
      <c r="A120" s="42" t="s">
        <v>105</v>
      </c>
      <c r="B120" s="40" t="str">
        <f>B6</f>
        <v>Pueyrredon B</v>
      </c>
      <c r="C120" s="41"/>
      <c r="D120" s="40" t="str">
        <f>B7</f>
        <v>Los Tilos B</v>
      </c>
    </row>
    <row r="121" spans="1:4" ht="12.75">
      <c r="A121" s="42"/>
      <c r="B121" s="40" t="str">
        <f>B18</f>
        <v>Centro Naval B</v>
      </c>
      <c r="C121" s="41"/>
      <c r="D121" s="40" t="str">
        <f>B13</f>
        <v>San Luis B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Los Tilos B</v>
      </c>
      <c r="C125" s="41"/>
      <c r="D125" s="40" t="str">
        <f>B5</f>
        <v>CASI B</v>
      </c>
    </row>
    <row r="126" spans="1:4" ht="12.75">
      <c r="A126" s="42"/>
      <c r="B126" s="40" t="str">
        <f t="shared" si="5"/>
        <v>Pucara 1 B</v>
      </c>
      <c r="C126" s="41"/>
      <c r="D126" s="40" t="str">
        <f>B17</f>
        <v>San Andres B</v>
      </c>
    </row>
    <row r="127" spans="2:4" ht="12.75">
      <c r="B127" s="40" t="str">
        <f t="shared" si="5"/>
        <v>La Plata B</v>
      </c>
      <c r="C127" s="41"/>
      <c r="D127" s="40" t="str">
        <f>B16</f>
        <v>Lomas Athletic B</v>
      </c>
    </row>
    <row r="128" spans="1:4" ht="12.75">
      <c r="A128" s="42"/>
      <c r="B128" s="40" t="str">
        <f t="shared" si="5"/>
        <v>Regatas Bella Vista B</v>
      </c>
      <c r="C128" s="41"/>
      <c r="D128" s="40" t="str">
        <f>B15</f>
        <v>Alumni B</v>
      </c>
    </row>
    <row r="129" spans="1:4" ht="12.75">
      <c r="A129" s="42"/>
      <c r="B129" s="40" t="str">
        <f t="shared" si="5"/>
        <v>SIC 1 B</v>
      </c>
      <c r="C129" s="41"/>
      <c r="D129" s="40" t="str">
        <f>B14</f>
        <v>Los Matreros B</v>
      </c>
    </row>
    <row r="130" spans="1:4" ht="12.75">
      <c r="A130" s="42"/>
      <c r="B130" s="40" t="str">
        <f t="shared" si="5"/>
        <v>Hurling B</v>
      </c>
      <c r="C130" s="41"/>
      <c r="D130" s="40" t="str">
        <f>B13</f>
        <v>San Luis B</v>
      </c>
    </row>
    <row r="131" spans="1:4" ht="12.75">
      <c r="A131" s="42" t="s">
        <v>105</v>
      </c>
      <c r="B131" s="40" t="str">
        <f>B6</f>
        <v>Pueyrredon B</v>
      </c>
      <c r="C131" s="41"/>
      <c r="D131" s="40" t="str">
        <f>B18</f>
        <v>Centro Naval B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/>
      <c r="B135" s="40" t="str">
        <f>B13</f>
        <v>San Luis B</v>
      </c>
      <c r="C135" s="41"/>
      <c r="D135" s="40" t="str">
        <f>B11</f>
        <v>SIC 1 B</v>
      </c>
    </row>
    <row r="136" spans="1:4" ht="12.75">
      <c r="A136" s="42"/>
      <c r="B136" s="40" t="str">
        <f>B14</f>
        <v>Los Matreros B</v>
      </c>
      <c r="C136" s="41"/>
      <c r="D136" s="40" t="str">
        <f>B10</f>
        <v>Regatas Bella Vista B</v>
      </c>
    </row>
    <row r="137" spans="1:4" ht="12.75">
      <c r="A137" s="42"/>
      <c r="B137" s="40" t="str">
        <f>B15</f>
        <v>Alumni B</v>
      </c>
      <c r="C137" s="41"/>
      <c r="D137" s="40" t="str">
        <f>B9</f>
        <v>La Plata B</v>
      </c>
    </row>
    <row r="138" spans="2:4" ht="12.75">
      <c r="B138" s="40" t="str">
        <f>B16</f>
        <v>Lomas Athletic B</v>
      </c>
      <c r="C138" s="41"/>
      <c r="D138" s="40" t="str">
        <f>B8</f>
        <v>Pucara 1 B</v>
      </c>
    </row>
    <row r="139" spans="2:4" ht="12.75">
      <c r="B139" s="40" t="str">
        <f>B17</f>
        <v>San Andres B</v>
      </c>
      <c r="C139" s="41"/>
      <c r="D139" s="40" t="str">
        <f>B7</f>
        <v>Los Tilos B</v>
      </c>
    </row>
    <row r="140" spans="1:4" ht="12.75">
      <c r="A140" s="42"/>
      <c r="B140" s="40" t="str">
        <f>B5</f>
        <v>CASI B</v>
      </c>
      <c r="C140" s="41"/>
      <c r="D140" s="40" t="str">
        <f>B6</f>
        <v>Pueyrredon B</v>
      </c>
    </row>
    <row r="141" spans="1:4" ht="12.75">
      <c r="A141" s="42"/>
      <c r="B141" s="40" t="str">
        <f>B18</f>
        <v>Centro Naval B</v>
      </c>
      <c r="C141" s="41"/>
      <c r="D141" s="40" t="str">
        <f>B12</f>
        <v>Hurling B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 t="s">
        <v>105</v>
      </c>
      <c r="B145" s="40" t="str">
        <f aca="true" t="shared" si="6" ref="B145:B150">B6</f>
        <v>Pueyrredon B</v>
      </c>
      <c r="C145" s="41"/>
      <c r="D145" s="40" t="str">
        <f>B17</f>
        <v>San Andres B</v>
      </c>
    </row>
    <row r="146" spans="1:4" ht="12.75">
      <c r="A146" s="42"/>
      <c r="B146" s="40" t="str">
        <f t="shared" si="6"/>
        <v>Los Tilos B</v>
      </c>
      <c r="C146" s="41"/>
      <c r="D146" s="40" t="str">
        <f>B16</f>
        <v>Lomas Athletic B</v>
      </c>
    </row>
    <row r="147" spans="1:4" ht="12.75">
      <c r="A147" s="42"/>
      <c r="B147" s="40" t="str">
        <f t="shared" si="6"/>
        <v>Pucara 1 B</v>
      </c>
      <c r="C147" s="41"/>
      <c r="D147" s="40" t="str">
        <f>B15</f>
        <v>Alumni B</v>
      </c>
    </row>
    <row r="148" spans="2:4" ht="12.75">
      <c r="B148" s="40" t="str">
        <f t="shared" si="6"/>
        <v>La Plata B</v>
      </c>
      <c r="C148" s="41"/>
      <c r="D148" s="40" t="str">
        <f>B14</f>
        <v>Los Matreros B</v>
      </c>
    </row>
    <row r="149" spans="1:4" ht="12.75">
      <c r="A149" s="42"/>
      <c r="B149" s="40" t="str">
        <f t="shared" si="6"/>
        <v>Regatas Bella Vista B</v>
      </c>
      <c r="C149" s="41"/>
      <c r="D149" s="40" t="str">
        <f>B13</f>
        <v>San Luis B</v>
      </c>
    </row>
    <row r="150" spans="1:4" ht="12.75">
      <c r="A150" s="42"/>
      <c r="B150" s="40" t="str">
        <f t="shared" si="6"/>
        <v>SIC 1 B</v>
      </c>
      <c r="C150" s="41"/>
      <c r="D150" s="40" t="str">
        <f>B12</f>
        <v>Hurling B</v>
      </c>
    </row>
    <row r="151" spans="1:4" ht="12.75">
      <c r="A151" s="42"/>
      <c r="B151" s="40" t="str">
        <f>B5</f>
        <v>CASI B</v>
      </c>
      <c r="C151" s="41"/>
      <c r="D151" s="40" t="str">
        <f>B18</f>
        <v>Centro Naval B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Hurling B</v>
      </c>
      <c r="C155" s="41"/>
      <c r="D155" s="40" t="str">
        <f>B10</f>
        <v>Regatas Bella Vista B</v>
      </c>
    </row>
    <row r="156" spans="1:4" ht="12.75">
      <c r="A156" s="42"/>
      <c r="B156" s="40" t="str">
        <f t="shared" si="7"/>
        <v>San Luis B</v>
      </c>
      <c r="C156" s="41"/>
      <c r="D156" s="40" t="str">
        <f>B9</f>
        <v>La Plata B</v>
      </c>
    </row>
    <row r="157" spans="1:4" ht="12.75">
      <c r="A157" s="42"/>
      <c r="B157" s="40" t="str">
        <f t="shared" si="7"/>
        <v>Los Matreros B</v>
      </c>
      <c r="C157" s="41"/>
      <c r="D157" s="40" t="str">
        <f>B8</f>
        <v>Pucara 1 B</v>
      </c>
    </row>
    <row r="158" spans="1:4" ht="12.75">
      <c r="A158" s="42"/>
      <c r="B158" s="40" t="str">
        <f t="shared" si="7"/>
        <v>Alumni B</v>
      </c>
      <c r="C158" s="41"/>
      <c r="D158" s="40" t="str">
        <f>B7</f>
        <v>Los Tilos B</v>
      </c>
    </row>
    <row r="159" spans="2:4" ht="12.75">
      <c r="B159" s="40" t="str">
        <f t="shared" si="7"/>
        <v>Lomas Athletic B</v>
      </c>
      <c r="C159" s="41"/>
      <c r="D159" s="40" t="str">
        <f>B6</f>
        <v>Pueyrredon B</v>
      </c>
    </row>
    <row r="160" spans="2:4" ht="12.75">
      <c r="B160" s="40" t="str">
        <f t="shared" si="7"/>
        <v>San Andres B</v>
      </c>
      <c r="C160" s="41"/>
      <c r="D160" s="40" t="str">
        <f>B5</f>
        <v>CASI B</v>
      </c>
    </row>
    <row r="161" spans="1:4" ht="12.75">
      <c r="A161" s="42"/>
      <c r="B161" s="40" t="str">
        <f t="shared" si="7"/>
        <v>Centro Naval B</v>
      </c>
      <c r="C161" s="41"/>
      <c r="D161" s="40" t="str">
        <f>B11</f>
        <v>SIC 1 B</v>
      </c>
    </row>
    <row r="163" spans="1:2" ht="12.75">
      <c r="A163" s="42" t="s">
        <v>105</v>
      </c>
      <c r="B163" s="48" t="s">
        <v>933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15 (Grupo II - Zona Preparacion A) Eq B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03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3.7109375" style="2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22" t="s">
        <v>2</v>
      </c>
      <c r="B4" s="11" t="s">
        <v>0</v>
      </c>
      <c r="C4" s="2"/>
      <c r="D4" s="11" t="s">
        <v>1</v>
      </c>
    </row>
    <row r="5" spans="1:4" ht="12.75">
      <c r="A5" s="22">
        <v>1</v>
      </c>
      <c r="B5" s="17" t="s">
        <v>42</v>
      </c>
      <c r="D5" s="30">
        <v>41098</v>
      </c>
    </row>
    <row r="6" spans="1:4" ht="12.75">
      <c r="A6" s="22">
        <v>2</v>
      </c>
      <c r="B6" s="17" t="s">
        <v>43</v>
      </c>
      <c r="D6" s="30">
        <v>41105</v>
      </c>
    </row>
    <row r="7" spans="1:4" ht="12.75">
      <c r="A7" s="22">
        <v>3</v>
      </c>
      <c r="B7" s="17" t="s">
        <v>44</v>
      </c>
      <c r="D7" s="15">
        <v>41133</v>
      </c>
    </row>
    <row r="8" spans="1:4" ht="12.75">
      <c r="A8" s="22">
        <v>4</v>
      </c>
      <c r="B8" s="17" t="s">
        <v>45</v>
      </c>
      <c r="D8" s="15">
        <v>41140</v>
      </c>
    </row>
    <row r="9" spans="1:4" ht="12.75">
      <c r="A9" s="22">
        <v>5</v>
      </c>
      <c r="B9" s="17" t="s">
        <v>46</v>
      </c>
      <c r="D9" s="15">
        <v>41147</v>
      </c>
    </row>
    <row r="10" spans="1:4" ht="12.75">
      <c r="A10" s="22">
        <v>6</v>
      </c>
      <c r="B10" s="17" t="s">
        <v>47</v>
      </c>
      <c r="D10" s="15">
        <v>41154</v>
      </c>
    </row>
    <row r="11" spans="1:4" ht="12.75">
      <c r="A11" s="22">
        <v>7</v>
      </c>
      <c r="B11" s="17" t="s">
        <v>48</v>
      </c>
      <c r="D11" s="15">
        <v>41161</v>
      </c>
    </row>
    <row r="12" spans="1:4" ht="12.75">
      <c r="A12" s="22">
        <v>8</v>
      </c>
      <c r="B12" s="17" t="s">
        <v>49</v>
      </c>
      <c r="D12" s="15">
        <v>41168</v>
      </c>
    </row>
    <row r="13" spans="1:4" ht="12.75">
      <c r="A13" s="22">
        <v>9</v>
      </c>
      <c r="B13" s="17" t="s">
        <v>50</v>
      </c>
      <c r="D13" s="15">
        <v>41175</v>
      </c>
    </row>
    <row r="14" spans="1:4" ht="12.75">
      <c r="A14" s="22">
        <v>10</v>
      </c>
      <c r="B14" s="17" t="s">
        <v>51</v>
      </c>
      <c r="D14" s="29">
        <v>41190</v>
      </c>
    </row>
    <row r="15" spans="1:4" ht="12.75">
      <c r="A15" s="22">
        <v>11</v>
      </c>
      <c r="B15" s="17" t="s">
        <v>52</v>
      </c>
      <c r="D15" s="16">
        <v>41196</v>
      </c>
    </row>
    <row r="16" spans="1:4" ht="12.75">
      <c r="A16" s="22">
        <v>12</v>
      </c>
      <c r="B16" s="17" t="s">
        <v>53</v>
      </c>
      <c r="D16" s="16">
        <v>41210</v>
      </c>
    </row>
    <row r="17" spans="1:4" ht="12.75">
      <c r="A17" s="22">
        <v>13</v>
      </c>
      <c r="B17" s="17" t="s">
        <v>54</v>
      </c>
      <c r="D17" s="16">
        <v>41217</v>
      </c>
    </row>
    <row r="18" spans="1:4" ht="12.75">
      <c r="A18" s="22">
        <v>14</v>
      </c>
      <c r="B18" s="17" t="s">
        <v>55</v>
      </c>
      <c r="D18" s="16">
        <v>41224</v>
      </c>
    </row>
    <row r="19" spans="1:4" ht="12.75">
      <c r="A19" s="22">
        <v>15</v>
      </c>
      <c r="B19" s="17" t="s">
        <v>56</v>
      </c>
      <c r="D19" s="16">
        <v>41231</v>
      </c>
    </row>
    <row r="20" spans="1:4" ht="12.75">
      <c r="A20" s="22">
        <v>16</v>
      </c>
      <c r="B20" s="17" t="s">
        <v>57</v>
      </c>
      <c r="D20" s="3"/>
    </row>
    <row r="22" spans="2:4" ht="15.75">
      <c r="B22" s="80" t="s">
        <v>5</v>
      </c>
      <c r="C22" s="81"/>
      <c r="D22" s="82"/>
    </row>
    <row r="24" spans="2:4" ht="12.75">
      <c r="B24" s="77">
        <f>D5</f>
        <v>41098</v>
      </c>
      <c r="C24" s="78"/>
      <c r="D24" s="79"/>
    </row>
    <row r="25" spans="2:5" ht="12.75">
      <c r="B25" s="4" t="s">
        <v>3</v>
      </c>
      <c r="D25" s="4" t="s">
        <v>4</v>
      </c>
      <c r="E25" s="13" t="s">
        <v>2</v>
      </c>
    </row>
    <row r="26" spans="2:5" ht="12.75">
      <c r="B26" s="5" t="str">
        <f aca="true" t="shared" si="0" ref="B26:B32">B5</f>
        <v>Ciudad de Bs.As. A</v>
      </c>
      <c r="C26" s="6"/>
      <c r="D26" s="5" t="str">
        <f>B18</f>
        <v>Olivos A</v>
      </c>
      <c r="E26" s="14" t="s">
        <v>349</v>
      </c>
    </row>
    <row r="27" spans="2:5" ht="12.75">
      <c r="B27" s="5" t="str">
        <f t="shared" si="0"/>
        <v>C.U. de Quilmes A</v>
      </c>
      <c r="C27" s="6"/>
      <c r="D27" s="5" t="str">
        <f>B17</f>
        <v>Lomas Athletic A</v>
      </c>
      <c r="E27" s="14" t="s">
        <v>350</v>
      </c>
    </row>
    <row r="28" spans="2:5" ht="12.75">
      <c r="B28" s="5" t="str">
        <f t="shared" si="0"/>
        <v>San Albano A</v>
      </c>
      <c r="C28" s="6"/>
      <c r="D28" s="5" t="str">
        <f>B16</f>
        <v>Alumni 2 A</v>
      </c>
      <c r="E28" s="14" t="s">
        <v>351</v>
      </c>
    </row>
    <row r="29" spans="2:5" ht="12.75">
      <c r="B29" s="5" t="str">
        <f t="shared" si="0"/>
        <v>San Carlos A</v>
      </c>
      <c r="C29" s="6"/>
      <c r="D29" s="5" t="str">
        <f>B15</f>
        <v>San Cirano A</v>
      </c>
      <c r="E29" s="14" t="s">
        <v>352</v>
      </c>
    </row>
    <row r="30" spans="2:5" ht="12.75">
      <c r="B30" s="5" t="str">
        <f t="shared" si="0"/>
        <v>Gimnasia y Esgrima A</v>
      </c>
      <c r="C30" s="6"/>
      <c r="D30" s="5" t="str">
        <f>B14</f>
        <v>Los Cedros A</v>
      </c>
      <c r="E30" s="14" t="s">
        <v>353</v>
      </c>
    </row>
    <row r="31" spans="2:5" ht="12.75">
      <c r="B31" s="5" t="str">
        <f t="shared" si="0"/>
        <v>Albatros A</v>
      </c>
      <c r="C31" s="6"/>
      <c r="D31" s="5" t="str">
        <f>B13</f>
        <v>Banco Nacion A</v>
      </c>
      <c r="E31" s="14" t="s">
        <v>354</v>
      </c>
    </row>
    <row r="32" spans="2:5" ht="12.75">
      <c r="B32" s="5" t="str">
        <f t="shared" si="0"/>
        <v>Regatas Bella Vista A</v>
      </c>
      <c r="C32" s="6"/>
      <c r="D32" s="5" t="str">
        <f>B12</f>
        <v>Don Bosco A</v>
      </c>
      <c r="E32" s="14" t="s">
        <v>355</v>
      </c>
    </row>
    <row r="33" spans="2:5" ht="12.75">
      <c r="B33" s="5" t="str">
        <f>B20</f>
        <v>SIC 1 A</v>
      </c>
      <c r="C33" s="6"/>
      <c r="D33" s="5" t="str">
        <f>B19</f>
        <v>San Luis A</v>
      </c>
      <c r="E33" s="14" t="s">
        <v>356</v>
      </c>
    </row>
    <row r="35" spans="2:4" ht="12.75">
      <c r="B35" s="77">
        <f>D6</f>
        <v>41105</v>
      </c>
      <c r="C35" s="78"/>
      <c r="D35" s="79"/>
    </row>
    <row r="36" spans="2:4" ht="12.75">
      <c r="B36" s="4" t="s">
        <v>3</v>
      </c>
      <c r="D36" s="4" t="s">
        <v>4</v>
      </c>
    </row>
    <row r="37" spans="1:5" ht="12.75">
      <c r="A37" s="14" t="s">
        <v>105</v>
      </c>
      <c r="B37" s="5" t="str">
        <f aca="true" t="shared" si="1" ref="B37:B43">B12</f>
        <v>Don Bosco A</v>
      </c>
      <c r="C37" s="6"/>
      <c r="D37" s="5" t="str">
        <f>B10</f>
        <v>Albatros A</v>
      </c>
      <c r="E37" s="14" t="s">
        <v>357</v>
      </c>
    </row>
    <row r="38" spans="2:5" ht="12.75">
      <c r="B38" s="5" t="str">
        <f t="shared" si="1"/>
        <v>Banco Nacion A</v>
      </c>
      <c r="C38" s="6"/>
      <c r="D38" s="5" t="str">
        <f>B9</f>
        <v>Gimnasia y Esgrima A</v>
      </c>
      <c r="E38" s="14" t="s">
        <v>358</v>
      </c>
    </row>
    <row r="39" spans="2:5" ht="12.75">
      <c r="B39" s="5" t="str">
        <f t="shared" si="1"/>
        <v>Los Cedros A</v>
      </c>
      <c r="C39" s="6"/>
      <c r="D39" s="5" t="str">
        <f>B8</f>
        <v>San Carlos A</v>
      </c>
      <c r="E39" s="14" t="s">
        <v>359</v>
      </c>
    </row>
    <row r="40" spans="2:5" ht="12.75">
      <c r="B40" s="5" t="str">
        <f t="shared" si="1"/>
        <v>San Cirano A</v>
      </c>
      <c r="C40" s="6"/>
      <c r="D40" s="5" t="str">
        <f>B7</f>
        <v>San Albano A</v>
      </c>
      <c r="E40" s="14" t="s">
        <v>360</v>
      </c>
    </row>
    <row r="41" spans="2:5" ht="12.75">
      <c r="B41" s="5" t="str">
        <f t="shared" si="1"/>
        <v>Alumni 2 A</v>
      </c>
      <c r="C41" s="6"/>
      <c r="D41" s="5" t="str">
        <f>B6</f>
        <v>C.U. de Quilmes A</v>
      </c>
      <c r="E41" s="14" t="s">
        <v>361</v>
      </c>
    </row>
    <row r="42" spans="2:5" ht="12.75">
      <c r="B42" s="5" t="str">
        <f t="shared" si="1"/>
        <v>Lomas Athletic A</v>
      </c>
      <c r="C42" s="6"/>
      <c r="D42" s="5" t="str">
        <f>B5</f>
        <v>Ciudad de Bs.As. A</v>
      </c>
      <c r="E42" s="14" t="s">
        <v>362</v>
      </c>
    </row>
    <row r="43" spans="2:5" ht="12.75">
      <c r="B43" s="5" t="str">
        <f t="shared" si="1"/>
        <v>Olivos A</v>
      </c>
      <c r="C43" s="6"/>
      <c r="D43" s="5" t="str">
        <f>B19</f>
        <v>San Luis A</v>
      </c>
      <c r="E43" s="14" t="s">
        <v>363</v>
      </c>
    </row>
    <row r="44" spans="2:5" ht="12.75">
      <c r="B44" s="5" t="str">
        <f>B11</f>
        <v>Regatas Bella Vista A</v>
      </c>
      <c r="C44" s="6"/>
      <c r="D44" s="5" t="str">
        <f>B20</f>
        <v>SIC 1 A</v>
      </c>
      <c r="E44" s="14" t="s">
        <v>364</v>
      </c>
    </row>
    <row r="45" spans="2:4" ht="12.75">
      <c r="B45" s="7"/>
      <c r="C45" s="7"/>
      <c r="D45" s="8"/>
    </row>
    <row r="46" spans="2:4" ht="12.75">
      <c r="B46" s="77">
        <f>D7</f>
        <v>41133</v>
      </c>
      <c r="C46" s="78"/>
      <c r="D46" s="79"/>
    </row>
    <row r="47" spans="2:4" ht="12.75">
      <c r="B47" s="4" t="s">
        <v>3</v>
      </c>
      <c r="D47" s="4" t="s">
        <v>4</v>
      </c>
    </row>
    <row r="48" spans="2:5" ht="12.75">
      <c r="B48" s="5" t="str">
        <f>B19</f>
        <v>San Luis A</v>
      </c>
      <c r="C48" s="6"/>
      <c r="D48" s="5" t="str">
        <f>B17</f>
        <v>Lomas Athletic A</v>
      </c>
      <c r="E48" s="14" t="s">
        <v>365</v>
      </c>
    </row>
    <row r="49" spans="2:5" ht="12.75">
      <c r="B49" s="5" t="str">
        <f aca="true" t="shared" si="2" ref="B49:B54">B5</f>
        <v>Ciudad de Bs.As. A</v>
      </c>
      <c r="C49" s="6"/>
      <c r="D49" s="5" t="str">
        <f>B16</f>
        <v>Alumni 2 A</v>
      </c>
      <c r="E49" s="14" t="s">
        <v>366</v>
      </c>
    </row>
    <row r="50" spans="2:5" ht="12.75">
      <c r="B50" s="5" t="str">
        <f t="shared" si="2"/>
        <v>C.U. de Quilmes A</v>
      </c>
      <c r="C50" s="6"/>
      <c r="D50" s="5" t="str">
        <f>B15</f>
        <v>San Cirano A</v>
      </c>
      <c r="E50" s="14" t="s">
        <v>367</v>
      </c>
    </row>
    <row r="51" spans="2:5" ht="12.75">
      <c r="B51" s="5" t="str">
        <f t="shared" si="2"/>
        <v>San Albano A</v>
      </c>
      <c r="C51" s="6"/>
      <c r="D51" s="5" t="str">
        <f>B14</f>
        <v>Los Cedros A</v>
      </c>
      <c r="E51" s="14" t="s">
        <v>368</v>
      </c>
    </row>
    <row r="52" spans="2:5" ht="12.75">
      <c r="B52" s="5" t="str">
        <f t="shared" si="2"/>
        <v>San Carlos A</v>
      </c>
      <c r="C52" s="6"/>
      <c r="D52" s="5" t="str">
        <f>B13</f>
        <v>Banco Nacion A</v>
      </c>
      <c r="E52" s="14" t="s">
        <v>369</v>
      </c>
    </row>
    <row r="53" spans="2:5" ht="12.75">
      <c r="B53" s="5" t="str">
        <f t="shared" si="2"/>
        <v>Gimnasia y Esgrima A</v>
      </c>
      <c r="C53" s="6"/>
      <c r="D53" s="5" t="str">
        <f>B12</f>
        <v>Don Bosco A</v>
      </c>
      <c r="E53" s="14" t="s">
        <v>370</v>
      </c>
    </row>
    <row r="54" spans="2:5" ht="12.75">
      <c r="B54" s="5" t="str">
        <f t="shared" si="2"/>
        <v>Albatros A</v>
      </c>
      <c r="C54" s="6"/>
      <c r="D54" s="5" t="str">
        <f>B11</f>
        <v>Regatas Bella Vista A</v>
      </c>
      <c r="E54" s="14" t="s">
        <v>371</v>
      </c>
    </row>
    <row r="55" spans="2:5" ht="12.75">
      <c r="B55" s="5" t="str">
        <f>B20</f>
        <v>SIC 1 A</v>
      </c>
      <c r="C55" s="6"/>
      <c r="D55" s="5" t="str">
        <f>B18</f>
        <v>Olivos A</v>
      </c>
      <c r="E55" s="14" t="s">
        <v>372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8" spans="2:4" ht="12.75">
      <c r="B58" s="9"/>
      <c r="C58" s="10"/>
      <c r="D58" s="9"/>
    </row>
    <row r="59" spans="2:4" ht="12.75">
      <c r="B59" s="9"/>
      <c r="C59" s="10"/>
      <c r="D59" s="9"/>
    </row>
    <row r="60" spans="2:4" ht="12.75">
      <c r="B60" s="77">
        <f>D8</f>
        <v>41140</v>
      </c>
      <c r="C60" s="78"/>
      <c r="D60" s="79"/>
    </row>
    <row r="61" spans="2:4" ht="12.75">
      <c r="B61" s="4" t="s">
        <v>3</v>
      </c>
      <c r="D61" s="4" t="s">
        <v>4</v>
      </c>
    </row>
    <row r="62" spans="2:5" ht="12.75">
      <c r="B62" s="5" t="str">
        <f aca="true" t="shared" si="3" ref="B62:B68">B11</f>
        <v>Regatas Bella Vista A</v>
      </c>
      <c r="C62" s="6"/>
      <c r="D62" s="5" t="str">
        <f>B9</f>
        <v>Gimnasia y Esgrima A</v>
      </c>
      <c r="E62" s="14" t="s">
        <v>373</v>
      </c>
    </row>
    <row r="63" spans="1:5" ht="12.75">
      <c r="A63" s="14" t="s">
        <v>105</v>
      </c>
      <c r="B63" s="5" t="str">
        <f t="shared" si="3"/>
        <v>Don Bosco A</v>
      </c>
      <c r="C63" s="6"/>
      <c r="D63" s="5" t="str">
        <f>B8</f>
        <v>San Carlos A</v>
      </c>
      <c r="E63" s="14" t="s">
        <v>374</v>
      </c>
    </row>
    <row r="64" spans="2:5" ht="12.75">
      <c r="B64" s="5" t="str">
        <f t="shared" si="3"/>
        <v>Banco Nacion A</v>
      </c>
      <c r="C64" s="6"/>
      <c r="D64" s="5" t="str">
        <f>B7</f>
        <v>San Albano A</v>
      </c>
      <c r="E64" s="14" t="s">
        <v>375</v>
      </c>
    </row>
    <row r="65" spans="2:5" ht="12.75">
      <c r="B65" s="5" t="str">
        <f t="shared" si="3"/>
        <v>Los Cedros A</v>
      </c>
      <c r="C65" s="6"/>
      <c r="D65" s="5" t="str">
        <f>B6</f>
        <v>C.U. de Quilmes A</v>
      </c>
      <c r="E65" s="14" t="s">
        <v>376</v>
      </c>
    </row>
    <row r="66" spans="2:5" ht="12.75">
      <c r="B66" s="5" t="str">
        <f t="shared" si="3"/>
        <v>San Cirano A</v>
      </c>
      <c r="C66" s="6"/>
      <c r="D66" s="5" t="str">
        <f>B5</f>
        <v>Ciudad de Bs.As. A</v>
      </c>
      <c r="E66" s="14" t="s">
        <v>377</v>
      </c>
    </row>
    <row r="67" spans="2:5" ht="12.75">
      <c r="B67" s="5" t="str">
        <f t="shared" si="3"/>
        <v>Alumni 2 A</v>
      </c>
      <c r="C67" s="6"/>
      <c r="D67" s="5" t="str">
        <f>B19</f>
        <v>San Luis A</v>
      </c>
      <c r="E67" s="14" t="s">
        <v>378</v>
      </c>
    </row>
    <row r="68" spans="2:5" ht="12.75">
      <c r="B68" s="5" t="str">
        <f t="shared" si="3"/>
        <v>Lomas Athletic A</v>
      </c>
      <c r="C68" s="6"/>
      <c r="D68" s="5" t="str">
        <f>B18</f>
        <v>Olivos A</v>
      </c>
      <c r="E68" s="14" t="s">
        <v>379</v>
      </c>
    </row>
    <row r="69" spans="2:5" ht="12.75">
      <c r="B69" s="5" t="str">
        <f>B10</f>
        <v>Albatros A</v>
      </c>
      <c r="C69" s="6"/>
      <c r="D69" s="5" t="str">
        <f>B20</f>
        <v>SIC 1 A</v>
      </c>
      <c r="E69" s="14" t="s">
        <v>380</v>
      </c>
    </row>
    <row r="70" spans="2:4" ht="12.75">
      <c r="B70" s="9"/>
      <c r="C70" s="10"/>
      <c r="D70" s="9"/>
    </row>
    <row r="71" spans="2:4" ht="12.75">
      <c r="B71" s="77">
        <f>D9</f>
        <v>41147</v>
      </c>
      <c r="C71" s="78"/>
      <c r="D71" s="79"/>
    </row>
    <row r="72" spans="2:4" ht="12.75">
      <c r="B72" s="4" t="s">
        <v>3</v>
      </c>
      <c r="D72" s="4" t="s">
        <v>4</v>
      </c>
    </row>
    <row r="73" spans="2:5" ht="12.75">
      <c r="B73" s="5" t="str">
        <f>B18</f>
        <v>Olivos A</v>
      </c>
      <c r="C73" s="6"/>
      <c r="D73" s="5" t="str">
        <f>B16</f>
        <v>Alumni 2 A</v>
      </c>
      <c r="E73" s="14" t="s">
        <v>381</v>
      </c>
    </row>
    <row r="74" spans="2:5" ht="12.75">
      <c r="B74" s="5" t="str">
        <f>B19</f>
        <v>San Luis A</v>
      </c>
      <c r="C74" s="6"/>
      <c r="D74" s="5" t="str">
        <f>B15</f>
        <v>San Cirano A</v>
      </c>
      <c r="E74" s="14" t="s">
        <v>382</v>
      </c>
    </row>
    <row r="75" spans="2:5" ht="12.75">
      <c r="B75" s="5" t="str">
        <f>B5</f>
        <v>Ciudad de Bs.As. A</v>
      </c>
      <c r="C75" s="6"/>
      <c r="D75" s="5" t="str">
        <f>B14</f>
        <v>Los Cedros A</v>
      </c>
      <c r="E75" s="14" t="s">
        <v>383</v>
      </c>
    </row>
    <row r="76" spans="2:5" ht="12.75">
      <c r="B76" s="5" t="str">
        <f>B6</f>
        <v>C.U. de Quilmes A</v>
      </c>
      <c r="C76" s="6"/>
      <c r="D76" s="5" t="str">
        <f>B13</f>
        <v>Banco Nacion A</v>
      </c>
      <c r="E76" s="14" t="s">
        <v>384</v>
      </c>
    </row>
    <row r="77" spans="2:5" ht="12.75">
      <c r="B77" s="5" t="str">
        <f>B7</f>
        <v>San Albano A</v>
      </c>
      <c r="C77" s="6"/>
      <c r="D77" s="5" t="str">
        <f>B12</f>
        <v>Don Bosco A</v>
      </c>
      <c r="E77" s="14" t="s">
        <v>385</v>
      </c>
    </row>
    <row r="78" spans="2:5" ht="12.75">
      <c r="B78" s="5" t="str">
        <f>B8</f>
        <v>San Carlos A</v>
      </c>
      <c r="C78" s="6"/>
      <c r="D78" s="5" t="str">
        <f>B11</f>
        <v>Regatas Bella Vista A</v>
      </c>
      <c r="E78" s="14" t="s">
        <v>386</v>
      </c>
    </row>
    <row r="79" spans="2:5" ht="12.75">
      <c r="B79" s="5" t="str">
        <f>B9</f>
        <v>Gimnasia y Esgrima A</v>
      </c>
      <c r="C79" s="6"/>
      <c r="D79" s="5" t="str">
        <f>B10</f>
        <v>Albatros A</v>
      </c>
      <c r="E79" s="14" t="s">
        <v>387</v>
      </c>
    </row>
    <row r="80" spans="2:5" ht="12.75">
      <c r="B80" s="5" t="str">
        <f>B20</f>
        <v>SIC 1 A</v>
      </c>
      <c r="C80" s="6"/>
      <c r="D80" s="5" t="str">
        <f>B17</f>
        <v>Lomas Athletic A</v>
      </c>
      <c r="E80" s="14" t="s">
        <v>388</v>
      </c>
    </row>
    <row r="82" spans="2:4" ht="12.75">
      <c r="B82" s="77">
        <f>D10</f>
        <v>41154</v>
      </c>
      <c r="C82" s="78"/>
      <c r="D82" s="79"/>
    </row>
    <row r="83" spans="2:4" ht="12.75">
      <c r="B83" s="4" t="s">
        <v>3</v>
      </c>
      <c r="D83" s="4" t="s">
        <v>4</v>
      </c>
    </row>
    <row r="84" spans="2:5" ht="12.75">
      <c r="B84" s="5" t="str">
        <f aca="true" t="shared" si="4" ref="B84:B90">B10</f>
        <v>Albatros A</v>
      </c>
      <c r="C84" s="6"/>
      <c r="D84" s="5" t="str">
        <f>B8</f>
        <v>San Carlos A</v>
      </c>
      <c r="E84" s="14" t="s">
        <v>389</v>
      </c>
    </row>
    <row r="85" spans="2:5" ht="12.75">
      <c r="B85" s="5" t="str">
        <f t="shared" si="4"/>
        <v>Regatas Bella Vista A</v>
      </c>
      <c r="C85" s="6"/>
      <c r="D85" s="5" t="str">
        <f>B7</f>
        <v>San Albano A</v>
      </c>
      <c r="E85" s="14" t="s">
        <v>390</v>
      </c>
    </row>
    <row r="86" spans="1:5" ht="12.75">
      <c r="A86" s="14" t="s">
        <v>105</v>
      </c>
      <c r="B86" s="5" t="str">
        <f t="shared" si="4"/>
        <v>Don Bosco A</v>
      </c>
      <c r="C86" s="6"/>
      <c r="D86" s="5" t="str">
        <f>B6</f>
        <v>C.U. de Quilmes A</v>
      </c>
      <c r="E86" s="14" t="s">
        <v>391</v>
      </c>
    </row>
    <row r="87" spans="2:5" ht="12.75">
      <c r="B87" s="5" t="str">
        <f t="shared" si="4"/>
        <v>Banco Nacion A</v>
      </c>
      <c r="C87" s="6"/>
      <c r="D87" s="5" t="str">
        <f>B5</f>
        <v>Ciudad de Bs.As. A</v>
      </c>
      <c r="E87" s="14" t="s">
        <v>392</v>
      </c>
    </row>
    <row r="88" spans="2:5" ht="12.75">
      <c r="B88" s="5" t="str">
        <f t="shared" si="4"/>
        <v>Los Cedros A</v>
      </c>
      <c r="C88" s="6"/>
      <c r="D88" s="5" t="str">
        <f>B19</f>
        <v>San Luis A</v>
      </c>
      <c r="E88" s="14" t="s">
        <v>393</v>
      </c>
    </row>
    <row r="89" spans="2:5" ht="12.75">
      <c r="B89" s="5" t="str">
        <f t="shared" si="4"/>
        <v>San Cirano A</v>
      </c>
      <c r="C89" s="6"/>
      <c r="D89" s="5" t="str">
        <f>B18</f>
        <v>Olivos A</v>
      </c>
      <c r="E89" s="14" t="s">
        <v>394</v>
      </c>
    </row>
    <row r="90" spans="2:5" ht="12.75">
      <c r="B90" s="5" t="str">
        <f t="shared" si="4"/>
        <v>Alumni 2 A</v>
      </c>
      <c r="C90" s="6"/>
      <c r="D90" s="5" t="str">
        <f>B17</f>
        <v>Lomas Athletic A</v>
      </c>
      <c r="E90" s="14" t="s">
        <v>395</v>
      </c>
    </row>
    <row r="91" spans="2:5" ht="12.75">
      <c r="B91" s="5" t="str">
        <f>B9</f>
        <v>Gimnasia y Esgrima A</v>
      </c>
      <c r="C91" s="6"/>
      <c r="D91" s="5" t="str">
        <f>B20</f>
        <v>SIC 1 A</v>
      </c>
      <c r="E91" s="14" t="s">
        <v>396</v>
      </c>
    </row>
    <row r="93" spans="2:4" ht="12.75">
      <c r="B93" s="77">
        <f>D11</f>
        <v>41161</v>
      </c>
      <c r="C93" s="78"/>
      <c r="D93" s="79"/>
    </row>
    <row r="94" spans="2:4" ht="12.75">
      <c r="B94" s="4" t="s">
        <v>3</v>
      </c>
      <c r="D94" s="4" t="s">
        <v>4</v>
      </c>
    </row>
    <row r="95" spans="2:5" ht="12.75">
      <c r="B95" s="5" t="str">
        <f>B17</f>
        <v>Lomas Athletic A</v>
      </c>
      <c r="C95" s="6"/>
      <c r="D95" s="5" t="str">
        <f>B15</f>
        <v>San Cirano A</v>
      </c>
      <c r="E95" s="14" t="s">
        <v>397</v>
      </c>
    </row>
    <row r="96" spans="2:5" ht="12.75">
      <c r="B96" s="5" t="str">
        <f>B18</f>
        <v>Olivos A</v>
      </c>
      <c r="C96" s="6"/>
      <c r="D96" s="5" t="str">
        <f>B14</f>
        <v>Los Cedros A</v>
      </c>
      <c r="E96" s="14" t="s">
        <v>398</v>
      </c>
    </row>
    <row r="97" spans="2:5" ht="12.75">
      <c r="B97" s="5" t="str">
        <f>B19</f>
        <v>San Luis A</v>
      </c>
      <c r="C97" s="6"/>
      <c r="D97" s="5" t="str">
        <f>B13</f>
        <v>Banco Nacion A</v>
      </c>
      <c r="E97" s="14" t="s">
        <v>399</v>
      </c>
    </row>
    <row r="98" spans="2:5" ht="12.75">
      <c r="B98" s="5" t="str">
        <f>B5</f>
        <v>Ciudad de Bs.As. A</v>
      </c>
      <c r="C98" s="6"/>
      <c r="D98" s="5" t="str">
        <f>B12</f>
        <v>Don Bosco A</v>
      </c>
      <c r="E98" s="14" t="s">
        <v>400</v>
      </c>
    </row>
    <row r="99" spans="2:5" ht="12.75">
      <c r="B99" s="5" t="str">
        <f>B6</f>
        <v>C.U. de Quilmes A</v>
      </c>
      <c r="C99" s="6"/>
      <c r="D99" s="5" t="str">
        <f>B11</f>
        <v>Regatas Bella Vista A</v>
      </c>
      <c r="E99" s="14" t="s">
        <v>401</v>
      </c>
    </row>
    <row r="100" spans="2:5" ht="12.75">
      <c r="B100" s="5" t="str">
        <f>B7</f>
        <v>San Albano A</v>
      </c>
      <c r="C100" s="6"/>
      <c r="D100" s="5" t="str">
        <f>B10</f>
        <v>Albatros A</v>
      </c>
      <c r="E100" s="14" t="s">
        <v>402</v>
      </c>
    </row>
    <row r="101" spans="2:5" ht="12.75">
      <c r="B101" s="5" t="str">
        <f>B8</f>
        <v>San Carlos A</v>
      </c>
      <c r="C101" s="6"/>
      <c r="D101" s="5" t="str">
        <f>B9</f>
        <v>Gimnasia y Esgrima A</v>
      </c>
      <c r="E101" s="14" t="s">
        <v>403</v>
      </c>
    </row>
    <row r="102" spans="2:5" ht="12.75">
      <c r="B102" s="5" t="str">
        <f>B20</f>
        <v>SIC 1 A</v>
      </c>
      <c r="C102" s="6"/>
      <c r="D102" s="5" t="str">
        <f>B16</f>
        <v>Alumni 2 A</v>
      </c>
      <c r="E102" s="14" t="s">
        <v>404</v>
      </c>
    </row>
    <row r="104" spans="2:4" ht="12.75">
      <c r="B104" s="77">
        <f>D12</f>
        <v>41168</v>
      </c>
      <c r="C104" s="78"/>
      <c r="D104" s="79"/>
    </row>
    <row r="105" spans="2:4" ht="12.75">
      <c r="B105" s="4" t="s">
        <v>3</v>
      </c>
      <c r="D105" s="4" t="s">
        <v>4</v>
      </c>
    </row>
    <row r="106" spans="2:5" ht="12.75">
      <c r="B106" s="5" t="str">
        <f aca="true" t="shared" si="5" ref="B106:B112">B9</f>
        <v>Gimnasia y Esgrima A</v>
      </c>
      <c r="C106" s="6"/>
      <c r="D106" s="5" t="str">
        <f>B7</f>
        <v>San Albano A</v>
      </c>
      <c r="E106" s="14" t="s">
        <v>405</v>
      </c>
    </row>
    <row r="107" spans="2:5" ht="12.75">
      <c r="B107" s="5" t="str">
        <f t="shared" si="5"/>
        <v>Albatros A</v>
      </c>
      <c r="C107" s="6"/>
      <c r="D107" s="5" t="str">
        <f>B6</f>
        <v>C.U. de Quilmes A</v>
      </c>
      <c r="E107" s="14" t="s">
        <v>406</v>
      </c>
    </row>
    <row r="108" spans="2:5" ht="12.75">
      <c r="B108" s="5" t="str">
        <f t="shared" si="5"/>
        <v>Regatas Bella Vista A</v>
      </c>
      <c r="C108" s="6"/>
      <c r="D108" s="5" t="str">
        <f>B5</f>
        <v>Ciudad de Bs.As. A</v>
      </c>
      <c r="E108" s="14" t="s">
        <v>407</v>
      </c>
    </row>
    <row r="109" spans="1:5" ht="12.75">
      <c r="A109" s="14" t="s">
        <v>105</v>
      </c>
      <c r="B109" s="5" t="str">
        <f t="shared" si="5"/>
        <v>Don Bosco A</v>
      </c>
      <c r="C109" s="6"/>
      <c r="D109" s="5" t="str">
        <f>B19</f>
        <v>San Luis A</v>
      </c>
      <c r="E109" s="14" t="s">
        <v>408</v>
      </c>
    </row>
    <row r="110" spans="2:5" ht="12.75">
      <c r="B110" s="5" t="str">
        <f t="shared" si="5"/>
        <v>Banco Nacion A</v>
      </c>
      <c r="C110" s="6"/>
      <c r="D110" s="5" t="str">
        <f>B18</f>
        <v>Olivos A</v>
      </c>
      <c r="E110" s="14" t="s">
        <v>409</v>
      </c>
    </row>
    <row r="111" spans="2:5" ht="12.75">
      <c r="B111" s="5" t="str">
        <f t="shared" si="5"/>
        <v>Los Cedros A</v>
      </c>
      <c r="C111" s="6"/>
      <c r="D111" s="5" t="str">
        <f>B17</f>
        <v>Lomas Athletic A</v>
      </c>
      <c r="E111" s="14" t="s">
        <v>410</v>
      </c>
    </row>
    <row r="112" spans="2:5" ht="12.75">
      <c r="B112" s="5" t="str">
        <f t="shared" si="5"/>
        <v>San Cirano A</v>
      </c>
      <c r="C112" s="6"/>
      <c r="D112" s="5" t="str">
        <f>B16</f>
        <v>Alumni 2 A</v>
      </c>
      <c r="E112" s="14" t="s">
        <v>411</v>
      </c>
    </row>
    <row r="113" spans="2:5" ht="12.75">
      <c r="B113" s="5" t="str">
        <f>B8</f>
        <v>San Carlos A</v>
      </c>
      <c r="C113" s="6"/>
      <c r="D113" s="5" t="str">
        <f>B20</f>
        <v>SIC 1 A</v>
      </c>
      <c r="E113" s="14" t="s">
        <v>412</v>
      </c>
    </row>
    <row r="114" spans="2:4" ht="12.75">
      <c r="B114" s="9"/>
      <c r="C114" s="10"/>
      <c r="D114" s="9"/>
    </row>
    <row r="115" spans="2:4" ht="12.75">
      <c r="B115" s="9"/>
      <c r="C115" s="10"/>
      <c r="D115" s="9"/>
    </row>
    <row r="116" spans="2:4" ht="12.75">
      <c r="B116" s="9"/>
      <c r="C116" s="10"/>
      <c r="D116" s="9"/>
    </row>
    <row r="117" spans="2:4" ht="12.75">
      <c r="B117" s="9"/>
      <c r="C117" s="10"/>
      <c r="D117" s="9"/>
    </row>
    <row r="118" spans="2:4" ht="12.75">
      <c r="B118" s="9"/>
      <c r="C118" s="10"/>
      <c r="D118" s="9"/>
    </row>
    <row r="119" spans="2:4" ht="12.75">
      <c r="B119" s="77">
        <f>D13</f>
        <v>41175</v>
      </c>
      <c r="C119" s="78"/>
      <c r="D119" s="79"/>
    </row>
    <row r="120" spans="2:4" ht="12.75">
      <c r="B120" s="4" t="s">
        <v>3</v>
      </c>
      <c r="D120" s="4" t="s">
        <v>4</v>
      </c>
    </row>
    <row r="121" spans="2:5" ht="12.75">
      <c r="B121" s="5" t="str">
        <f>B16</f>
        <v>Alumni 2 A</v>
      </c>
      <c r="C121" s="6"/>
      <c r="D121" s="5" t="str">
        <f>B14</f>
        <v>Los Cedros A</v>
      </c>
      <c r="E121" s="14" t="s">
        <v>413</v>
      </c>
    </row>
    <row r="122" spans="2:5" ht="12.75">
      <c r="B122" s="5" t="str">
        <f>B17</f>
        <v>Lomas Athletic A</v>
      </c>
      <c r="C122" s="6"/>
      <c r="D122" s="5" t="str">
        <f>B13</f>
        <v>Banco Nacion A</v>
      </c>
      <c r="E122" s="14" t="s">
        <v>414</v>
      </c>
    </row>
    <row r="123" spans="2:5" ht="12.75">
      <c r="B123" s="5" t="str">
        <f>B18</f>
        <v>Olivos A</v>
      </c>
      <c r="C123" s="6"/>
      <c r="D123" s="5" t="str">
        <f>B12</f>
        <v>Don Bosco A</v>
      </c>
      <c r="E123" s="14" t="s">
        <v>415</v>
      </c>
    </row>
    <row r="124" spans="2:5" ht="12.75">
      <c r="B124" s="5" t="str">
        <f>B19</f>
        <v>San Luis A</v>
      </c>
      <c r="C124" s="6"/>
      <c r="D124" s="5" t="str">
        <f>B11</f>
        <v>Regatas Bella Vista A</v>
      </c>
      <c r="E124" s="14" t="s">
        <v>416</v>
      </c>
    </row>
    <row r="125" spans="2:5" ht="12.75">
      <c r="B125" s="5" t="str">
        <f>B5</f>
        <v>Ciudad de Bs.As. A</v>
      </c>
      <c r="C125" s="6"/>
      <c r="D125" s="5" t="str">
        <f>B10</f>
        <v>Albatros A</v>
      </c>
      <c r="E125" s="14" t="s">
        <v>417</v>
      </c>
    </row>
    <row r="126" spans="2:5" ht="12.75">
      <c r="B126" s="5" t="str">
        <f>B6</f>
        <v>C.U. de Quilmes A</v>
      </c>
      <c r="C126" s="6"/>
      <c r="D126" s="5" t="str">
        <f>B9</f>
        <v>Gimnasia y Esgrima A</v>
      </c>
      <c r="E126" s="14" t="s">
        <v>418</v>
      </c>
    </row>
    <row r="127" spans="2:5" ht="12.75">
      <c r="B127" s="5" t="str">
        <f>B7</f>
        <v>San Albano A</v>
      </c>
      <c r="C127" s="6"/>
      <c r="D127" s="5" t="str">
        <f>B8</f>
        <v>San Carlos A</v>
      </c>
      <c r="E127" s="14" t="s">
        <v>419</v>
      </c>
    </row>
    <row r="128" spans="2:5" ht="12.75">
      <c r="B128" s="5" t="str">
        <f>B20</f>
        <v>SIC 1 A</v>
      </c>
      <c r="C128" s="6"/>
      <c r="D128" s="5" t="str">
        <f>B15</f>
        <v>San Cirano A</v>
      </c>
      <c r="E128" s="14" t="s">
        <v>420</v>
      </c>
    </row>
    <row r="129" spans="2:4" ht="12.75">
      <c r="B129" s="9"/>
      <c r="C129" s="10"/>
      <c r="D129" s="9"/>
    </row>
    <row r="130" spans="2:4" ht="12.75">
      <c r="B130" s="83">
        <f>D14</f>
        <v>41190</v>
      </c>
      <c r="C130" s="84"/>
      <c r="D130" s="85"/>
    </row>
    <row r="131" spans="2:4" ht="12.75">
      <c r="B131" s="4" t="s">
        <v>3</v>
      </c>
      <c r="D131" s="4" t="s">
        <v>4</v>
      </c>
    </row>
    <row r="132" spans="2:5" ht="12.75">
      <c r="B132" s="5" t="str">
        <f aca="true" t="shared" si="6" ref="B132:B138">B8</f>
        <v>San Carlos A</v>
      </c>
      <c r="C132" s="6"/>
      <c r="D132" s="5" t="str">
        <f>B6</f>
        <v>C.U. de Quilmes A</v>
      </c>
      <c r="E132" s="14" t="s">
        <v>421</v>
      </c>
    </row>
    <row r="133" spans="2:5" ht="12.75">
      <c r="B133" s="5" t="str">
        <f t="shared" si="6"/>
        <v>Gimnasia y Esgrima A</v>
      </c>
      <c r="C133" s="6"/>
      <c r="D133" s="5" t="str">
        <f>B5</f>
        <v>Ciudad de Bs.As. A</v>
      </c>
      <c r="E133" s="14" t="s">
        <v>422</v>
      </c>
    </row>
    <row r="134" spans="2:5" ht="12.75">
      <c r="B134" s="5" t="str">
        <f t="shared" si="6"/>
        <v>Albatros A</v>
      </c>
      <c r="C134" s="6"/>
      <c r="D134" s="5" t="str">
        <f>B19</f>
        <v>San Luis A</v>
      </c>
      <c r="E134" s="14" t="s">
        <v>423</v>
      </c>
    </row>
    <row r="135" spans="2:5" ht="12.75">
      <c r="B135" s="5" t="str">
        <f t="shared" si="6"/>
        <v>Regatas Bella Vista A</v>
      </c>
      <c r="C135" s="6"/>
      <c r="D135" s="5" t="str">
        <f>B18</f>
        <v>Olivos A</v>
      </c>
      <c r="E135" s="14" t="s">
        <v>424</v>
      </c>
    </row>
    <row r="136" spans="1:5" ht="12.75">
      <c r="A136" s="14" t="s">
        <v>105</v>
      </c>
      <c r="B136" s="5" t="str">
        <f t="shared" si="6"/>
        <v>Don Bosco A</v>
      </c>
      <c r="C136" s="6"/>
      <c r="D136" s="5" t="str">
        <f>B17</f>
        <v>Lomas Athletic A</v>
      </c>
      <c r="E136" s="14" t="s">
        <v>425</v>
      </c>
    </row>
    <row r="137" spans="2:5" ht="12.75">
      <c r="B137" s="5" t="str">
        <f t="shared" si="6"/>
        <v>Banco Nacion A</v>
      </c>
      <c r="C137" s="6"/>
      <c r="D137" s="5" t="str">
        <f>B16</f>
        <v>Alumni 2 A</v>
      </c>
      <c r="E137" s="14" t="s">
        <v>426</v>
      </c>
    </row>
    <row r="138" spans="2:5" ht="12.75">
      <c r="B138" s="5" t="str">
        <f t="shared" si="6"/>
        <v>Los Cedros A</v>
      </c>
      <c r="C138" s="6"/>
      <c r="D138" s="5" t="str">
        <f>B15</f>
        <v>San Cirano A</v>
      </c>
      <c r="E138" s="14" t="s">
        <v>427</v>
      </c>
    </row>
    <row r="139" spans="2:5" ht="12.75">
      <c r="B139" s="5" t="str">
        <f>B7</f>
        <v>San Albano A</v>
      </c>
      <c r="C139" s="6"/>
      <c r="D139" s="5" t="str">
        <f>B20</f>
        <v>SIC 1 A</v>
      </c>
      <c r="E139" s="14" t="s">
        <v>428</v>
      </c>
    </row>
    <row r="141" spans="2:4" ht="12.75">
      <c r="B141" s="86">
        <f>D15</f>
        <v>41196</v>
      </c>
      <c r="C141" s="87"/>
      <c r="D141" s="88"/>
    </row>
    <row r="142" spans="2:4" ht="12.75">
      <c r="B142" s="4" t="s">
        <v>3</v>
      </c>
      <c r="D142" s="4" t="s">
        <v>4</v>
      </c>
    </row>
    <row r="143" spans="2:5" ht="12.75">
      <c r="B143" s="5" t="str">
        <f>B15</f>
        <v>San Cirano A</v>
      </c>
      <c r="C143" s="6"/>
      <c r="D143" s="5" t="str">
        <f>B13</f>
        <v>Banco Nacion A</v>
      </c>
      <c r="E143" s="14" t="s">
        <v>429</v>
      </c>
    </row>
    <row r="144" spans="2:5" ht="12.75">
      <c r="B144" s="5" t="str">
        <f>B16</f>
        <v>Alumni 2 A</v>
      </c>
      <c r="C144" s="6"/>
      <c r="D144" s="5" t="str">
        <f>B12</f>
        <v>Don Bosco A</v>
      </c>
      <c r="E144" s="14" t="s">
        <v>430</v>
      </c>
    </row>
    <row r="145" spans="2:5" ht="12.75">
      <c r="B145" s="5" t="str">
        <f>B17</f>
        <v>Lomas Athletic A</v>
      </c>
      <c r="C145" s="6"/>
      <c r="D145" s="5" t="str">
        <f>B11</f>
        <v>Regatas Bella Vista A</v>
      </c>
      <c r="E145" s="14" t="s">
        <v>431</v>
      </c>
    </row>
    <row r="146" spans="2:5" ht="12.75">
      <c r="B146" s="5" t="str">
        <f>B18</f>
        <v>Olivos A</v>
      </c>
      <c r="C146" s="6"/>
      <c r="D146" s="5" t="str">
        <f>B10</f>
        <v>Albatros A</v>
      </c>
      <c r="E146" s="14" t="s">
        <v>432</v>
      </c>
    </row>
    <row r="147" spans="2:5" ht="12.75">
      <c r="B147" s="5" t="str">
        <f>B19</f>
        <v>San Luis A</v>
      </c>
      <c r="C147" s="6"/>
      <c r="D147" s="5" t="str">
        <f>B9</f>
        <v>Gimnasia y Esgrima A</v>
      </c>
      <c r="E147" s="14" t="s">
        <v>433</v>
      </c>
    </row>
    <row r="148" spans="2:5" ht="12.75">
      <c r="B148" s="5" t="str">
        <f>B5</f>
        <v>Ciudad de Bs.As. A</v>
      </c>
      <c r="C148" s="6"/>
      <c r="D148" s="5" t="str">
        <f>B8</f>
        <v>San Carlos A</v>
      </c>
      <c r="E148" s="14" t="s">
        <v>434</v>
      </c>
    </row>
    <row r="149" spans="2:5" ht="12.75">
      <c r="B149" s="5" t="str">
        <f>B6</f>
        <v>C.U. de Quilmes A</v>
      </c>
      <c r="C149" s="6"/>
      <c r="D149" s="5" t="str">
        <f>B7</f>
        <v>San Albano A</v>
      </c>
      <c r="E149" s="14" t="s">
        <v>435</v>
      </c>
    </row>
    <row r="150" spans="2:5" ht="12.75">
      <c r="B150" s="5" t="str">
        <f>B20</f>
        <v>SIC 1 A</v>
      </c>
      <c r="C150" s="6"/>
      <c r="D150" s="5" t="str">
        <f>B14</f>
        <v>Los Cedros A</v>
      </c>
      <c r="E150" s="14" t="s">
        <v>436</v>
      </c>
    </row>
    <row r="152" spans="2:4" ht="12.75">
      <c r="B152" s="77">
        <f>D16</f>
        <v>41210</v>
      </c>
      <c r="C152" s="78"/>
      <c r="D152" s="79"/>
    </row>
    <row r="153" spans="2:4" ht="12.75">
      <c r="B153" s="4" t="s">
        <v>3</v>
      </c>
      <c r="D153" s="4" t="s">
        <v>4</v>
      </c>
    </row>
    <row r="154" spans="2:5" ht="12.75">
      <c r="B154" s="5" t="str">
        <f aca="true" t="shared" si="7" ref="B154:B160">B7</f>
        <v>San Albano A</v>
      </c>
      <c r="C154" s="6"/>
      <c r="D154" s="5" t="str">
        <f>B5</f>
        <v>Ciudad de Bs.As. A</v>
      </c>
      <c r="E154" s="14" t="s">
        <v>437</v>
      </c>
    </row>
    <row r="155" spans="2:5" ht="12.75">
      <c r="B155" s="5" t="str">
        <f t="shared" si="7"/>
        <v>San Carlos A</v>
      </c>
      <c r="C155" s="6"/>
      <c r="D155" s="5" t="str">
        <f>B19</f>
        <v>San Luis A</v>
      </c>
      <c r="E155" s="14" t="s">
        <v>438</v>
      </c>
    </row>
    <row r="156" spans="2:5" ht="12.75">
      <c r="B156" s="5" t="str">
        <f t="shared" si="7"/>
        <v>Gimnasia y Esgrima A</v>
      </c>
      <c r="C156" s="6"/>
      <c r="D156" s="5" t="str">
        <f>B18</f>
        <v>Olivos A</v>
      </c>
      <c r="E156" s="14" t="s">
        <v>439</v>
      </c>
    </row>
    <row r="157" spans="2:5" ht="12.75">
      <c r="B157" s="5" t="str">
        <f t="shared" si="7"/>
        <v>Albatros A</v>
      </c>
      <c r="C157" s="6"/>
      <c r="D157" s="5" t="str">
        <f>B17</f>
        <v>Lomas Athletic A</v>
      </c>
      <c r="E157" s="14" t="s">
        <v>440</v>
      </c>
    </row>
    <row r="158" spans="2:5" ht="12.75">
      <c r="B158" s="5" t="str">
        <f t="shared" si="7"/>
        <v>Regatas Bella Vista A</v>
      </c>
      <c r="C158" s="6"/>
      <c r="D158" s="5" t="str">
        <f>B16</f>
        <v>Alumni 2 A</v>
      </c>
      <c r="E158" s="14" t="s">
        <v>441</v>
      </c>
    </row>
    <row r="159" spans="1:5" ht="12.75">
      <c r="A159" s="14" t="s">
        <v>105</v>
      </c>
      <c r="B159" s="5" t="str">
        <f t="shared" si="7"/>
        <v>Don Bosco A</v>
      </c>
      <c r="C159" s="6"/>
      <c r="D159" s="5" t="str">
        <f>B15</f>
        <v>San Cirano A</v>
      </c>
      <c r="E159" s="14" t="s">
        <v>442</v>
      </c>
    </row>
    <row r="160" spans="2:5" ht="12.75">
      <c r="B160" s="5" t="str">
        <f t="shared" si="7"/>
        <v>Banco Nacion A</v>
      </c>
      <c r="C160" s="6"/>
      <c r="D160" s="5" t="str">
        <f>B14</f>
        <v>Los Cedros A</v>
      </c>
      <c r="E160" s="14" t="s">
        <v>443</v>
      </c>
    </row>
    <row r="161" spans="2:5" ht="12.75">
      <c r="B161" s="5" t="str">
        <f>B6</f>
        <v>C.U. de Quilmes A</v>
      </c>
      <c r="C161" s="6"/>
      <c r="D161" s="5" t="str">
        <f>B20</f>
        <v>SIC 1 A</v>
      </c>
      <c r="E161" s="14" t="s">
        <v>444</v>
      </c>
    </row>
    <row r="163" spans="2:4" ht="12.75">
      <c r="B163" s="77">
        <f>D17</f>
        <v>41217</v>
      </c>
      <c r="C163" s="78"/>
      <c r="D163" s="79"/>
    </row>
    <row r="164" spans="2:4" ht="12.75">
      <c r="B164" s="4" t="s">
        <v>3</v>
      </c>
      <c r="D164" s="4" t="s">
        <v>4</v>
      </c>
    </row>
    <row r="165" spans="2:5" ht="12.75">
      <c r="B165" s="5" t="str">
        <f aca="true" t="shared" si="8" ref="B165:B170">B14</f>
        <v>Los Cedros A</v>
      </c>
      <c r="C165" s="6"/>
      <c r="D165" s="5" t="str">
        <f>B12</f>
        <v>Don Bosco A</v>
      </c>
      <c r="E165" s="14" t="s">
        <v>445</v>
      </c>
    </row>
    <row r="166" spans="2:5" ht="12.75">
      <c r="B166" s="5" t="str">
        <f t="shared" si="8"/>
        <v>San Cirano A</v>
      </c>
      <c r="C166" s="6"/>
      <c r="D166" s="5" t="str">
        <f>B11</f>
        <v>Regatas Bella Vista A</v>
      </c>
      <c r="E166" s="14" t="s">
        <v>446</v>
      </c>
    </row>
    <row r="167" spans="2:5" ht="12.75">
      <c r="B167" s="5" t="str">
        <f t="shared" si="8"/>
        <v>Alumni 2 A</v>
      </c>
      <c r="C167" s="6"/>
      <c r="D167" s="5" t="str">
        <f>B10</f>
        <v>Albatros A</v>
      </c>
      <c r="E167" s="14" t="s">
        <v>447</v>
      </c>
    </row>
    <row r="168" spans="2:5" ht="12.75">
      <c r="B168" s="5" t="str">
        <f t="shared" si="8"/>
        <v>Lomas Athletic A</v>
      </c>
      <c r="C168" s="6"/>
      <c r="D168" s="5" t="str">
        <f>B9</f>
        <v>Gimnasia y Esgrima A</v>
      </c>
      <c r="E168" s="14" t="s">
        <v>448</v>
      </c>
    </row>
    <row r="169" spans="2:5" ht="12.75">
      <c r="B169" s="5" t="str">
        <f t="shared" si="8"/>
        <v>Olivos A</v>
      </c>
      <c r="C169" s="6"/>
      <c r="D169" s="5" t="str">
        <f>B8</f>
        <v>San Carlos A</v>
      </c>
      <c r="E169" s="14" t="s">
        <v>449</v>
      </c>
    </row>
    <row r="170" spans="2:5" ht="12.75">
      <c r="B170" s="5" t="str">
        <f t="shared" si="8"/>
        <v>San Luis A</v>
      </c>
      <c r="C170" s="6"/>
      <c r="D170" s="5" t="str">
        <f>B7</f>
        <v>San Albano A</v>
      </c>
      <c r="E170" s="14" t="s">
        <v>450</v>
      </c>
    </row>
    <row r="171" spans="2:5" ht="12.75">
      <c r="B171" s="5" t="str">
        <f>B5</f>
        <v>Ciudad de Bs.As. A</v>
      </c>
      <c r="C171" s="6"/>
      <c r="D171" s="5" t="str">
        <f>B6</f>
        <v>C.U. de Quilmes A</v>
      </c>
      <c r="E171" s="14" t="s">
        <v>451</v>
      </c>
    </row>
    <row r="172" spans="2:5" ht="12.75">
      <c r="B172" s="5" t="str">
        <f>B20</f>
        <v>SIC 1 A</v>
      </c>
      <c r="C172" s="6"/>
      <c r="D172" s="5" t="str">
        <f>B13</f>
        <v>Banco Nacion A</v>
      </c>
      <c r="E172" s="14" t="s">
        <v>452</v>
      </c>
    </row>
    <row r="178" spans="2:4" ht="12.75">
      <c r="B178" s="77">
        <f>D18</f>
        <v>41224</v>
      </c>
      <c r="C178" s="78"/>
      <c r="D178" s="79"/>
    </row>
    <row r="179" spans="2:4" ht="12.75">
      <c r="B179" s="4" t="s">
        <v>3</v>
      </c>
      <c r="D179" s="4" t="s">
        <v>4</v>
      </c>
    </row>
    <row r="180" spans="2:5" ht="12.75">
      <c r="B180" s="5" t="str">
        <f aca="true" t="shared" si="9" ref="B180:B186">B6</f>
        <v>C.U. de Quilmes A</v>
      </c>
      <c r="C180" s="6"/>
      <c r="D180" s="5" t="str">
        <f>B19</f>
        <v>San Luis A</v>
      </c>
      <c r="E180" s="14" t="s">
        <v>453</v>
      </c>
    </row>
    <row r="181" spans="2:5" ht="12.75">
      <c r="B181" s="5" t="str">
        <f t="shared" si="9"/>
        <v>San Albano A</v>
      </c>
      <c r="C181" s="6"/>
      <c r="D181" s="5" t="str">
        <f>B18</f>
        <v>Olivos A</v>
      </c>
      <c r="E181" s="14" t="s">
        <v>454</v>
      </c>
    </row>
    <row r="182" spans="2:5" ht="12.75">
      <c r="B182" s="5" t="str">
        <f t="shared" si="9"/>
        <v>San Carlos A</v>
      </c>
      <c r="C182" s="6"/>
      <c r="D182" s="5" t="str">
        <f>B17</f>
        <v>Lomas Athletic A</v>
      </c>
      <c r="E182" s="14" t="s">
        <v>455</v>
      </c>
    </row>
    <row r="183" spans="2:5" ht="12.75">
      <c r="B183" s="5" t="str">
        <f t="shared" si="9"/>
        <v>Gimnasia y Esgrima A</v>
      </c>
      <c r="C183" s="6"/>
      <c r="D183" s="5" t="str">
        <f>B16</f>
        <v>Alumni 2 A</v>
      </c>
      <c r="E183" s="14" t="s">
        <v>456</v>
      </c>
    </row>
    <row r="184" spans="2:5" ht="12.75">
      <c r="B184" s="5" t="str">
        <f t="shared" si="9"/>
        <v>Albatros A</v>
      </c>
      <c r="C184" s="6"/>
      <c r="D184" s="5" t="str">
        <f>B15</f>
        <v>San Cirano A</v>
      </c>
      <c r="E184" s="14" t="s">
        <v>457</v>
      </c>
    </row>
    <row r="185" spans="2:5" ht="12.75">
      <c r="B185" s="5" t="str">
        <f t="shared" si="9"/>
        <v>Regatas Bella Vista A</v>
      </c>
      <c r="C185" s="6"/>
      <c r="D185" s="5" t="str">
        <f>B14</f>
        <v>Los Cedros A</v>
      </c>
      <c r="E185" s="14" t="s">
        <v>458</v>
      </c>
    </row>
    <row r="186" spans="1:5" ht="12.75">
      <c r="A186" s="14" t="s">
        <v>105</v>
      </c>
      <c r="B186" s="5" t="str">
        <f t="shared" si="9"/>
        <v>Don Bosco A</v>
      </c>
      <c r="C186" s="6"/>
      <c r="D186" s="5" t="str">
        <f>B13</f>
        <v>Banco Nacion A</v>
      </c>
      <c r="E186" s="14" t="s">
        <v>459</v>
      </c>
    </row>
    <row r="187" spans="2:5" ht="12.75">
      <c r="B187" s="5" t="str">
        <f>B5</f>
        <v>Ciudad de Bs.As. A</v>
      </c>
      <c r="C187" s="6"/>
      <c r="D187" s="5" t="str">
        <f>B20</f>
        <v>SIC 1 A</v>
      </c>
      <c r="E187" s="14" t="s">
        <v>460</v>
      </c>
    </row>
    <row r="189" spans="2:4" ht="12.75">
      <c r="B189" s="77">
        <f>D19</f>
        <v>41231</v>
      </c>
      <c r="C189" s="78"/>
      <c r="D189" s="79"/>
    </row>
    <row r="190" spans="2:4" ht="12.75">
      <c r="B190" s="4" t="s">
        <v>3</v>
      </c>
      <c r="D190" s="4" t="s">
        <v>4</v>
      </c>
    </row>
    <row r="191" spans="2:5" ht="12.75">
      <c r="B191" s="5" t="str">
        <f aca="true" t="shared" si="10" ref="B191:B198">B13</f>
        <v>Banco Nacion A</v>
      </c>
      <c r="C191" s="6"/>
      <c r="D191" s="5" t="str">
        <f>B11</f>
        <v>Regatas Bella Vista A</v>
      </c>
      <c r="E191" s="14" t="s">
        <v>461</v>
      </c>
    </row>
    <row r="192" spans="2:5" ht="12.75">
      <c r="B192" s="5" t="str">
        <f t="shared" si="10"/>
        <v>Los Cedros A</v>
      </c>
      <c r="C192" s="6"/>
      <c r="D192" s="5" t="str">
        <f>B10</f>
        <v>Albatros A</v>
      </c>
      <c r="E192" s="14" t="s">
        <v>462</v>
      </c>
    </row>
    <row r="193" spans="2:5" ht="12.75">
      <c r="B193" s="5" t="str">
        <f t="shared" si="10"/>
        <v>San Cirano A</v>
      </c>
      <c r="C193" s="6"/>
      <c r="D193" s="5" t="str">
        <f>B9</f>
        <v>Gimnasia y Esgrima A</v>
      </c>
      <c r="E193" s="14" t="s">
        <v>463</v>
      </c>
    </row>
    <row r="194" spans="2:5" ht="12.75">
      <c r="B194" s="5" t="str">
        <f t="shared" si="10"/>
        <v>Alumni 2 A</v>
      </c>
      <c r="C194" s="6"/>
      <c r="D194" s="5" t="str">
        <f>B8</f>
        <v>San Carlos A</v>
      </c>
      <c r="E194" s="14" t="s">
        <v>464</v>
      </c>
    </row>
    <row r="195" spans="2:5" ht="12.75">
      <c r="B195" s="5" t="str">
        <f t="shared" si="10"/>
        <v>Lomas Athletic A</v>
      </c>
      <c r="C195" s="6"/>
      <c r="D195" s="5" t="str">
        <f>B7</f>
        <v>San Albano A</v>
      </c>
      <c r="E195" s="14" t="s">
        <v>465</v>
      </c>
    </row>
    <row r="196" spans="2:5" ht="12.75">
      <c r="B196" s="5" t="str">
        <f t="shared" si="10"/>
        <v>Olivos A</v>
      </c>
      <c r="C196" s="6"/>
      <c r="D196" s="5" t="str">
        <f>B6</f>
        <v>C.U. de Quilmes A</v>
      </c>
      <c r="E196" s="14" t="s">
        <v>466</v>
      </c>
    </row>
    <row r="197" spans="2:5" ht="12.75">
      <c r="B197" s="5" t="str">
        <f t="shared" si="10"/>
        <v>San Luis A</v>
      </c>
      <c r="C197" s="6"/>
      <c r="D197" s="5" t="str">
        <f>B5</f>
        <v>Ciudad de Bs.As. A</v>
      </c>
      <c r="E197" s="14" t="s">
        <v>467</v>
      </c>
    </row>
    <row r="198" spans="2:5" ht="12.75">
      <c r="B198" s="5" t="str">
        <f t="shared" si="10"/>
        <v>SIC 1 A</v>
      </c>
      <c r="C198" s="6"/>
      <c r="D198" s="5" t="str">
        <f>B12</f>
        <v>Don Bosco A</v>
      </c>
      <c r="E198" s="14" t="s">
        <v>468</v>
      </c>
    </row>
    <row r="200" spans="2:4" ht="12.75">
      <c r="B200" s="23" t="s">
        <v>6</v>
      </c>
      <c r="D200" s="25" t="s">
        <v>23</v>
      </c>
    </row>
    <row r="201" spans="2:5" ht="12.75">
      <c r="B201" s="23" t="s">
        <v>6</v>
      </c>
      <c r="C201" s="19"/>
      <c r="D201" s="25" t="s">
        <v>24</v>
      </c>
      <c r="E201" s="18"/>
    </row>
    <row r="202" spans="2:5" ht="12.75">
      <c r="B202" s="24"/>
      <c r="D202" s="20"/>
      <c r="E202" s="18"/>
    </row>
    <row r="203" spans="1:2" ht="12.75">
      <c r="A203" s="14" t="s">
        <v>105</v>
      </c>
      <c r="B203" s="12" t="s">
        <v>106</v>
      </c>
    </row>
  </sheetData>
  <sheetProtection/>
  <mergeCells count="16">
    <mergeCell ref="B22:D22"/>
    <mergeCell ref="B24:D24"/>
    <mergeCell ref="B35:D35"/>
    <mergeCell ref="B46:D46"/>
    <mergeCell ref="B60:D60"/>
    <mergeCell ref="B71:D71"/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Intermedia)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E163"/>
  <sheetViews>
    <sheetView zoomScalePageLayoutView="0" workbookViewId="0" topLeftCell="A120">
      <selection activeCell="A22" sqref="A22:A161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68" t="s">
        <v>8</v>
      </c>
      <c r="D5" s="51">
        <v>41133</v>
      </c>
    </row>
    <row r="6" spans="1:4" ht="12.75">
      <c r="A6" s="31">
        <v>2</v>
      </c>
      <c r="B6" s="50" t="s">
        <v>75</v>
      </c>
      <c r="D6" s="51">
        <v>41140</v>
      </c>
    </row>
    <row r="7" spans="1:4" ht="12.75">
      <c r="A7" s="31">
        <v>3</v>
      </c>
      <c r="B7" s="50" t="s">
        <v>9</v>
      </c>
      <c r="D7" s="51">
        <v>41147</v>
      </c>
    </row>
    <row r="8" spans="1:4" ht="12.75">
      <c r="A8" s="31">
        <v>4</v>
      </c>
      <c r="B8" s="68" t="s">
        <v>965</v>
      </c>
      <c r="D8" s="51">
        <v>41154</v>
      </c>
    </row>
    <row r="9" spans="1:4" ht="12.75">
      <c r="A9" s="31">
        <v>5</v>
      </c>
      <c r="B9" s="50" t="s">
        <v>13</v>
      </c>
      <c r="D9" s="51">
        <v>41161</v>
      </c>
    </row>
    <row r="10" spans="1:4" ht="12.75">
      <c r="A10" s="31">
        <v>6</v>
      </c>
      <c r="B10" s="50" t="s">
        <v>20</v>
      </c>
      <c r="D10" s="51">
        <v>41168</v>
      </c>
    </row>
    <row r="11" spans="1:4" ht="12.75">
      <c r="A11" s="31">
        <v>7</v>
      </c>
      <c r="B11" s="50" t="s">
        <v>14</v>
      </c>
      <c r="D11" s="51">
        <v>41175</v>
      </c>
    </row>
    <row r="12" spans="1:4" ht="12.75">
      <c r="A12" s="31">
        <v>8</v>
      </c>
      <c r="B12" s="50" t="s">
        <v>50</v>
      </c>
      <c r="D12" s="52">
        <v>41190</v>
      </c>
    </row>
    <row r="13" spans="1:4" ht="12.75">
      <c r="A13" s="31">
        <v>9</v>
      </c>
      <c r="B13" s="50" t="s">
        <v>17</v>
      </c>
      <c r="D13" s="53">
        <v>41196</v>
      </c>
    </row>
    <row r="14" spans="1:4" ht="12.75">
      <c r="A14" s="31">
        <v>10</v>
      </c>
      <c r="B14" s="50" t="s">
        <v>52</v>
      </c>
      <c r="D14" s="53">
        <v>41210</v>
      </c>
    </row>
    <row r="15" spans="1:4" ht="12.75">
      <c r="A15" s="31">
        <v>11</v>
      </c>
      <c r="B15" s="50" t="s">
        <v>85</v>
      </c>
      <c r="D15" s="53">
        <v>41217</v>
      </c>
    </row>
    <row r="16" spans="1:4" ht="12.75">
      <c r="A16" s="31">
        <v>12</v>
      </c>
      <c r="B16" s="50" t="s">
        <v>880</v>
      </c>
      <c r="D16" s="53">
        <v>41224</v>
      </c>
    </row>
    <row r="17" spans="1:4" ht="12.75">
      <c r="A17" s="31">
        <v>13</v>
      </c>
      <c r="B17" s="50" t="s">
        <v>55</v>
      </c>
      <c r="D17" s="53">
        <v>41231</v>
      </c>
    </row>
    <row r="18" spans="1:4" ht="12.75">
      <c r="A18" s="31">
        <v>14</v>
      </c>
      <c r="B18" s="50" t="s">
        <v>89</v>
      </c>
      <c r="D18" s="36"/>
    </row>
    <row r="20" spans="2:4" ht="15.75">
      <c r="B20" s="95" t="s">
        <v>930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Newman 1 A</v>
      </c>
      <c r="C24" s="41"/>
      <c r="D24" s="40" t="str">
        <f>B16</f>
        <v>Belgrano Athl. A</v>
      </c>
    </row>
    <row r="25" spans="1:4" ht="12.75">
      <c r="A25" s="42"/>
      <c r="B25" s="40" t="str">
        <f t="shared" si="0"/>
        <v>Curupayti A</v>
      </c>
      <c r="C25" s="41"/>
      <c r="D25" s="40" t="str">
        <f>B15</f>
        <v>Manuel Belgrano A</v>
      </c>
    </row>
    <row r="26" spans="1:4" ht="12.75">
      <c r="A26" s="42"/>
      <c r="B26" s="40" t="str">
        <f t="shared" si="0"/>
        <v>Hindu A</v>
      </c>
      <c r="C26" s="41"/>
      <c r="D26" s="40" t="str">
        <f>B14</f>
        <v>San Cirano A</v>
      </c>
    </row>
    <row r="27" spans="1:4" ht="12.75">
      <c r="A27" s="42"/>
      <c r="B27" s="40" t="str">
        <f t="shared" si="0"/>
        <v>Pucara 2 A</v>
      </c>
      <c r="C27" s="41"/>
      <c r="D27" s="40" t="str">
        <f>B13</f>
        <v>Deportiva Francesa A</v>
      </c>
    </row>
    <row r="28" spans="1:4" ht="12.75">
      <c r="A28" s="42" t="s">
        <v>105</v>
      </c>
      <c r="B28" s="40" t="str">
        <f t="shared" si="0"/>
        <v>Champagnat A</v>
      </c>
      <c r="C28" s="41"/>
      <c r="D28" s="40" t="str">
        <f>B12</f>
        <v>Banco Nacion A</v>
      </c>
    </row>
    <row r="29" spans="1:4" ht="12.75">
      <c r="A29" s="42"/>
      <c r="B29" s="40" t="str">
        <f t="shared" si="0"/>
        <v>Buenos Aires A</v>
      </c>
      <c r="C29" s="41"/>
      <c r="D29" s="40" t="str">
        <f>B11</f>
        <v>CUBA A</v>
      </c>
    </row>
    <row r="30" spans="1:4" ht="12.75">
      <c r="A30" s="42"/>
      <c r="B30" s="40" t="str">
        <f>B18</f>
        <v>Liceo Naval A</v>
      </c>
      <c r="C30" s="41"/>
      <c r="D30" s="40" t="str">
        <f>B17</f>
        <v>Olivos A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CUBA A</v>
      </c>
      <c r="C34" s="41"/>
      <c r="D34" s="40" t="str">
        <f>B9</f>
        <v>Champagnat A</v>
      </c>
    </row>
    <row r="35" spans="1:4" ht="12.75">
      <c r="A35" s="42"/>
      <c r="B35" s="40" t="str">
        <f t="shared" si="1"/>
        <v>Banco Nacion A</v>
      </c>
      <c r="C35" s="41"/>
      <c r="D35" s="40" t="str">
        <f>B8</f>
        <v>Pucara 2 A</v>
      </c>
    </row>
    <row r="36" spans="1:4" ht="12.75">
      <c r="A36" s="42"/>
      <c r="B36" s="40" t="str">
        <f t="shared" si="1"/>
        <v>Deportiva Francesa A</v>
      </c>
      <c r="C36" s="41"/>
      <c r="D36" s="40" t="str">
        <f>B7</f>
        <v>Hindu A</v>
      </c>
    </row>
    <row r="37" spans="1:4" ht="12.75">
      <c r="A37" s="42"/>
      <c r="B37" s="40" t="str">
        <f t="shared" si="1"/>
        <v>San Cirano A</v>
      </c>
      <c r="C37" s="41"/>
      <c r="D37" s="40" t="str">
        <f>B6</f>
        <v>Curupayti A</v>
      </c>
    </row>
    <row r="38" spans="1:4" ht="12.75">
      <c r="A38" s="42"/>
      <c r="B38" s="40" t="str">
        <f t="shared" si="1"/>
        <v>Manuel Belgrano A</v>
      </c>
      <c r="C38" s="41"/>
      <c r="D38" s="40" t="str">
        <f>B5</f>
        <v>Newman 1 A</v>
      </c>
    </row>
    <row r="39" spans="2:4" ht="12.75">
      <c r="B39" s="40" t="str">
        <f t="shared" si="1"/>
        <v>Belgrano Athl. A</v>
      </c>
      <c r="C39" s="41"/>
      <c r="D39" s="40" t="str">
        <f>B17</f>
        <v>Olivos A</v>
      </c>
    </row>
    <row r="40" spans="1:4" ht="12.75">
      <c r="A40" s="42"/>
      <c r="B40" s="40" t="str">
        <f>B10</f>
        <v>Buenos Aires A</v>
      </c>
      <c r="C40" s="41"/>
      <c r="D40" s="57" t="str">
        <f>B18</f>
        <v>Liceo Naval A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2:4" ht="12.75">
      <c r="B44" s="40" t="str">
        <f>B17</f>
        <v>Olivos A</v>
      </c>
      <c r="C44" s="41"/>
      <c r="D44" s="40" t="str">
        <f>B15</f>
        <v>Manuel Belgrano A</v>
      </c>
    </row>
    <row r="45" spans="1:4" ht="12.75">
      <c r="A45" s="42"/>
      <c r="B45" s="40" t="str">
        <f>B5</f>
        <v>Newman 1 A</v>
      </c>
      <c r="C45" s="41"/>
      <c r="D45" s="40" t="str">
        <f>B14</f>
        <v>San Cirano A</v>
      </c>
    </row>
    <row r="46" spans="1:4" ht="12.75">
      <c r="A46" s="42"/>
      <c r="B46" s="40" t="str">
        <f>B6</f>
        <v>Curupayti A</v>
      </c>
      <c r="C46" s="41"/>
      <c r="D46" s="40" t="str">
        <f>B13</f>
        <v>Deportiva Francesa A</v>
      </c>
    </row>
    <row r="47" spans="1:4" ht="12.75">
      <c r="A47" s="42"/>
      <c r="B47" s="40" t="str">
        <f>B7</f>
        <v>Hindu A</v>
      </c>
      <c r="C47" s="41"/>
      <c r="D47" s="40" t="str">
        <f>B12</f>
        <v>Banco Nacion A</v>
      </c>
    </row>
    <row r="48" spans="1:4" ht="12.75">
      <c r="A48" s="42"/>
      <c r="B48" s="40" t="str">
        <f>B8</f>
        <v>Pucara 2 A</v>
      </c>
      <c r="C48" s="41"/>
      <c r="D48" s="40" t="str">
        <f>B11</f>
        <v>CUBA A</v>
      </c>
    </row>
    <row r="49" spans="1:4" ht="12.75">
      <c r="A49" s="42" t="s">
        <v>105</v>
      </c>
      <c r="B49" s="40" t="str">
        <f>B9</f>
        <v>Champagnat A</v>
      </c>
      <c r="C49" s="41"/>
      <c r="D49" s="40" t="str">
        <f>B10</f>
        <v>Buenos Aires A</v>
      </c>
    </row>
    <row r="50" spans="1:4" ht="12.75">
      <c r="A50" s="42"/>
      <c r="B50" s="40" t="str">
        <f>B18</f>
        <v>Liceo Naval A</v>
      </c>
      <c r="C50" s="41"/>
      <c r="D50" s="40" t="str">
        <f>B16</f>
        <v>Belgrano Athl. A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Buenos Aires A</v>
      </c>
      <c r="C59" s="41"/>
      <c r="D59" s="40" t="str">
        <f>B8</f>
        <v>Pucara 2 A</v>
      </c>
    </row>
    <row r="60" spans="1:4" ht="12.75">
      <c r="A60" s="42"/>
      <c r="B60" s="40" t="str">
        <f t="shared" si="2"/>
        <v>CUBA A</v>
      </c>
      <c r="C60" s="41"/>
      <c r="D60" s="40" t="str">
        <f>B7</f>
        <v>Hindu A</v>
      </c>
    </row>
    <row r="61" spans="1:4" ht="12.75">
      <c r="A61" s="42"/>
      <c r="B61" s="40" t="str">
        <f t="shared" si="2"/>
        <v>Banco Nacion A</v>
      </c>
      <c r="C61" s="41"/>
      <c r="D61" s="40" t="str">
        <f>B6</f>
        <v>Curupayti A</v>
      </c>
    </row>
    <row r="62" spans="1:4" ht="12.75">
      <c r="A62" s="42"/>
      <c r="B62" s="40" t="str">
        <f t="shared" si="2"/>
        <v>Deportiva Francesa A</v>
      </c>
      <c r="C62" s="41"/>
      <c r="D62" s="40" t="str">
        <f>B5</f>
        <v>Newman 1 A</v>
      </c>
    </row>
    <row r="63" spans="1:4" ht="12.75">
      <c r="A63" s="42"/>
      <c r="B63" s="40" t="str">
        <f t="shared" si="2"/>
        <v>San Cirano A</v>
      </c>
      <c r="C63" s="41"/>
      <c r="D63" s="40" t="str">
        <f>B17</f>
        <v>Olivos A</v>
      </c>
    </row>
    <row r="64" spans="1:4" ht="12.75">
      <c r="A64" s="42"/>
      <c r="B64" s="40" t="str">
        <f t="shared" si="2"/>
        <v>Manuel Belgrano A</v>
      </c>
      <c r="C64" s="41"/>
      <c r="D64" s="40" t="str">
        <f>B16</f>
        <v>Belgrano Athl. A</v>
      </c>
    </row>
    <row r="65" spans="1:4" ht="12.75">
      <c r="A65" s="42" t="s">
        <v>105</v>
      </c>
      <c r="B65" s="40" t="str">
        <f>B9</f>
        <v>Champagnat A</v>
      </c>
      <c r="C65" s="41"/>
      <c r="D65" s="40" t="str">
        <f>B18</f>
        <v>Liceo Naval A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Belgrano Athl. A</v>
      </c>
      <c r="C69" s="41"/>
      <c r="D69" s="40" t="str">
        <f>B14</f>
        <v>San Cirano A</v>
      </c>
    </row>
    <row r="70" spans="2:4" ht="12.75">
      <c r="B70" s="40" t="str">
        <f>B17</f>
        <v>Olivos A</v>
      </c>
      <c r="C70" s="41"/>
      <c r="D70" s="40" t="str">
        <f>B13</f>
        <v>Deportiva Francesa A</v>
      </c>
    </row>
    <row r="71" spans="1:4" ht="12.75">
      <c r="A71" s="42"/>
      <c r="B71" s="40" t="str">
        <f>B5</f>
        <v>Newman 1 A</v>
      </c>
      <c r="C71" s="41"/>
      <c r="D71" s="40" t="str">
        <f>B12</f>
        <v>Banco Nacion A</v>
      </c>
    </row>
    <row r="72" spans="1:4" ht="12.75">
      <c r="A72" s="42"/>
      <c r="B72" s="40" t="str">
        <f>B6</f>
        <v>Curupayti A</v>
      </c>
      <c r="C72" s="41"/>
      <c r="D72" s="40" t="str">
        <f>B11</f>
        <v>CUBA A</v>
      </c>
    </row>
    <row r="73" spans="1:4" ht="12.75">
      <c r="A73" s="42"/>
      <c r="B73" s="40" t="str">
        <f>B7</f>
        <v>Hindu A</v>
      </c>
      <c r="C73" s="41"/>
      <c r="D73" s="40" t="str">
        <f>B10</f>
        <v>Buenos Aires A</v>
      </c>
    </row>
    <row r="74" spans="1:4" ht="12.75">
      <c r="A74" s="42"/>
      <c r="B74" s="40" t="str">
        <f>B8</f>
        <v>Pucara 2 A</v>
      </c>
      <c r="C74" s="41"/>
      <c r="D74" s="40" t="str">
        <f>B9</f>
        <v>Champagnat A</v>
      </c>
    </row>
    <row r="75" spans="1:4" ht="12.75">
      <c r="A75" s="42"/>
      <c r="B75" s="40" t="str">
        <f>B18</f>
        <v>Liceo Naval A</v>
      </c>
      <c r="C75" s="41"/>
      <c r="D75" s="40" t="str">
        <f>B15</f>
        <v>Manuel Belgrano A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1:4" ht="12.75">
      <c r="A79" s="42" t="s">
        <v>105</v>
      </c>
      <c r="B79" s="40" t="str">
        <f aca="true" t="shared" si="3" ref="B79:B84">B9</f>
        <v>Champagnat A</v>
      </c>
      <c r="C79" s="41"/>
      <c r="D79" s="40" t="str">
        <f>B7</f>
        <v>Hindu A</v>
      </c>
    </row>
    <row r="80" spans="1:4" ht="12.75">
      <c r="A80" s="42"/>
      <c r="B80" s="40" t="str">
        <f t="shared" si="3"/>
        <v>Buenos Aires A</v>
      </c>
      <c r="C80" s="41"/>
      <c r="D80" s="40" t="str">
        <f>B6</f>
        <v>Curupayti A</v>
      </c>
    </row>
    <row r="81" spans="1:4" ht="12.75">
      <c r="A81" s="42"/>
      <c r="B81" s="40" t="str">
        <f t="shared" si="3"/>
        <v>CUBA A</v>
      </c>
      <c r="C81" s="41"/>
      <c r="D81" s="40" t="str">
        <f>B5</f>
        <v>Newman 1 A</v>
      </c>
    </row>
    <row r="82" spans="1:4" ht="12.75">
      <c r="A82" s="42"/>
      <c r="B82" s="40" t="str">
        <f t="shared" si="3"/>
        <v>Banco Nacion A</v>
      </c>
      <c r="C82" s="41"/>
      <c r="D82" s="40" t="str">
        <f>B17</f>
        <v>Olivos A</v>
      </c>
    </row>
    <row r="83" spans="1:4" ht="12.75">
      <c r="A83" s="42"/>
      <c r="B83" s="40" t="str">
        <f t="shared" si="3"/>
        <v>Deportiva Francesa A</v>
      </c>
      <c r="C83" s="41"/>
      <c r="D83" s="40" t="str">
        <f>B16</f>
        <v>Belgrano Athl. A</v>
      </c>
    </row>
    <row r="84" spans="1:4" ht="12.75">
      <c r="A84" s="42"/>
      <c r="B84" s="40" t="str">
        <f t="shared" si="3"/>
        <v>San Cirano A</v>
      </c>
      <c r="C84" s="41"/>
      <c r="D84" s="40" t="str">
        <f>B15</f>
        <v>Manuel Belgrano A</v>
      </c>
    </row>
    <row r="85" spans="1:4" ht="12.75">
      <c r="A85" s="42"/>
      <c r="B85" s="40" t="str">
        <f>B8</f>
        <v>Pucara 2 A</v>
      </c>
      <c r="C85" s="41"/>
      <c r="D85" s="40" t="str">
        <f>B18</f>
        <v>Liceo Naval A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Manuel Belgrano A</v>
      </c>
      <c r="C89" s="41"/>
      <c r="D89" s="40" t="str">
        <f>B13</f>
        <v>Deportiva Francesa A</v>
      </c>
    </row>
    <row r="90" spans="2:4" ht="12.75">
      <c r="B90" s="40" t="str">
        <f>B16</f>
        <v>Belgrano Athl. A</v>
      </c>
      <c r="C90" s="41"/>
      <c r="D90" s="40" t="str">
        <f>B12</f>
        <v>Banco Nacion A</v>
      </c>
    </row>
    <row r="91" spans="2:4" ht="12.75">
      <c r="B91" s="40" t="str">
        <f>B17</f>
        <v>Olivos A</v>
      </c>
      <c r="C91" s="41"/>
      <c r="D91" s="40" t="str">
        <f>B11</f>
        <v>CUBA A</v>
      </c>
    </row>
    <row r="92" spans="1:4" ht="12.75">
      <c r="A92" s="42"/>
      <c r="B92" s="40" t="str">
        <f>B5</f>
        <v>Newman 1 A</v>
      </c>
      <c r="C92" s="41"/>
      <c r="D92" s="40" t="str">
        <f>B10</f>
        <v>Buenos Aires A</v>
      </c>
    </row>
    <row r="93" spans="1:4" ht="12.75">
      <c r="A93" s="42"/>
      <c r="B93" s="40" t="str">
        <f>B6</f>
        <v>Curupayti A</v>
      </c>
      <c r="C93" s="41"/>
      <c r="D93" s="40" t="str">
        <f>B9</f>
        <v>Champagnat A</v>
      </c>
    </row>
    <row r="94" spans="1:4" ht="12.75">
      <c r="A94" s="42"/>
      <c r="B94" s="40" t="str">
        <f>B7</f>
        <v>Hindu A</v>
      </c>
      <c r="C94" s="41"/>
      <c r="D94" s="40" t="str">
        <f>B8</f>
        <v>Pucara 2 A</v>
      </c>
    </row>
    <row r="95" spans="1:4" ht="12.75">
      <c r="A95" s="42"/>
      <c r="B95" s="40" t="str">
        <f>B18</f>
        <v>Liceo Naval A</v>
      </c>
      <c r="C95" s="41"/>
      <c r="D95" s="40" t="str">
        <f>B14</f>
        <v>San Cirano A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Pucara 2 A</v>
      </c>
      <c r="C99" s="41"/>
      <c r="D99" s="40" t="str">
        <f>B6</f>
        <v>Curupayti A</v>
      </c>
    </row>
    <row r="100" spans="1:4" ht="12.75">
      <c r="A100" s="42" t="s">
        <v>105</v>
      </c>
      <c r="B100" s="40" t="str">
        <f t="shared" si="4"/>
        <v>Champagnat A</v>
      </c>
      <c r="C100" s="41"/>
      <c r="D100" s="40" t="str">
        <f>B5</f>
        <v>Newman 1 A</v>
      </c>
    </row>
    <row r="101" spans="1:4" ht="12.75">
      <c r="A101" s="42"/>
      <c r="B101" s="40" t="str">
        <f t="shared" si="4"/>
        <v>Buenos Aires A</v>
      </c>
      <c r="C101" s="41"/>
      <c r="D101" s="40" t="str">
        <f>B17</f>
        <v>Olivos A</v>
      </c>
    </row>
    <row r="102" spans="1:4" ht="12.75">
      <c r="A102" s="42"/>
      <c r="B102" s="40" t="str">
        <f t="shared" si="4"/>
        <v>CUBA A</v>
      </c>
      <c r="C102" s="41"/>
      <c r="D102" s="40" t="str">
        <f>B16</f>
        <v>Belgrano Athl. A</v>
      </c>
    </row>
    <row r="103" spans="1:4" ht="12.75">
      <c r="A103" s="42"/>
      <c r="B103" s="40" t="str">
        <f t="shared" si="4"/>
        <v>Banco Nacion A</v>
      </c>
      <c r="C103" s="41"/>
      <c r="D103" s="40" t="str">
        <f>B15</f>
        <v>Manuel Belgrano A</v>
      </c>
    </row>
    <row r="104" spans="1:4" ht="12.75">
      <c r="A104" s="42"/>
      <c r="B104" s="40" t="str">
        <f t="shared" si="4"/>
        <v>Deportiva Francesa A</v>
      </c>
      <c r="C104" s="41"/>
      <c r="D104" s="40" t="str">
        <f>B14</f>
        <v>San Cirano A</v>
      </c>
    </row>
    <row r="105" spans="1:4" ht="12.75">
      <c r="A105" s="42"/>
      <c r="B105" s="40" t="str">
        <f>B7</f>
        <v>Hindu A</v>
      </c>
      <c r="C105" s="41"/>
      <c r="D105" s="40" t="str">
        <f>B18</f>
        <v>Liceo Naval A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San Cirano A</v>
      </c>
      <c r="C115" s="41"/>
      <c r="D115" s="40" t="str">
        <f>B12</f>
        <v>Banco Nacion A</v>
      </c>
    </row>
    <row r="116" spans="1:4" ht="12.75">
      <c r="A116" s="42"/>
      <c r="B116" s="40" t="str">
        <f>B15</f>
        <v>Manuel Belgrano A</v>
      </c>
      <c r="C116" s="41"/>
      <c r="D116" s="40" t="str">
        <f>B11</f>
        <v>CUBA A</v>
      </c>
    </row>
    <row r="117" spans="2:4" ht="12.75">
      <c r="B117" s="40" t="str">
        <f>B16</f>
        <v>Belgrano Athl. A</v>
      </c>
      <c r="C117" s="41"/>
      <c r="D117" s="40" t="str">
        <f>B10</f>
        <v>Buenos Aires A</v>
      </c>
    </row>
    <row r="118" spans="2:4" ht="12.75">
      <c r="B118" s="40" t="str">
        <f>B17</f>
        <v>Olivos A</v>
      </c>
      <c r="C118" s="41"/>
      <c r="D118" s="40" t="str">
        <f>B9</f>
        <v>Champagnat A</v>
      </c>
    </row>
    <row r="119" spans="1:4" ht="12.75">
      <c r="A119" s="42"/>
      <c r="B119" s="40" t="str">
        <f>B5</f>
        <v>Newman 1 A</v>
      </c>
      <c r="C119" s="41"/>
      <c r="D119" s="40" t="str">
        <f>B8</f>
        <v>Pucara 2 A</v>
      </c>
    </row>
    <row r="120" spans="1:4" ht="12.75">
      <c r="A120" s="42"/>
      <c r="B120" s="40" t="str">
        <f>B6</f>
        <v>Curupayti A</v>
      </c>
      <c r="C120" s="41"/>
      <c r="D120" s="40" t="str">
        <f>B7</f>
        <v>Hindu A</v>
      </c>
    </row>
    <row r="121" spans="1:4" ht="12.75">
      <c r="A121" s="42"/>
      <c r="B121" s="40" t="str">
        <f>B18</f>
        <v>Liceo Naval A</v>
      </c>
      <c r="C121" s="41"/>
      <c r="D121" s="40" t="str">
        <f>B13</f>
        <v>Deportiva Francesa A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Hindu A</v>
      </c>
      <c r="C125" s="41"/>
      <c r="D125" s="40" t="str">
        <f>B5</f>
        <v>Newman 1 A</v>
      </c>
    </row>
    <row r="126" spans="1:4" ht="12.75">
      <c r="A126" s="42"/>
      <c r="B126" s="40" t="str">
        <f t="shared" si="5"/>
        <v>Pucara 2 A</v>
      </c>
      <c r="C126" s="41"/>
      <c r="D126" s="40" t="str">
        <f>B17</f>
        <v>Olivos A</v>
      </c>
    </row>
    <row r="127" spans="1:4" ht="12.75">
      <c r="A127" s="42" t="s">
        <v>105</v>
      </c>
      <c r="B127" s="40" t="str">
        <f t="shared" si="5"/>
        <v>Champagnat A</v>
      </c>
      <c r="C127" s="41"/>
      <c r="D127" s="40" t="str">
        <f>B16</f>
        <v>Belgrano Athl. A</v>
      </c>
    </row>
    <row r="128" spans="1:4" ht="12.75">
      <c r="A128" s="42"/>
      <c r="B128" s="40" t="str">
        <f t="shared" si="5"/>
        <v>Buenos Aires A</v>
      </c>
      <c r="C128" s="41"/>
      <c r="D128" s="40" t="str">
        <f>B15</f>
        <v>Manuel Belgrano A</v>
      </c>
    </row>
    <row r="129" spans="1:4" ht="12.75">
      <c r="A129" s="42"/>
      <c r="B129" s="40" t="str">
        <f t="shared" si="5"/>
        <v>CUBA A</v>
      </c>
      <c r="C129" s="41"/>
      <c r="D129" s="40" t="str">
        <f>B14</f>
        <v>San Cirano A</v>
      </c>
    </row>
    <row r="130" spans="1:4" ht="12.75">
      <c r="A130" s="42"/>
      <c r="B130" s="40" t="str">
        <f t="shared" si="5"/>
        <v>Banco Nacion A</v>
      </c>
      <c r="C130" s="41"/>
      <c r="D130" s="40" t="str">
        <f>B13</f>
        <v>Deportiva Francesa A</v>
      </c>
    </row>
    <row r="131" spans="1:4" ht="12.75">
      <c r="A131" s="42"/>
      <c r="B131" s="40" t="str">
        <f>B6</f>
        <v>Curupayti A</v>
      </c>
      <c r="C131" s="41"/>
      <c r="D131" s="40" t="str">
        <f>B18</f>
        <v>Liceo Naval A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/>
      <c r="B135" s="40" t="str">
        <f>B13</f>
        <v>Deportiva Francesa A</v>
      </c>
      <c r="C135" s="41"/>
      <c r="D135" s="40" t="str">
        <f>B11</f>
        <v>CUBA A</v>
      </c>
    </row>
    <row r="136" spans="1:4" ht="12.75">
      <c r="A136" s="42"/>
      <c r="B136" s="40" t="str">
        <f>B14</f>
        <v>San Cirano A</v>
      </c>
      <c r="C136" s="41"/>
      <c r="D136" s="40" t="str">
        <f>B10</f>
        <v>Buenos Aires A</v>
      </c>
    </row>
    <row r="137" spans="1:4" ht="12.75">
      <c r="A137" s="42"/>
      <c r="B137" s="40" t="str">
        <f>B15</f>
        <v>Manuel Belgrano A</v>
      </c>
      <c r="C137" s="41"/>
      <c r="D137" s="40" t="str">
        <f>B9</f>
        <v>Champagnat A</v>
      </c>
    </row>
    <row r="138" spans="2:4" ht="12.75">
      <c r="B138" s="40" t="str">
        <f>B16</f>
        <v>Belgrano Athl. A</v>
      </c>
      <c r="C138" s="41"/>
      <c r="D138" s="40" t="str">
        <f>B8</f>
        <v>Pucara 2 A</v>
      </c>
    </row>
    <row r="139" spans="2:4" ht="12.75">
      <c r="B139" s="40" t="str">
        <f>B17</f>
        <v>Olivos A</v>
      </c>
      <c r="C139" s="41"/>
      <c r="D139" s="40" t="str">
        <f>B7</f>
        <v>Hindu A</v>
      </c>
    </row>
    <row r="140" spans="1:4" ht="12.75">
      <c r="A140" s="42"/>
      <c r="B140" s="40" t="str">
        <f>B5</f>
        <v>Newman 1 A</v>
      </c>
      <c r="C140" s="41"/>
      <c r="D140" s="40" t="str">
        <f>B6</f>
        <v>Curupayti A</v>
      </c>
    </row>
    <row r="141" spans="1:4" ht="12.75">
      <c r="A141" s="42"/>
      <c r="B141" s="40" t="str">
        <f>B18</f>
        <v>Liceo Naval A</v>
      </c>
      <c r="C141" s="41"/>
      <c r="D141" s="40" t="str">
        <f>B12</f>
        <v>Banco Nacion A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/>
      <c r="B145" s="40" t="str">
        <f aca="true" t="shared" si="6" ref="B145:B150">B6</f>
        <v>Curupayti A</v>
      </c>
      <c r="C145" s="41"/>
      <c r="D145" s="40" t="str">
        <f>B17</f>
        <v>Olivos A</v>
      </c>
    </row>
    <row r="146" spans="1:4" ht="12.75">
      <c r="A146" s="42"/>
      <c r="B146" s="40" t="str">
        <f t="shared" si="6"/>
        <v>Hindu A</v>
      </c>
      <c r="C146" s="41"/>
      <c r="D146" s="40" t="str">
        <f>B16</f>
        <v>Belgrano Athl. A</v>
      </c>
    </row>
    <row r="147" spans="1:4" ht="12.75">
      <c r="A147" s="42"/>
      <c r="B147" s="40" t="str">
        <f t="shared" si="6"/>
        <v>Pucara 2 A</v>
      </c>
      <c r="C147" s="41"/>
      <c r="D147" s="40" t="str">
        <f>B15</f>
        <v>Manuel Belgrano A</v>
      </c>
    </row>
    <row r="148" spans="1:4" ht="12.75">
      <c r="A148" s="42" t="s">
        <v>105</v>
      </c>
      <c r="B148" s="40" t="str">
        <f t="shared" si="6"/>
        <v>Champagnat A</v>
      </c>
      <c r="C148" s="41"/>
      <c r="D148" s="40" t="str">
        <f>B14</f>
        <v>San Cirano A</v>
      </c>
    </row>
    <row r="149" spans="1:4" ht="12.75">
      <c r="A149" s="42"/>
      <c r="B149" s="40" t="str">
        <f t="shared" si="6"/>
        <v>Buenos Aires A</v>
      </c>
      <c r="C149" s="41"/>
      <c r="D149" s="40" t="str">
        <f>B13</f>
        <v>Deportiva Francesa A</v>
      </c>
    </row>
    <row r="150" spans="1:4" ht="12.75">
      <c r="A150" s="42"/>
      <c r="B150" s="40" t="str">
        <f t="shared" si="6"/>
        <v>CUBA A</v>
      </c>
      <c r="C150" s="41"/>
      <c r="D150" s="40" t="str">
        <f>B12</f>
        <v>Banco Nacion A</v>
      </c>
    </row>
    <row r="151" spans="1:4" ht="12.75">
      <c r="A151" s="42"/>
      <c r="B151" s="40" t="str">
        <f>B5</f>
        <v>Newman 1 A</v>
      </c>
      <c r="C151" s="41"/>
      <c r="D151" s="40" t="str">
        <f>B18</f>
        <v>Liceo Naval A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Banco Nacion A</v>
      </c>
      <c r="C155" s="41"/>
      <c r="D155" s="40" t="str">
        <f>B10</f>
        <v>Buenos Aires A</v>
      </c>
    </row>
    <row r="156" spans="1:4" ht="12.75">
      <c r="A156" s="42"/>
      <c r="B156" s="40" t="str">
        <f t="shared" si="7"/>
        <v>Deportiva Francesa A</v>
      </c>
      <c r="C156" s="41"/>
      <c r="D156" s="40" t="str">
        <f>B9</f>
        <v>Champagnat A</v>
      </c>
    </row>
    <row r="157" spans="1:4" ht="12.75">
      <c r="A157" s="42"/>
      <c r="B157" s="40" t="str">
        <f t="shared" si="7"/>
        <v>San Cirano A</v>
      </c>
      <c r="C157" s="41"/>
      <c r="D157" s="40" t="str">
        <f>B8</f>
        <v>Pucara 2 A</v>
      </c>
    </row>
    <row r="158" spans="1:4" ht="12.75">
      <c r="A158" s="42"/>
      <c r="B158" s="40" t="str">
        <f t="shared" si="7"/>
        <v>Manuel Belgrano A</v>
      </c>
      <c r="C158" s="41"/>
      <c r="D158" s="40" t="str">
        <f>B7</f>
        <v>Hindu A</v>
      </c>
    </row>
    <row r="159" spans="2:4" ht="12.75">
      <c r="B159" s="40" t="str">
        <f t="shared" si="7"/>
        <v>Belgrano Athl. A</v>
      </c>
      <c r="C159" s="41"/>
      <c r="D159" s="40" t="str">
        <f>B6</f>
        <v>Curupayti A</v>
      </c>
    </row>
    <row r="160" spans="2:4" ht="12.75">
      <c r="B160" s="40" t="str">
        <f t="shared" si="7"/>
        <v>Olivos A</v>
      </c>
      <c r="C160" s="41"/>
      <c r="D160" s="40" t="str">
        <f>B5</f>
        <v>Newman 1 A</v>
      </c>
    </row>
    <row r="161" spans="1:4" ht="12.75">
      <c r="A161" s="42"/>
      <c r="B161" s="40" t="str">
        <f t="shared" si="7"/>
        <v>Liceo Naval A</v>
      </c>
      <c r="C161" s="41"/>
      <c r="D161" s="40" t="str">
        <f>B11</f>
        <v>CUBA A</v>
      </c>
    </row>
    <row r="163" spans="1:2" ht="12.75">
      <c r="A163" s="42" t="s">
        <v>105</v>
      </c>
      <c r="B163" s="48" t="s">
        <v>988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15 (Grupo II - Zona Preparacion B)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4:E163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3.7109375" style="37" customWidth="1"/>
    <col min="2" max="2" width="27.28125" style="34" customWidth="1"/>
    <col min="3" max="3" width="4.8515625" style="34" customWidth="1"/>
    <col min="4" max="4" width="26.8515625" style="43" customWidth="1"/>
    <col min="5" max="5" width="7.42187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6" t="s">
        <v>40</v>
      </c>
      <c r="D5" s="51">
        <v>41133</v>
      </c>
    </row>
    <row r="6" spans="1:4" ht="12.75">
      <c r="A6" s="31">
        <v>2</v>
      </c>
      <c r="B6" s="56" t="s">
        <v>91</v>
      </c>
      <c r="D6" s="51">
        <v>41140</v>
      </c>
    </row>
    <row r="7" spans="1:4" ht="12.75">
      <c r="A7" s="31">
        <v>3</v>
      </c>
      <c r="B7" s="56" t="s">
        <v>28</v>
      </c>
      <c r="D7" s="51">
        <v>41147</v>
      </c>
    </row>
    <row r="8" spans="1:4" ht="12.75">
      <c r="A8" s="31">
        <v>4</v>
      </c>
      <c r="B8" s="56" t="s">
        <v>966</v>
      </c>
      <c r="D8" s="51">
        <v>41154</v>
      </c>
    </row>
    <row r="9" spans="1:4" ht="12.75">
      <c r="A9" s="31">
        <v>5</v>
      </c>
      <c r="B9" s="56" t="s">
        <v>32</v>
      </c>
      <c r="D9" s="51">
        <v>41161</v>
      </c>
    </row>
    <row r="10" spans="1:4" ht="12.75">
      <c r="A10" s="31">
        <v>6</v>
      </c>
      <c r="B10" s="56" t="s">
        <v>39</v>
      </c>
      <c r="D10" s="51">
        <v>41168</v>
      </c>
    </row>
    <row r="11" spans="1:4" ht="12.75">
      <c r="A11" s="31">
        <v>7</v>
      </c>
      <c r="B11" s="56" t="s">
        <v>33</v>
      </c>
      <c r="D11" s="51">
        <v>41175</v>
      </c>
    </row>
    <row r="12" spans="1:4" ht="12.75">
      <c r="A12" s="31">
        <v>8</v>
      </c>
      <c r="B12" s="56" t="s">
        <v>66</v>
      </c>
      <c r="D12" s="52">
        <v>41190</v>
      </c>
    </row>
    <row r="13" spans="1:4" ht="12.75">
      <c r="A13" s="31">
        <v>9</v>
      </c>
      <c r="B13" s="56" t="s">
        <v>36</v>
      </c>
      <c r="D13" s="53">
        <v>41196</v>
      </c>
    </row>
    <row r="14" spans="1:4" ht="12.75">
      <c r="A14" s="31">
        <v>10</v>
      </c>
      <c r="B14" s="56" t="s">
        <v>68</v>
      </c>
      <c r="D14" s="53">
        <v>41210</v>
      </c>
    </row>
    <row r="15" spans="1:4" ht="12.75">
      <c r="A15" s="31">
        <v>11</v>
      </c>
      <c r="B15" s="56" t="s">
        <v>100</v>
      </c>
      <c r="D15" s="53">
        <v>41217</v>
      </c>
    </row>
    <row r="16" spans="1:4" ht="12.75">
      <c r="A16" s="31">
        <v>12</v>
      </c>
      <c r="B16" s="56" t="s">
        <v>886</v>
      </c>
      <c r="D16" s="53">
        <v>41224</v>
      </c>
    </row>
    <row r="17" spans="1:4" ht="12.75">
      <c r="A17" s="31">
        <v>13</v>
      </c>
      <c r="B17" s="56" t="s">
        <v>71</v>
      </c>
      <c r="D17" s="53">
        <v>41231</v>
      </c>
    </row>
    <row r="18" spans="1:4" ht="12.75">
      <c r="A18" s="31">
        <v>14</v>
      </c>
      <c r="B18" s="56" t="s">
        <v>103</v>
      </c>
      <c r="D18" s="36"/>
    </row>
    <row r="20" spans="2:4" ht="15.75">
      <c r="B20" s="95" t="s">
        <v>931</v>
      </c>
      <c r="C20" s="96"/>
      <c r="D20" s="97"/>
    </row>
    <row r="22" spans="2:4" ht="12.75">
      <c r="B22" s="89">
        <f>D5</f>
        <v>41133</v>
      </c>
      <c r="C22" s="90"/>
      <c r="D22" s="91"/>
    </row>
    <row r="23" spans="2:5" ht="12.75">
      <c r="B23" s="38" t="s">
        <v>3</v>
      </c>
      <c r="D23" s="38" t="s">
        <v>4</v>
      </c>
      <c r="E23" s="39" t="s">
        <v>830</v>
      </c>
    </row>
    <row r="24" spans="1:4" ht="12.75">
      <c r="A24" s="42"/>
      <c r="B24" s="40" t="str">
        <f aca="true" t="shared" si="0" ref="B24:B29">B5</f>
        <v>Newman 1 B</v>
      </c>
      <c r="C24" s="41"/>
      <c r="D24" s="40" t="str">
        <f>B16</f>
        <v>Belgrano Athl. B</v>
      </c>
    </row>
    <row r="25" spans="1:4" ht="12.75">
      <c r="A25" s="42"/>
      <c r="B25" s="40" t="str">
        <f t="shared" si="0"/>
        <v>Curupayti B</v>
      </c>
      <c r="C25" s="41"/>
      <c r="D25" s="40" t="str">
        <f>B15</f>
        <v>Manuel Belgrano B</v>
      </c>
    </row>
    <row r="26" spans="1:4" ht="12.75">
      <c r="A26" s="42"/>
      <c r="B26" s="40" t="str">
        <f t="shared" si="0"/>
        <v>Hindu B</v>
      </c>
      <c r="C26" s="41"/>
      <c r="D26" s="40" t="str">
        <f>B14</f>
        <v>San Cirano B</v>
      </c>
    </row>
    <row r="27" spans="1:4" ht="12.75">
      <c r="A27" s="42"/>
      <c r="B27" s="40" t="str">
        <f t="shared" si="0"/>
        <v>Pucara 2 B</v>
      </c>
      <c r="C27" s="41"/>
      <c r="D27" s="40" t="str">
        <f>B13</f>
        <v>Deportiva Francesa B</v>
      </c>
    </row>
    <row r="28" spans="1:4" ht="12.75">
      <c r="A28" s="42" t="s">
        <v>105</v>
      </c>
      <c r="B28" s="40" t="str">
        <f t="shared" si="0"/>
        <v>Champagnat B</v>
      </c>
      <c r="C28" s="41"/>
      <c r="D28" s="40" t="str">
        <f>B12</f>
        <v>Banco Nacion B</v>
      </c>
    </row>
    <row r="29" spans="1:4" ht="12.75">
      <c r="A29" s="42"/>
      <c r="B29" s="40" t="str">
        <f t="shared" si="0"/>
        <v>Buenos Aires B</v>
      </c>
      <c r="C29" s="41"/>
      <c r="D29" s="40" t="str">
        <f>B11</f>
        <v>CUBA B</v>
      </c>
    </row>
    <row r="30" spans="1:4" ht="12.75">
      <c r="A30" s="42"/>
      <c r="B30" s="40" t="str">
        <f>B18</f>
        <v>Liceo Naval B</v>
      </c>
      <c r="C30" s="41"/>
      <c r="D30" s="40" t="str">
        <f>B17</f>
        <v>Olivos B</v>
      </c>
    </row>
    <row r="32" spans="2:4" ht="12.75">
      <c r="B32" s="89">
        <f>D6</f>
        <v>41140</v>
      </c>
      <c r="C32" s="90"/>
      <c r="D32" s="91"/>
    </row>
    <row r="33" spans="2:4" ht="12.75">
      <c r="B33" s="38" t="s">
        <v>3</v>
      </c>
      <c r="D33" s="38" t="s">
        <v>4</v>
      </c>
    </row>
    <row r="34" spans="1:4" ht="12.75">
      <c r="A34" s="42"/>
      <c r="B34" s="40" t="str">
        <f aca="true" t="shared" si="1" ref="B34:B39">B11</f>
        <v>CUBA B</v>
      </c>
      <c r="C34" s="41"/>
      <c r="D34" s="40" t="str">
        <f>B9</f>
        <v>Champagnat B</v>
      </c>
    </row>
    <row r="35" spans="1:4" ht="12.75">
      <c r="A35" s="42"/>
      <c r="B35" s="40" t="str">
        <f t="shared" si="1"/>
        <v>Banco Nacion B</v>
      </c>
      <c r="C35" s="41"/>
      <c r="D35" s="40" t="str">
        <f>B8</f>
        <v>Pucara 2 B</v>
      </c>
    </row>
    <row r="36" spans="1:4" ht="12.75">
      <c r="A36" s="42"/>
      <c r="B36" s="40" t="str">
        <f t="shared" si="1"/>
        <v>Deportiva Francesa B</v>
      </c>
      <c r="C36" s="41"/>
      <c r="D36" s="40" t="str">
        <f>B7</f>
        <v>Hindu B</v>
      </c>
    </row>
    <row r="37" spans="1:4" ht="12.75">
      <c r="A37" s="42"/>
      <c r="B37" s="40" t="str">
        <f t="shared" si="1"/>
        <v>San Cirano B</v>
      </c>
      <c r="C37" s="41"/>
      <c r="D37" s="40" t="str">
        <f>B6</f>
        <v>Curupayti B</v>
      </c>
    </row>
    <row r="38" spans="1:4" ht="12.75">
      <c r="A38" s="42"/>
      <c r="B38" s="40" t="str">
        <f t="shared" si="1"/>
        <v>Manuel Belgrano B</v>
      </c>
      <c r="C38" s="41"/>
      <c r="D38" s="40" t="str">
        <f>B5</f>
        <v>Newman 1 B</v>
      </c>
    </row>
    <row r="39" spans="2:4" ht="12.75">
      <c r="B39" s="40" t="str">
        <f t="shared" si="1"/>
        <v>Belgrano Athl. B</v>
      </c>
      <c r="C39" s="41"/>
      <c r="D39" s="40" t="str">
        <f>B17</f>
        <v>Olivos B</v>
      </c>
    </row>
    <row r="40" spans="1:4" ht="12.75">
      <c r="A40" s="42"/>
      <c r="B40" s="40" t="str">
        <f>B10</f>
        <v>Buenos Aires B</v>
      </c>
      <c r="C40" s="41"/>
      <c r="D40" s="57" t="str">
        <f>B18</f>
        <v>Liceo Naval B</v>
      </c>
    </row>
    <row r="41" spans="2:4" ht="12.75">
      <c r="B41" s="44"/>
      <c r="C41" s="44"/>
      <c r="D41" s="45"/>
    </row>
    <row r="42" spans="2:4" ht="12.75">
      <c r="B42" s="89">
        <f>D7</f>
        <v>41147</v>
      </c>
      <c r="C42" s="90"/>
      <c r="D42" s="91"/>
    </row>
    <row r="43" spans="2:4" ht="12.75">
      <c r="B43" s="38" t="s">
        <v>3</v>
      </c>
      <c r="D43" s="38" t="s">
        <v>4</v>
      </c>
    </row>
    <row r="44" spans="2:4" ht="12.75">
      <c r="B44" s="40" t="str">
        <f>B17</f>
        <v>Olivos B</v>
      </c>
      <c r="C44" s="41"/>
      <c r="D44" s="40" t="str">
        <f>B15</f>
        <v>Manuel Belgrano B</v>
      </c>
    </row>
    <row r="45" spans="1:4" ht="12.75">
      <c r="A45" s="42"/>
      <c r="B45" s="40" t="str">
        <f>B5</f>
        <v>Newman 1 B</v>
      </c>
      <c r="C45" s="41"/>
      <c r="D45" s="40" t="str">
        <f>B14</f>
        <v>San Cirano B</v>
      </c>
    </row>
    <row r="46" spans="1:4" ht="12.75">
      <c r="A46" s="42"/>
      <c r="B46" s="40" t="str">
        <f>B6</f>
        <v>Curupayti B</v>
      </c>
      <c r="C46" s="41"/>
      <c r="D46" s="40" t="str">
        <f>B13</f>
        <v>Deportiva Francesa B</v>
      </c>
    </row>
    <row r="47" spans="1:4" ht="12.75">
      <c r="A47" s="42"/>
      <c r="B47" s="40" t="str">
        <f>B7</f>
        <v>Hindu B</v>
      </c>
      <c r="C47" s="41"/>
      <c r="D47" s="40" t="str">
        <f>B12</f>
        <v>Banco Nacion B</v>
      </c>
    </row>
    <row r="48" spans="1:4" ht="12.75">
      <c r="A48" s="42"/>
      <c r="B48" s="40" t="str">
        <f>B8</f>
        <v>Pucara 2 B</v>
      </c>
      <c r="C48" s="41"/>
      <c r="D48" s="40" t="str">
        <f>B11</f>
        <v>CUBA B</v>
      </c>
    </row>
    <row r="49" spans="1:4" ht="12.75">
      <c r="A49" s="42" t="s">
        <v>105</v>
      </c>
      <c r="B49" s="40" t="str">
        <f>B9</f>
        <v>Champagnat B</v>
      </c>
      <c r="C49" s="41"/>
      <c r="D49" s="40" t="str">
        <f>B10</f>
        <v>Buenos Aires B</v>
      </c>
    </row>
    <row r="50" spans="1:4" ht="12.75">
      <c r="A50" s="42"/>
      <c r="B50" s="40" t="str">
        <f>B18</f>
        <v>Liceo Naval B</v>
      </c>
      <c r="C50" s="41"/>
      <c r="D50" s="40" t="str">
        <f>B16</f>
        <v>Belgrano Athl. B</v>
      </c>
    </row>
    <row r="51" spans="2:4" ht="12.75">
      <c r="B51" s="46"/>
      <c r="C51" s="47"/>
      <c r="D51" s="46"/>
    </row>
    <row r="52" spans="2:4" ht="12.75">
      <c r="B52" s="46"/>
      <c r="C52" s="47"/>
      <c r="D52" s="46"/>
    </row>
    <row r="53" spans="2:4" ht="12.75">
      <c r="B53" s="46"/>
      <c r="C53" s="47"/>
      <c r="D53" s="46"/>
    </row>
    <row r="54" spans="2:4" ht="12.75">
      <c r="B54" s="46"/>
      <c r="C54" s="47"/>
      <c r="D54" s="46"/>
    </row>
    <row r="55" spans="2:4" ht="12.75">
      <c r="B55" s="46"/>
      <c r="C55" s="47"/>
      <c r="D55" s="46"/>
    </row>
    <row r="56" spans="2:4" ht="12.75">
      <c r="B56" s="46"/>
      <c r="C56" s="47"/>
      <c r="D56" s="46"/>
    </row>
    <row r="57" spans="2:4" ht="12.75">
      <c r="B57" s="89">
        <f>D8</f>
        <v>41154</v>
      </c>
      <c r="C57" s="90"/>
      <c r="D57" s="91"/>
    </row>
    <row r="58" spans="2:4" ht="12.75">
      <c r="B58" s="38" t="s">
        <v>3</v>
      </c>
      <c r="D58" s="38" t="s">
        <v>4</v>
      </c>
    </row>
    <row r="59" spans="1:4" ht="12.75">
      <c r="A59" s="42"/>
      <c r="B59" s="40" t="str">
        <f aca="true" t="shared" si="2" ref="B59:B64">B10</f>
        <v>Buenos Aires B</v>
      </c>
      <c r="C59" s="41"/>
      <c r="D59" s="40" t="str">
        <f>B8</f>
        <v>Pucara 2 B</v>
      </c>
    </row>
    <row r="60" spans="1:4" ht="12.75">
      <c r="A60" s="42"/>
      <c r="B60" s="40" t="str">
        <f t="shared" si="2"/>
        <v>CUBA B</v>
      </c>
      <c r="C60" s="41"/>
      <c r="D60" s="40" t="str">
        <f>B7</f>
        <v>Hindu B</v>
      </c>
    </row>
    <row r="61" spans="1:4" ht="12.75">
      <c r="A61" s="42"/>
      <c r="B61" s="40" t="str">
        <f t="shared" si="2"/>
        <v>Banco Nacion B</v>
      </c>
      <c r="C61" s="41"/>
      <c r="D61" s="40" t="str">
        <f>B6</f>
        <v>Curupayti B</v>
      </c>
    </row>
    <row r="62" spans="1:4" ht="12.75">
      <c r="A62" s="42"/>
      <c r="B62" s="40" t="str">
        <f t="shared" si="2"/>
        <v>Deportiva Francesa B</v>
      </c>
      <c r="C62" s="41"/>
      <c r="D62" s="40" t="str">
        <f>B5</f>
        <v>Newman 1 B</v>
      </c>
    </row>
    <row r="63" spans="1:4" ht="12.75">
      <c r="A63" s="42"/>
      <c r="B63" s="40" t="str">
        <f t="shared" si="2"/>
        <v>San Cirano B</v>
      </c>
      <c r="C63" s="41"/>
      <c r="D63" s="40" t="str">
        <f>B17</f>
        <v>Olivos B</v>
      </c>
    </row>
    <row r="64" spans="1:4" ht="12.75">
      <c r="A64" s="42"/>
      <c r="B64" s="40" t="str">
        <f t="shared" si="2"/>
        <v>Manuel Belgrano B</v>
      </c>
      <c r="C64" s="41"/>
      <c r="D64" s="40" t="str">
        <f>B16</f>
        <v>Belgrano Athl. B</v>
      </c>
    </row>
    <row r="65" spans="1:4" ht="12.75">
      <c r="A65" s="42" t="s">
        <v>105</v>
      </c>
      <c r="B65" s="40" t="str">
        <f>B9</f>
        <v>Champagnat B</v>
      </c>
      <c r="C65" s="41"/>
      <c r="D65" s="40" t="str">
        <f>B18</f>
        <v>Liceo Naval B</v>
      </c>
    </row>
    <row r="66" spans="2:4" ht="12.75">
      <c r="B66" s="46"/>
      <c r="C66" s="47"/>
      <c r="D66" s="46"/>
    </row>
    <row r="67" spans="2:4" ht="12.75">
      <c r="B67" s="89">
        <f>D9</f>
        <v>41161</v>
      </c>
      <c r="C67" s="90"/>
      <c r="D67" s="91"/>
    </row>
    <row r="68" spans="2:4" ht="12.75">
      <c r="B68" s="38" t="s">
        <v>3</v>
      </c>
      <c r="D68" s="38" t="s">
        <v>4</v>
      </c>
    </row>
    <row r="69" spans="2:4" ht="12.75">
      <c r="B69" s="40" t="str">
        <f>B16</f>
        <v>Belgrano Athl. B</v>
      </c>
      <c r="C69" s="41"/>
      <c r="D69" s="40" t="str">
        <f>B14</f>
        <v>San Cirano B</v>
      </c>
    </row>
    <row r="70" spans="2:4" ht="12.75">
      <c r="B70" s="40" t="str">
        <f>B17</f>
        <v>Olivos B</v>
      </c>
      <c r="C70" s="41"/>
      <c r="D70" s="40" t="str">
        <f>B13</f>
        <v>Deportiva Francesa B</v>
      </c>
    </row>
    <row r="71" spans="1:4" ht="12.75">
      <c r="A71" s="42"/>
      <c r="B71" s="40" t="str">
        <f>B5</f>
        <v>Newman 1 B</v>
      </c>
      <c r="C71" s="41"/>
      <c r="D71" s="40" t="str">
        <f>B12</f>
        <v>Banco Nacion B</v>
      </c>
    </row>
    <row r="72" spans="1:4" ht="12.75">
      <c r="A72" s="42"/>
      <c r="B72" s="40" t="str">
        <f>B6</f>
        <v>Curupayti B</v>
      </c>
      <c r="C72" s="41"/>
      <c r="D72" s="40" t="str">
        <f>B11</f>
        <v>CUBA B</v>
      </c>
    </row>
    <row r="73" spans="1:4" ht="12.75">
      <c r="A73" s="42"/>
      <c r="B73" s="40" t="str">
        <f>B7</f>
        <v>Hindu B</v>
      </c>
      <c r="C73" s="41"/>
      <c r="D73" s="40" t="str">
        <f>B10</f>
        <v>Buenos Aires B</v>
      </c>
    </row>
    <row r="74" spans="1:4" ht="12.75">
      <c r="A74" s="42"/>
      <c r="B74" s="40" t="str">
        <f>B8</f>
        <v>Pucara 2 B</v>
      </c>
      <c r="C74" s="41"/>
      <c r="D74" s="40" t="str">
        <f>B9</f>
        <v>Champagnat B</v>
      </c>
    </row>
    <row r="75" spans="1:4" ht="12.75">
      <c r="A75" s="42"/>
      <c r="B75" s="40" t="str">
        <f>B18</f>
        <v>Liceo Naval B</v>
      </c>
      <c r="C75" s="41"/>
      <c r="D75" s="40" t="str">
        <f>B15</f>
        <v>Manuel Belgrano B</v>
      </c>
    </row>
    <row r="77" spans="2:4" ht="12.75">
      <c r="B77" s="89">
        <f>D10</f>
        <v>41168</v>
      </c>
      <c r="C77" s="90"/>
      <c r="D77" s="91"/>
    </row>
    <row r="78" spans="2:4" ht="12.75">
      <c r="B78" s="38" t="s">
        <v>3</v>
      </c>
      <c r="D78" s="38" t="s">
        <v>4</v>
      </c>
    </row>
    <row r="79" spans="1:4" ht="12.75">
      <c r="A79" s="42" t="s">
        <v>105</v>
      </c>
      <c r="B79" s="40" t="str">
        <f aca="true" t="shared" si="3" ref="B79:B84">B9</f>
        <v>Champagnat B</v>
      </c>
      <c r="C79" s="41"/>
      <c r="D79" s="40" t="str">
        <f>B7</f>
        <v>Hindu B</v>
      </c>
    </row>
    <row r="80" spans="1:4" ht="12.75">
      <c r="A80" s="42"/>
      <c r="B80" s="40" t="str">
        <f t="shared" si="3"/>
        <v>Buenos Aires B</v>
      </c>
      <c r="C80" s="41"/>
      <c r="D80" s="40" t="str">
        <f>B6</f>
        <v>Curupayti B</v>
      </c>
    </row>
    <row r="81" spans="1:4" ht="12.75">
      <c r="A81" s="42"/>
      <c r="B81" s="40" t="str">
        <f t="shared" si="3"/>
        <v>CUBA B</v>
      </c>
      <c r="C81" s="41"/>
      <c r="D81" s="40" t="str">
        <f>B5</f>
        <v>Newman 1 B</v>
      </c>
    </row>
    <row r="82" spans="1:4" ht="12.75">
      <c r="A82" s="42"/>
      <c r="B82" s="40" t="str">
        <f t="shared" si="3"/>
        <v>Banco Nacion B</v>
      </c>
      <c r="C82" s="41"/>
      <c r="D82" s="40" t="str">
        <f>B17</f>
        <v>Olivos B</v>
      </c>
    </row>
    <row r="83" spans="1:4" ht="12.75">
      <c r="A83" s="42"/>
      <c r="B83" s="40" t="str">
        <f t="shared" si="3"/>
        <v>Deportiva Francesa B</v>
      </c>
      <c r="C83" s="41"/>
      <c r="D83" s="40" t="str">
        <f>B16</f>
        <v>Belgrano Athl. B</v>
      </c>
    </row>
    <row r="84" spans="1:4" ht="12.75">
      <c r="A84" s="42"/>
      <c r="B84" s="40" t="str">
        <f t="shared" si="3"/>
        <v>San Cirano B</v>
      </c>
      <c r="C84" s="41"/>
      <c r="D84" s="40" t="str">
        <f>B15</f>
        <v>Manuel Belgrano B</v>
      </c>
    </row>
    <row r="85" spans="1:4" ht="12.75">
      <c r="A85" s="42"/>
      <c r="B85" s="40" t="str">
        <f>B8</f>
        <v>Pucara 2 B</v>
      </c>
      <c r="C85" s="41"/>
      <c r="D85" s="40" t="str">
        <f>B18</f>
        <v>Liceo Naval B</v>
      </c>
    </row>
    <row r="87" spans="2:4" ht="12.75">
      <c r="B87" s="89">
        <f>D11</f>
        <v>41175</v>
      </c>
      <c r="C87" s="90"/>
      <c r="D87" s="91"/>
    </row>
    <row r="88" spans="2:4" ht="12.75">
      <c r="B88" s="38" t="s">
        <v>3</v>
      </c>
      <c r="D88" s="38" t="s">
        <v>4</v>
      </c>
    </row>
    <row r="89" spans="1:4" ht="12.75">
      <c r="A89" s="42"/>
      <c r="B89" s="40" t="str">
        <f>B15</f>
        <v>Manuel Belgrano B</v>
      </c>
      <c r="C89" s="41"/>
      <c r="D89" s="40" t="str">
        <f>B13</f>
        <v>Deportiva Francesa B</v>
      </c>
    </row>
    <row r="90" spans="2:4" ht="12.75">
      <c r="B90" s="40" t="str">
        <f>B16</f>
        <v>Belgrano Athl. B</v>
      </c>
      <c r="C90" s="41"/>
      <c r="D90" s="40" t="str">
        <f>B12</f>
        <v>Banco Nacion B</v>
      </c>
    </row>
    <row r="91" spans="2:4" ht="12.75">
      <c r="B91" s="40" t="str">
        <f>B17</f>
        <v>Olivos B</v>
      </c>
      <c r="C91" s="41"/>
      <c r="D91" s="40" t="str">
        <f>B11</f>
        <v>CUBA B</v>
      </c>
    </row>
    <row r="92" spans="1:4" ht="12.75">
      <c r="A92" s="42"/>
      <c r="B92" s="40" t="str">
        <f>B5</f>
        <v>Newman 1 B</v>
      </c>
      <c r="C92" s="41"/>
      <c r="D92" s="40" t="str">
        <f>B10</f>
        <v>Buenos Aires B</v>
      </c>
    </row>
    <row r="93" spans="1:4" ht="12.75">
      <c r="A93" s="42"/>
      <c r="B93" s="40" t="str">
        <f>B6</f>
        <v>Curupayti B</v>
      </c>
      <c r="C93" s="41"/>
      <c r="D93" s="40" t="str">
        <f>B9</f>
        <v>Champagnat B</v>
      </c>
    </row>
    <row r="94" spans="1:4" ht="12.75">
      <c r="A94" s="42"/>
      <c r="B94" s="40" t="str">
        <f>B7</f>
        <v>Hindu B</v>
      </c>
      <c r="C94" s="41"/>
      <c r="D94" s="40" t="str">
        <f>B8</f>
        <v>Pucara 2 B</v>
      </c>
    </row>
    <row r="95" spans="1:4" ht="12.75">
      <c r="A95" s="42"/>
      <c r="B95" s="40" t="str">
        <f>B18</f>
        <v>Liceo Naval B</v>
      </c>
      <c r="C95" s="41"/>
      <c r="D95" s="40" t="str">
        <f>B14</f>
        <v>San Cirano B</v>
      </c>
    </row>
    <row r="97" spans="2:4" ht="12.75">
      <c r="B97" s="92">
        <f>D12</f>
        <v>41190</v>
      </c>
      <c r="C97" s="93"/>
      <c r="D97" s="94"/>
    </row>
    <row r="98" spans="2:4" ht="12.75">
      <c r="B98" s="38" t="s">
        <v>3</v>
      </c>
      <c r="D98" s="38" t="s">
        <v>4</v>
      </c>
    </row>
    <row r="99" spans="1:4" ht="12.75">
      <c r="A99" s="42"/>
      <c r="B99" s="40" t="str">
        <f aca="true" t="shared" si="4" ref="B99:B104">B8</f>
        <v>Pucara 2 B</v>
      </c>
      <c r="C99" s="41"/>
      <c r="D99" s="40" t="str">
        <f>B6</f>
        <v>Curupayti B</v>
      </c>
    </row>
    <row r="100" spans="1:4" ht="12.75">
      <c r="A100" s="42" t="s">
        <v>105</v>
      </c>
      <c r="B100" s="40" t="str">
        <f t="shared" si="4"/>
        <v>Champagnat B</v>
      </c>
      <c r="C100" s="41"/>
      <c r="D100" s="40" t="str">
        <f>B5</f>
        <v>Newman 1 B</v>
      </c>
    </row>
    <row r="101" spans="1:4" ht="12.75">
      <c r="A101" s="42"/>
      <c r="B101" s="40" t="str">
        <f t="shared" si="4"/>
        <v>Buenos Aires B</v>
      </c>
      <c r="C101" s="41"/>
      <c r="D101" s="40" t="str">
        <f>B17</f>
        <v>Olivos B</v>
      </c>
    </row>
    <row r="102" spans="1:4" ht="12.75">
      <c r="A102" s="42"/>
      <c r="B102" s="40" t="str">
        <f t="shared" si="4"/>
        <v>CUBA B</v>
      </c>
      <c r="C102" s="41"/>
      <c r="D102" s="40" t="str">
        <f>B16</f>
        <v>Belgrano Athl. B</v>
      </c>
    </row>
    <row r="103" spans="1:4" ht="12.75">
      <c r="A103" s="42"/>
      <c r="B103" s="40" t="str">
        <f t="shared" si="4"/>
        <v>Banco Nacion B</v>
      </c>
      <c r="C103" s="41"/>
      <c r="D103" s="40" t="str">
        <f>B15</f>
        <v>Manuel Belgrano B</v>
      </c>
    </row>
    <row r="104" spans="1:4" ht="12.75">
      <c r="A104" s="42"/>
      <c r="B104" s="40" t="str">
        <f t="shared" si="4"/>
        <v>Deportiva Francesa B</v>
      </c>
      <c r="C104" s="41"/>
      <c r="D104" s="40" t="str">
        <f>B14</f>
        <v>San Cirano B</v>
      </c>
    </row>
    <row r="105" spans="1:4" ht="12.75">
      <c r="A105" s="42"/>
      <c r="B105" s="40" t="str">
        <f>B7</f>
        <v>Hindu B</v>
      </c>
      <c r="C105" s="41"/>
      <c r="D105" s="40" t="str">
        <f>B18</f>
        <v>Liceo Naval B</v>
      </c>
    </row>
    <row r="106" spans="2:4" ht="12.75">
      <c r="B106" s="46"/>
      <c r="C106" s="47"/>
      <c r="D106" s="46"/>
    </row>
    <row r="107" spans="2:4" ht="12.75">
      <c r="B107" s="46"/>
      <c r="C107" s="47"/>
      <c r="D107" s="46"/>
    </row>
    <row r="108" spans="2:4" ht="12.75">
      <c r="B108" s="46"/>
      <c r="C108" s="47"/>
      <c r="D108" s="46"/>
    </row>
    <row r="109" spans="2:4" ht="12.75">
      <c r="B109" s="46"/>
      <c r="C109" s="47"/>
      <c r="D109" s="46"/>
    </row>
    <row r="110" spans="2:4" ht="12.75">
      <c r="B110" s="46"/>
      <c r="C110" s="47"/>
      <c r="D110" s="46"/>
    </row>
    <row r="111" spans="2:4" ht="12.75">
      <c r="B111" s="46"/>
      <c r="C111" s="47"/>
      <c r="D111" s="46"/>
    </row>
    <row r="112" spans="2:4" ht="12.75">
      <c r="B112" s="46"/>
      <c r="C112" s="47"/>
      <c r="D112" s="46"/>
    </row>
    <row r="113" spans="2:4" ht="12.75">
      <c r="B113" s="89">
        <f>D13</f>
        <v>41196</v>
      </c>
      <c r="C113" s="90"/>
      <c r="D113" s="91"/>
    </row>
    <row r="114" spans="2:4" ht="12.75">
      <c r="B114" s="38" t="s">
        <v>3</v>
      </c>
      <c r="D114" s="38" t="s">
        <v>4</v>
      </c>
    </row>
    <row r="115" spans="1:4" ht="12.75">
      <c r="A115" s="42"/>
      <c r="B115" s="40" t="str">
        <f>B14</f>
        <v>San Cirano B</v>
      </c>
      <c r="C115" s="41"/>
      <c r="D115" s="40" t="str">
        <f>B12</f>
        <v>Banco Nacion B</v>
      </c>
    </row>
    <row r="116" spans="1:4" ht="12.75">
      <c r="A116" s="42"/>
      <c r="B116" s="40" t="str">
        <f>B15</f>
        <v>Manuel Belgrano B</v>
      </c>
      <c r="C116" s="41"/>
      <c r="D116" s="40" t="str">
        <f>B11</f>
        <v>CUBA B</v>
      </c>
    </row>
    <row r="117" spans="2:4" ht="12.75">
      <c r="B117" s="40" t="str">
        <f>B16</f>
        <v>Belgrano Athl. B</v>
      </c>
      <c r="C117" s="41"/>
      <c r="D117" s="40" t="str">
        <f>B10</f>
        <v>Buenos Aires B</v>
      </c>
    </row>
    <row r="118" spans="2:4" ht="12.75">
      <c r="B118" s="40" t="str">
        <f>B17</f>
        <v>Olivos B</v>
      </c>
      <c r="C118" s="41"/>
      <c r="D118" s="40" t="str">
        <f>B9</f>
        <v>Champagnat B</v>
      </c>
    </row>
    <row r="119" spans="1:4" ht="12.75">
      <c r="A119" s="42"/>
      <c r="B119" s="40" t="str">
        <f>B5</f>
        <v>Newman 1 B</v>
      </c>
      <c r="C119" s="41"/>
      <c r="D119" s="40" t="str">
        <f>B8</f>
        <v>Pucara 2 B</v>
      </c>
    </row>
    <row r="120" spans="1:4" ht="12.75">
      <c r="A120" s="42"/>
      <c r="B120" s="40" t="str">
        <f>B6</f>
        <v>Curupayti B</v>
      </c>
      <c r="C120" s="41"/>
      <c r="D120" s="40" t="str">
        <f>B7</f>
        <v>Hindu B</v>
      </c>
    </row>
    <row r="121" spans="1:4" ht="12.75">
      <c r="A121" s="42"/>
      <c r="B121" s="40" t="str">
        <f>B18</f>
        <v>Liceo Naval B</v>
      </c>
      <c r="C121" s="41"/>
      <c r="D121" s="40" t="str">
        <f>B13</f>
        <v>Deportiva Francesa B</v>
      </c>
    </row>
    <row r="122" spans="2:4" ht="12.75">
      <c r="B122" s="46"/>
      <c r="C122" s="47"/>
      <c r="D122" s="46"/>
    </row>
    <row r="123" spans="2:4" ht="12.75">
      <c r="B123" s="89">
        <f>D14</f>
        <v>41210</v>
      </c>
      <c r="C123" s="90"/>
      <c r="D123" s="91"/>
    </row>
    <row r="124" spans="2:4" ht="12.75">
      <c r="B124" s="38" t="s">
        <v>3</v>
      </c>
      <c r="D124" s="38" t="s">
        <v>4</v>
      </c>
    </row>
    <row r="125" spans="1:4" ht="12.75">
      <c r="A125" s="42"/>
      <c r="B125" s="40" t="str">
        <f aca="true" t="shared" si="5" ref="B125:B130">B7</f>
        <v>Hindu B</v>
      </c>
      <c r="C125" s="41"/>
      <c r="D125" s="40" t="str">
        <f>B5</f>
        <v>Newman 1 B</v>
      </c>
    </row>
    <row r="126" spans="1:4" ht="12.75">
      <c r="A126" s="42"/>
      <c r="B126" s="40" t="str">
        <f t="shared" si="5"/>
        <v>Pucara 2 B</v>
      </c>
      <c r="C126" s="41"/>
      <c r="D126" s="40" t="str">
        <f>B17</f>
        <v>Olivos B</v>
      </c>
    </row>
    <row r="127" spans="1:4" ht="12.75">
      <c r="A127" s="42" t="s">
        <v>105</v>
      </c>
      <c r="B127" s="40" t="str">
        <f t="shared" si="5"/>
        <v>Champagnat B</v>
      </c>
      <c r="C127" s="41"/>
      <c r="D127" s="40" t="str">
        <f>B16</f>
        <v>Belgrano Athl. B</v>
      </c>
    </row>
    <row r="128" spans="1:4" ht="12.75">
      <c r="A128" s="42"/>
      <c r="B128" s="40" t="str">
        <f t="shared" si="5"/>
        <v>Buenos Aires B</v>
      </c>
      <c r="C128" s="41"/>
      <c r="D128" s="40" t="str">
        <f>B15</f>
        <v>Manuel Belgrano B</v>
      </c>
    </row>
    <row r="129" spans="1:4" ht="12.75">
      <c r="A129" s="42"/>
      <c r="B129" s="40" t="str">
        <f t="shared" si="5"/>
        <v>CUBA B</v>
      </c>
      <c r="C129" s="41"/>
      <c r="D129" s="40" t="str">
        <f>B14</f>
        <v>San Cirano B</v>
      </c>
    </row>
    <row r="130" spans="1:4" ht="12.75">
      <c r="A130" s="42"/>
      <c r="B130" s="40" t="str">
        <f t="shared" si="5"/>
        <v>Banco Nacion B</v>
      </c>
      <c r="C130" s="41"/>
      <c r="D130" s="40" t="str">
        <f>B13</f>
        <v>Deportiva Francesa B</v>
      </c>
    </row>
    <row r="131" spans="1:4" ht="12.75">
      <c r="A131" s="42"/>
      <c r="B131" s="40" t="str">
        <f>B6</f>
        <v>Curupayti B</v>
      </c>
      <c r="C131" s="41"/>
      <c r="D131" s="40" t="str">
        <f>B18</f>
        <v>Liceo Naval B</v>
      </c>
    </row>
    <row r="133" spans="2:4" ht="12.75">
      <c r="B133" s="89">
        <f>D15</f>
        <v>41217</v>
      </c>
      <c r="C133" s="90"/>
      <c r="D133" s="91"/>
    </row>
    <row r="134" spans="2:4" ht="12.75">
      <c r="B134" s="38" t="s">
        <v>3</v>
      </c>
      <c r="D134" s="38" t="s">
        <v>4</v>
      </c>
    </row>
    <row r="135" spans="1:4" ht="12.75">
      <c r="A135" s="42"/>
      <c r="B135" s="40" t="str">
        <f>B13</f>
        <v>Deportiva Francesa B</v>
      </c>
      <c r="C135" s="41"/>
      <c r="D135" s="40" t="str">
        <f>B11</f>
        <v>CUBA B</v>
      </c>
    </row>
    <row r="136" spans="1:4" ht="12.75">
      <c r="A136" s="42"/>
      <c r="B136" s="40" t="str">
        <f>B14</f>
        <v>San Cirano B</v>
      </c>
      <c r="C136" s="41"/>
      <c r="D136" s="40" t="str">
        <f>B10</f>
        <v>Buenos Aires B</v>
      </c>
    </row>
    <row r="137" spans="1:4" ht="12.75">
      <c r="A137" s="42"/>
      <c r="B137" s="40" t="str">
        <f>B15</f>
        <v>Manuel Belgrano B</v>
      </c>
      <c r="C137" s="41"/>
      <c r="D137" s="40" t="str">
        <f>B9</f>
        <v>Champagnat B</v>
      </c>
    </row>
    <row r="138" spans="2:4" ht="12.75">
      <c r="B138" s="40" t="str">
        <f>B16</f>
        <v>Belgrano Athl. B</v>
      </c>
      <c r="C138" s="41"/>
      <c r="D138" s="40" t="str">
        <f>B8</f>
        <v>Pucara 2 B</v>
      </c>
    </row>
    <row r="139" spans="2:4" ht="12.75">
      <c r="B139" s="40" t="str">
        <f>B17</f>
        <v>Olivos B</v>
      </c>
      <c r="C139" s="41"/>
      <c r="D139" s="40" t="str">
        <f>B7</f>
        <v>Hindu B</v>
      </c>
    </row>
    <row r="140" spans="1:4" ht="12.75">
      <c r="A140" s="42"/>
      <c r="B140" s="40" t="str">
        <f>B5</f>
        <v>Newman 1 B</v>
      </c>
      <c r="C140" s="41"/>
      <c r="D140" s="40" t="str">
        <f>B6</f>
        <v>Curupayti B</v>
      </c>
    </row>
    <row r="141" spans="1:4" ht="12.75">
      <c r="A141" s="42"/>
      <c r="B141" s="40" t="str">
        <f>B18</f>
        <v>Liceo Naval B</v>
      </c>
      <c r="C141" s="41"/>
      <c r="D141" s="40" t="str">
        <f>B12</f>
        <v>Banco Nacion B</v>
      </c>
    </row>
    <row r="143" spans="2:4" ht="12.75">
      <c r="B143" s="98">
        <f>D16</f>
        <v>41224</v>
      </c>
      <c r="C143" s="99"/>
      <c r="D143" s="100"/>
    </row>
    <row r="144" spans="2:4" ht="12.75">
      <c r="B144" s="38" t="s">
        <v>3</v>
      </c>
      <c r="D144" s="38" t="s">
        <v>4</v>
      </c>
    </row>
    <row r="145" spans="1:4" ht="12.75">
      <c r="A145" s="42"/>
      <c r="B145" s="40" t="str">
        <f aca="true" t="shared" si="6" ref="B145:B150">B6</f>
        <v>Curupayti B</v>
      </c>
      <c r="C145" s="41"/>
      <c r="D145" s="40" t="str">
        <f>B17</f>
        <v>Olivos B</v>
      </c>
    </row>
    <row r="146" spans="1:4" ht="12.75">
      <c r="A146" s="42"/>
      <c r="B146" s="40" t="str">
        <f t="shared" si="6"/>
        <v>Hindu B</v>
      </c>
      <c r="C146" s="41"/>
      <c r="D146" s="40" t="str">
        <f>B16</f>
        <v>Belgrano Athl. B</v>
      </c>
    </row>
    <row r="147" spans="1:4" ht="12.75">
      <c r="A147" s="42"/>
      <c r="B147" s="40" t="str">
        <f t="shared" si="6"/>
        <v>Pucara 2 B</v>
      </c>
      <c r="C147" s="41"/>
      <c r="D147" s="40" t="str">
        <f>B15</f>
        <v>Manuel Belgrano B</v>
      </c>
    </row>
    <row r="148" spans="1:4" ht="12.75">
      <c r="A148" s="42" t="s">
        <v>105</v>
      </c>
      <c r="B148" s="40" t="str">
        <f t="shared" si="6"/>
        <v>Champagnat B</v>
      </c>
      <c r="C148" s="41"/>
      <c r="D148" s="40" t="str">
        <f>B14</f>
        <v>San Cirano B</v>
      </c>
    </row>
    <row r="149" spans="1:4" ht="12.75">
      <c r="A149" s="42"/>
      <c r="B149" s="40" t="str">
        <f t="shared" si="6"/>
        <v>Buenos Aires B</v>
      </c>
      <c r="C149" s="41"/>
      <c r="D149" s="40" t="str">
        <f>B13</f>
        <v>Deportiva Francesa B</v>
      </c>
    </row>
    <row r="150" spans="1:4" ht="12.75">
      <c r="A150" s="42"/>
      <c r="B150" s="40" t="str">
        <f t="shared" si="6"/>
        <v>CUBA B</v>
      </c>
      <c r="C150" s="41"/>
      <c r="D150" s="40" t="str">
        <f>B12</f>
        <v>Banco Nacion B</v>
      </c>
    </row>
    <row r="151" spans="1:4" ht="12.75">
      <c r="A151" s="42"/>
      <c r="B151" s="40" t="str">
        <f>B5</f>
        <v>Newman 1 B</v>
      </c>
      <c r="C151" s="41"/>
      <c r="D151" s="40" t="str">
        <f>B18</f>
        <v>Liceo Naval B</v>
      </c>
    </row>
    <row r="153" spans="2:4" ht="12.75">
      <c r="B153" s="98">
        <f>D17</f>
        <v>41231</v>
      </c>
      <c r="C153" s="99"/>
      <c r="D153" s="100"/>
    </row>
    <row r="154" spans="2:4" ht="12.75">
      <c r="B154" s="38" t="s">
        <v>3</v>
      </c>
      <c r="D154" s="38" t="s">
        <v>4</v>
      </c>
    </row>
    <row r="155" spans="1:4" ht="12.75">
      <c r="A155" s="42"/>
      <c r="B155" s="40" t="str">
        <f aca="true" t="shared" si="7" ref="B155:B161">B12</f>
        <v>Banco Nacion B</v>
      </c>
      <c r="C155" s="41"/>
      <c r="D155" s="40" t="str">
        <f>B10</f>
        <v>Buenos Aires B</v>
      </c>
    </row>
    <row r="156" spans="1:4" ht="12.75">
      <c r="A156" s="42"/>
      <c r="B156" s="40" t="str">
        <f t="shared" si="7"/>
        <v>Deportiva Francesa B</v>
      </c>
      <c r="C156" s="41"/>
      <c r="D156" s="40" t="str">
        <f>B9</f>
        <v>Champagnat B</v>
      </c>
    </row>
    <row r="157" spans="1:4" ht="12.75">
      <c r="A157" s="42"/>
      <c r="B157" s="40" t="str">
        <f t="shared" si="7"/>
        <v>San Cirano B</v>
      </c>
      <c r="C157" s="41"/>
      <c r="D157" s="40" t="str">
        <f>B8</f>
        <v>Pucara 2 B</v>
      </c>
    </row>
    <row r="158" spans="1:4" ht="12.75">
      <c r="A158" s="42"/>
      <c r="B158" s="40" t="str">
        <f t="shared" si="7"/>
        <v>Manuel Belgrano B</v>
      </c>
      <c r="C158" s="41"/>
      <c r="D158" s="40" t="str">
        <f>B7</f>
        <v>Hindu B</v>
      </c>
    </row>
    <row r="159" spans="2:4" ht="12.75">
      <c r="B159" s="40" t="str">
        <f t="shared" si="7"/>
        <v>Belgrano Athl. B</v>
      </c>
      <c r="C159" s="41"/>
      <c r="D159" s="40" t="str">
        <f>B6</f>
        <v>Curupayti B</v>
      </c>
    </row>
    <row r="160" spans="2:4" ht="12.75">
      <c r="B160" s="40" t="str">
        <f t="shared" si="7"/>
        <v>Olivos B</v>
      </c>
      <c r="C160" s="41"/>
      <c r="D160" s="40" t="str">
        <f>B5</f>
        <v>Newman 1 B</v>
      </c>
    </row>
    <row r="161" spans="1:4" ht="12.75">
      <c r="A161" s="42"/>
      <c r="B161" s="40" t="str">
        <f t="shared" si="7"/>
        <v>Liceo Naval B</v>
      </c>
      <c r="C161" s="41"/>
      <c r="D161" s="40" t="str">
        <f>B11</f>
        <v>CUBA B</v>
      </c>
    </row>
    <row r="163" spans="1:2" ht="12.75">
      <c r="A163" s="42" t="s">
        <v>105</v>
      </c>
      <c r="B163" s="48" t="s">
        <v>988</v>
      </c>
    </row>
  </sheetData>
  <sheetProtection/>
  <mergeCells count="14">
    <mergeCell ref="B143:D143"/>
    <mergeCell ref="B153:D153"/>
    <mergeCell ref="B77:D77"/>
    <mergeCell ref="B87:D87"/>
    <mergeCell ref="B97:D97"/>
    <mergeCell ref="B113:D113"/>
    <mergeCell ref="B123:D123"/>
    <mergeCell ref="B133:D133"/>
    <mergeCell ref="B20:D20"/>
    <mergeCell ref="B22:D22"/>
    <mergeCell ref="B32:D32"/>
    <mergeCell ref="B42:D42"/>
    <mergeCell ref="B57:D57"/>
    <mergeCell ref="B67:D67"/>
  </mergeCells>
  <printOptions horizontalCentered="1"/>
  <pageMargins left="0.7480314960629921" right="0.15748031496062992" top="0.4330708661417323" bottom="0.8661417322834646" header="0" footer="0"/>
  <pageSetup horizontalDpi="600" verticalDpi="600" orientation="portrait" r:id="rId2"/>
  <headerFooter alignWithMargins="0">
    <oddFooter>&amp;L&amp;14Unión de Rugby de Buenos Aires&amp;RDivisión Menores de 15 (Grupo II - Zona Preparacion B) Eq B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E208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3.7109375" style="43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50" t="s">
        <v>19</v>
      </c>
      <c r="D5" s="51">
        <v>41133</v>
      </c>
    </row>
    <row r="6" spans="1:4" ht="12.75">
      <c r="A6" s="32">
        <v>2</v>
      </c>
      <c r="B6" s="50" t="s">
        <v>967</v>
      </c>
      <c r="D6" s="51">
        <v>41140</v>
      </c>
    </row>
    <row r="7" spans="1:4" ht="12.75">
      <c r="A7" s="32">
        <v>3</v>
      </c>
      <c r="B7" s="56" t="s">
        <v>88</v>
      </c>
      <c r="D7" s="51">
        <v>41147</v>
      </c>
    </row>
    <row r="8" spans="1:4" ht="12.75">
      <c r="A8" s="32">
        <v>4</v>
      </c>
      <c r="B8" s="50" t="s">
        <v>12</v>
      </c>
      <c r="D8" s="51">
        <v>41154</v>
      </c>
    </row>
    <row r="9" spans="1:4" ht="12.75">
      <c r="A9" s="32">
        <v>5</v>
      </c>
      <c r="B9" s="50" t="s">
        <v>49</v>
      </c>
      <c r="D9" s="51">
        <v>41161</v>
      </c>
    </row>
    <row r="10" spans="1:4" ht="12.75">
      <c r="A10" s="32">
        <v>6</v>
      </c>
      <c r="B10" s="50" t="s">
        <v>80</v>
      </c>
      <c r="D10" s="51">
        <v>41168</v>
      </c>
    </row>
    <row r="11" spans="1:4" ht="12.75">
      <c r="A11" s="32">
        <v>7</v>
      </c>
      <c r="B11" s="50" t="s">
        <v>51</v>
      </c>
      <c r="D11" s="51">
        <v>41175</v>
      </c>
    </row>
    <row r="12" spans="1:4" ht="12.75">
      <c r="A12" s="32">
        <v>8</v>
      </c>
      <c r="B12" s="50" t="s">
        <v>44</v>
      </c>
      <c r="D12" s="52">
        <v>41190</v>
      </c>
    </row>
    <row r="13" spans="1:4" ht="12.75">
      <c r="A13" s="32">
        <v>9</v>
      </c>
      <c r="B13" s="50" t="s">
        <v>84</v>
      </c>
      <c r="D13" s="53">
        <v>41196</v>
      </c>
    </row>
    <row r="14" spans="1:4" ht="12.75">
      <c r="A14" s="32">
        <v>10</v>
      </c>
      <c r="B14" s="50" t="s">
        <v>897</v>
      </c>
      <c r="D14" s="53">
        <v>41210</v>
      </c>
    </row>
    <row r="15" spans="1:4" ht="12.75">
      <c r="A15" s="32">
        <v>11</v>
      </c>
      <c r="B15" s="68" t="s">
        <v>21</v>
      </c>
      <c r="D15" s="53">
        <v>41217</v>
      </c>
    </row>
    <row r="16" spans="1:4" ht="12.75">
      <c r="A16" s="32">
        <v>12</v>
      </c>
      <c r="B16" s="50" t="s">
        <v>42</v>
      </c>
      <c r="D16" s="63">
        <v>41224</v>
      </c>
    </row>
    <row r="17" spans="1:4" ht="12.75">
      <c r="A17" s="69"/>
      <c r="B17" s="64"/>
      <c r="D17" s="63">
        <v>41231</v>
      </c>
    </row>
    <row r="19" spans="2:4" ht="15.75">
      <c r="B19" s="95" t="s">
        <v>940</v>
      </c>
      <c r="C19" s="96"/>
      <c r="D19" s="97"/>
    </row>
    <row r="21" spans="2:5" ht="12.75">
      <c r="B21" s="89">
        <f>D5</f>
        <v>41133</v>
      </c>
      <c r="C21" s="90"/>
      <c r="D21" s="91"/>
      <c r="E21" s="39" t="s">
        <v>830</v>
      </c>
    </row>
    <row r="22" spans="2:5" ht="12.75">
      <c r="B22" s="38" t="s">
        <v>3</v>
      </c>
      <c r="D22" s="38" t="s">
        <v>4</v>
      </c>
      <c r="E22" s="42"/>
    </row>
    <row r="23" spans="2:5" ht="12.75">
      <c r="B23" s="40" t="str">
        <f>B16</f>
        <v>Ciudad de Bs.As. A</v>
      </c>
      <c r="C23" s="41"/>
      <c r="D23" s="40" t="str">
        <f>B15</f>
        <v>Newman 2 A</v>
      </c>
      <c r="E23" s="42"/>
    </row>
    <row r="24" spans="2:5" ht="12.75">
      <c r="B24" s="40" t="str">
        <f>B5</f>
        <v>Mariano Moreno A</v>
      </c>
      <c r="C24" s="41"/>
      <c r="D24" s="40" t="str">
        <f>B14</f>
        <v>Beromama A</v>
      </c>
      <c r="E24" s="42"/>
    </row>
    <row r="25" spans="2:5" ht="12.75">
      <c r="B25" s="40" t="str">
        <f>B6</f>
        <v>Lanus A</v>
      </c>
      <c r="C25" s="41"/>
      <c r="D25" s="40" t="str">
        <f>B13</f>
        <v>San Patricio A</v>
      </c>
      <c r="E25" s="42"/>
    </row>
    <row r="26" spans="2:5" ht="12.75">
      <c r="B26" s="40" t="str">
        <f>B7</f>
        <v>Bye</v>
      </c>
      <c r="C26" s="41"/>
      <c r="D26" s="40" t="str">
        <f>B12</f>
        <v>San Albano A</v>
      </c>
      <c r="E26" s="42"/>
    </row>
    <row r="27" spans="2:5" ht="12.75">
      <c r="B27" s="40" t="str">
        <f>B8</f>
        <v>San Martin A</v>
      </c>
      <c r="C27" s="41"/>
      <c r="D27" s="40" t="str">
        <f>B11</f>
        <v>Los Cedros A</v>
      </c>
      <c r="E27" s="42"/>
    </row>
    <row r="28" spans="2:5" ht="12.75">
      <c r="B28" s="40" t="str">
        <f>B9</f>
        <v>Don Bosco A</v>
      </c>
      <c r="C28" s="41"/>
      <c r="D28" s="40" t="str">
        <f>B10</f>
        <v>Liceo Militar A</v>
      </c>
      <c r="E28" s="42"/>
    </row>
    <row r="29" ht="12.75">
      <c r="E29" s="42"/>
    </row>
    <row r="30" spans="2:5" ht="12.75">
      <c r="B30" s="89">
        <f>D6</f>
        <v>41140</v>
      </c>
      <c r="C30" s="90"/>
      <c r="D30" s="91"/>
      <c r="E30" s="42"/>
    </row>
    <row r="31" spans="2:5" ht="12.75">
      <c r="B31" s="38" t="s">
        <v>3</v>
      </c>
      <c r="D31" s="38" t="s">
        <v>4</v>
      </c>
      <c r="E31" s="42"/>
    </row>
    <row r="32" spans="2:5" ht="12.75">
      <c r="B32" s="40" t="str">
        <f aca="true" t="shared" si="0" ref="B32:B37">B9</f>
        <v>Don Bosco A</v>
      </c>
      <c r="C32" s="41"/>
      <c r="D32" s="40" t="str">
        <f>B16</f>
        <v>Ciudad de Bs.As. A</v>
      </c>
      <c r="E32" s="42"/>
    </row>
    <row r="33" spans="2:5" ht="12.75">
      <c r="B33" s="40" t="str">
        <f t="shared" si="0"/>
        <v>Liceo Militar A</v>
      </c>
      <c r="C33" s="41"/>
      <c r="D33" s="40" t="str">
        <f>B8</f>
        <v>San Martin A</v>
      </c>
      <c r="E33" s="42"/>
    </row>
    <row r="34" spans="2:5" ht="12.75">
      <c r="B34" s="40" t="str">
        <f t="shared" si="0"/>
        <v>Los Cedros A</v>
      </c>
      <c r="C34" s="41"/>
      <c r="D34" s="40" t="str">
        <f>B7</f>
        <v>Bye</v>
      </c>
      <c r="E34" s="42"/>
    </row>
    <row r="35" spans="2:5" ht="12.75">
      <c r="B35" s="40" t="str">
        <f t="shared" si="0"/>
        <v>San Albano A</v>
      </c>
      <c r="C35" s="41"/>
      <c r="D35" s="40" t="str">
        <f>B6</f>
        <v>Lanus A</v>
      </c>
      <c r="E35" s="42"/>
    </row>
    <row r="36" spans="2:5" ht="12.75">
      <c r="B36" s="40" t="str">
        <f t="shared" si="0"/>
        <v>San Patricio A</v>
      </c>
      <c r="C36" s="41"/>
      <c r="D36" s="40" t="str">
        <f>B5</f>
        <v>Mariano Moreno A</v>
      </c>
      <c r="E36" s="42"/>
    </row>
    <row r="37" spans="2:5" ht="12.75">
      <c r="B37" s="40" t="str">
        <f t="shared" si="0"/>
        <v>Beromama A</v>
      </c>
      <c r="C37" s="41"/>
      <c r="D37" s="40" t="str">
        <f>B15</f>
        <v>Newman 2 A</v>
      </c>
      <c r="E37" s="42"/>
    </row>
    <row r="38" spans="2:5" ht="12.75">
      <c r="B38" s="44"/>
      <c r="C38" s="44"/>
      <c r="D38" s="45"/>
      <c r="E38" s="42"/>
    </row>
    <row r="39" spans="2:5" ht="12.75">
      <c r="B39" s="89">
        <f>D7</f>
        <v>41147</v>
      </c>
      <c r="C39" s="90"/>
      <c r="D39" s="91"/>
      <c r="E39" s="42"/>
    </row>
    <row r="40" spans="2:5" ht="12.75">
      <c r="B40" s="38" t="s">
        <v>3</v>
      </c>
      <c r="D40" s="38" t="s">
        <v>4</v>
      </c>
      <c r="E40" s="42"/>
    </row>
    <row r="41" spans="2:5" ht="12.75">
      <c r="B41" s="40" t="str">
        <f>B16</f>
        <v>Ciudad de Bs.As. A</v>
      </c>
      <c r="C41" s="41"/>
      <c r="D41" s="40" t="str">
        <f>B14</f>
        <v>Beromama A</v>
      </c>
      <c r="E41" s="42"/>
    </row>
    <row r="42" spans="2:5" ht="12.75">
      <c r="B42" s="40" t="str">
        <f>B15</f>
        <v>Newman 2 A</v>
      </c>
      <c r="C42" s="41"/>
      <c r="D42" s="40" t="str">
        <f>B13</f>
        <v>San Patricio A</v>
      </c>
      <c r="E42" s="42"/>
    </row>
    <row r="43" spans="2:5" ht="12.75">
      <c r="B43" s="40" t="str">
        <f>B5</f>
        <v>Mariano Moreno A</v>
      </c>
      <c r="C43" s="41"/>
      <c r="D43" s="40" t="str">
        <f>B12</f>
        <v>San Albano A</v>
      </c>
      <c r="E43" s="42"/>
    </row>
    <row r="44" spans="2:5" ht="12.75">
      <c r="B44" s="40" t="str">
        <f>B6</f>
        <v>Lanus A</v>
      </c>
      <c r="C44" s="41"/>
      <c r="D44" s="40" t="str">
        <f>B11</f>
        <v>Los Cedros A</v>
      </c>
      <c r="E44" s="42"/>
    </row>
    <row r="45" spans="2:5" ht="12.75">
      <c r="B45" s="40" t="str">
        <f>B7</f>
        <v>Bye</v>
      </c>
      <c r="C45" s="41"/>
      <c r="D45" s="40" t="str">
        <f>B10</f>
        <v>Liceo Militar A</v>
      </c>
      <c r="E45" s="42"/>
    </row>
    <row r="46" spans="2:5" ht="12.75">
      <c r="B46" s="40" t="str">
        <f>B8</f>
        <v>San Martin A</v>
      </c>
      <c r="C46" s="41"/>
      <c r="D46" s="40" t="str">
        <f>B9</f>
        <v>Don Bosco A</v>
      </c>
      <c r="E46" s="42"/>
    </row>
    <row r="47" ht="12.75">
      <c r="E47" s="42"/>
    </row>
    <row r="48" spans="2:5" ht="12.75">
      <c r="B48" s="89">
        <f>D8</f>
        <v>41154</v>
      </c>
      <c r="C48" s="90"/>
      <c r="D48" s="91"/>
      <c r="E48" s="42"/>
    </row>
    <row r="49" spans="2:5" ht="12.75">
      <c r="B49" s="38" t="s">
        <v>3</v>
      </c>
      <c r="D49" s="38" t="s">
        <v>4</v>
      </c>
      <c r="E49" s="42"/>
    </row>
    <row r="50" spans="2:5" ht="12.75">
      <c r="B50" s="40" t="str">
        <f aca="true" t="shared" si="1" ref="B50:B55">B8</f>
        <v>San Martin A</v>
      </c>
      <c r="C50" s="41"/>
      <c r="D50" s="40" t="str">
        <f>B16</f>
        <v>Ciudad de Bs.As. A</v>
      </c>
      <c r="E50" s="42"/>
    </row>
    <row r="51" spans="2:5" ht="12.75">
      <c r="B51" s="40" t="str">
        <f t="shared" si="1"/>
        <v>Don Bosco A</v>
      </c>
      <c r="C51" s="41"/>
      <c r="D51" s="40" t="str">
        <f>B7</f>
        <v>Bye</v>
      </c>
      <c r="E51" s="42"/>
    </row>
    <row r="52" spans="2:5" ht="12.75">
      <c r="B52" s="40" t="str">
        <f t="shared" si="1"/>
        <v>Liceo Militar A</v>
      </c>
      <c r="C52" s="41"/>
      <c r="D52" s="40" t="str">
        <f>B6</f>
        <v>Lanus A</v>
      </c>
      <c r="E52" s="42"/>
    </row>
    <row r="53" spans="2:5" ht="12.75">
      <c r="B53" s="40" t="str">
        <f t="shared" si="1"/>
        <v>Los Cedros A</v>
      </c>
      <c r="C53" s="41"/>
      <c r="D53" s="40" t="str">
        <f>B5</f>
        <v>Mariano Moreno A</v>
      </c>
      <c r="E53" s="42"/>
    </row>
    <row r="54" spans="2:5" ht="12.75">
      <c r="B54" s="40" t="str">
        <f t="shared" si="1"/>
        <v>San Albano A</v>
      </c>
      <c r="C54" s="41"/>
      <c r="D54" s="40" t="str">
        <f>B15</f>
        <v>Newman 2 A</v>
      </c>
      <c r="E54" s="42"/>
    </row>
    <row r="55" spans="2:5" ht="12.75">
      <c r="B55" s="40" t="str">
        <f t="shared" si="1"/>
        <v>San Patricio A</v>
      </c>
      <c r="C55" s="41"/>
      <c r="D55" s="40" t="str">
        <f>B14</f>
        <v>Beromama A</v>
      </c>
      <c r="E55" s="42"/>
    </row>
    <row r="56" spans="2:5" ht="12.75">
      <c r="B56" s="46"/>
      <c r="C56" s="47"/>
      <c r="D56" s="46"/>
      <c r="E56" s="42"/>
    </row>
    <row r="57" spans="2:5" ht="12.75">
      <c r="B57" s="46"/>
      <c r="C57" s="47"/>
      <c r="D57" s="46"/>
      <c r="E57" s="42"/>
    </row>
    <row r="58" ht="12.75">
      <c r="E58" s="42"/>
    </row>
    <row r="59" spans="2:5" ht="12.75">
      <c r="B59" s="89">
        <f>D9</f>
        <v>41161</v>
      </c>
      <c r="C59" s="90"/>
      <c r="D59" s="91"/>
      <c r="E59" s="42"/>
    </row>
    <row r="60" spans="2:5" ht="12.75">
      <c r="B60" s="38" t="s">
        <v>3</v>
      </c>
      <c r="D60" s="38" t="s">
        <v>4</v>
      </c>
      <c r="E60" s="42"/>
    </row>
    <row r="61" spans="2:5" ht="12.75">
      <c r="B61" s="40" t="str">
        <f>B16</f>
        <v>Ciudad de Bs.As. A</v>
      </c>
      <c r="C61" s="41"/>
      <c r="D61" s="40" t="str">
        <f>B13</f>
        <v>San Patricio A</v>
      </c>
      <c r="E61" s="42"/>
    </row>
    <row r="62" spans="2:5" ht="12.75">
      <c r="B62" s="40" t="str">
        <f>B14</f>
        <v>Beromama A</v>
      </c>
      <c r="C62" s="55"/>
      <c r="D62" s="40" t="str">
        <f>B12</f>
        <v>San Albano A</v>
      </c>
      <c r="E62" s="42"/>
    </row>
    <row r="63" spans="2:5" ht="12.75">
      <c r="B63" s="40" t="str">
        <f>B15</f>
        <v>Newman 2 A</v>
      </c>
      <c r="C63" s="41"/>
      <c r="D63" s="40" t="str">
        <f>B11</f>
        <v>Los Cedros A</v>
      </c>
      <c r="E63" s="42"/>
    </row>
    <row r="64" spans="2:5" ht="12.75">
      <c r="B64" s="40" t="str">
        <f>B5</f>
        <v>Mariano Moreno A</v>
      </c>
      <c r="C64" s="41"/>
      <c r="D64" s="40" t="str">
        <f>B10</f>
        <v>Liceo Militar A</v>
      </c>
      <c r="E64" s="42"/>
    </row>
    <row r="65" spans="2:5" ht="12.75">
      <c r="B65" s="40" t="str">
        <f>B6</f>
        <v>Lanus A</v>
      </c>
      <c r="C65" s="41"/>
      <c r="D65" s="40" t="str">
        <f>B9</f>
        <v>Don Bosco A</v>
      </c>
      <c r="E65" s="42"/>
    </row>
    <row r="66" spans="2:5" ht="12.75">
      <c r="B66" s="40" t="str">
        <f>B7</f>
        <v>Bye</v>
      </c>
      <c r="C66" s="41"/>
      <c r="D66" s="40" t="str">
        <f>B8</f>
        <v>San Martin A</v>
      </c>
      <c r="E66" s="42"/>
    </row>
    <row r="67" ht="12.75">
      <c r="E67" s="42"/>
    </row>
    <row r="68" spans="2:5" ht="12.75">
      <c r="B68" s="89">
        <f>D10</f>
        <v>41168</v>
      </c>
      <c r="C68" s="90"/>
      <c r="D68" s="91"/>
      <c r="E68" s="42"/>
    </row>
    <row r="69" spans="2:5" ht="12.75">
      <c r="B69" s="38" t="s">
        <v>3</v>
      </c>
      <c r="D69" s="38" t="s">
        <v>4</v>
      </c>
      <c r="E69" s="42"/>
    </row>
    <row r="70" spans="2:5" ht="12.75">
      <c r="B70" s="40" t="str">
        <f aca="true" t="shared" si="2" ref="B70:B75">B7</f>
        <v>Bye</v>
      </c>
      <c r="C70" s="41"/>
      <c r="D70" s="40" t="str">
        <f>B16</f>
        <v>Ciudad de Bs.As. A</v>
      </c>
      <c r="E70" s="42"/>
    </row>
    <row r="71" spans="2:5" ht="12.75">
      <c r="B71" s="40" t="str">
        <f t="shared" si="2"/>
        <v>San Martin A</v>
      </c>
      <c r="C71" s="41"/>
      <c r="D71" s="40" t="str">
        <f>B6</f>
        <v>Lanus A</v>
      </c>
      <c r="E71" s="42"/>
    </row>
    <row r="72" spans="2:5" ht="12.75">
      <c r="B72" s="40" t="str">
        <f t="shared" si="2"/>
        <v>Don Bosco A</v>
      </c>
      <c r="C72" s="41"/>
      <c r="D72" s="40" t="str">
        <f>B5</f>
        <v>Mariano Moreno A</v>
      </c>
      <c r="E72" s="42"/>
    </row>
    <row r="73" spans="2:5" ht="12.75">
      <c r="B73" s="40" t="str">
        <f t="shared" si="2"/>
        <v>Liceo Militar A</v>
      </c>
      <c r="C73" s="41"/>
      <c r="D73" s="40" t="str">
        <f>B15</f>
        <v>Newman 2 A</v>
      </c>
      <c r="E73" s="42"/>
    </row>
    <row r="74" spans="2:5" ht="12.75">
      <c r="B74" s="40" t="str">
        <f t="shared" si="2"/>
        <v>Los Cedros A</v>
      </c>
      <c r="C74" s="41"/>
      <c r="D74" s="40" t="str">
        <f>B14</f>
        <v>Beromama A</v>
      </c>
      <c r="E74" s="42"/>
    </row>
    <row r="75" spans="2:5" ht="12.75">
      <c r="B75" s="40" t="str">
        <f t="shared" si="2"/>
        <v>San Albano A</v>
      </c>
      <c r="C75" s="41"/>
      <c r="D75" s="40" t="str">
        <f>B13</f>
        <v>San Patricio A</v>
      </c>
      <c r="E75" s="42"/>
    </row>
    <row r="76" ht="12.75">
      <c r="E76" s="42"/>
    </row>
    <row r="77" spans="2:5" ht="12.75">
      <c r="B77" s="89">
        <f>D11</f>
        <v>41175</v>
      </c>
      <c r="C77" s="90"/>
      <c r="D77" s="91"/>
      <c r="E77" s="42"/>
    </row>
    <row r="78" spans="2:5" ht="12.75">
      <c r="B78" s="38" t="s">
        <v>3</v>
      </c>
      <c r="D78" s="38" t="s">
        <v>4</v>
      </c>
      <c r="E78" s="42"/>
    </row>
    <row r="79" spans="2:5" ht="12.75">
      <c r="B79" s="40" t="str">
        <f>B16</f>
        <v>Ciudad de Bs.As. A</v>
      </c>
      <c r="C79" s="41"/>
      <c r="D79" s="40" t="str">
        <f>B12</f>
        <v>San Albano A</v>
      </c>
      <c r="E79" s="42"/>
    </row>
    <row r="80" spans="2:5" ht="12.75">
      <c r="B80" s="40" t="str">
        <f>B13</f>
        <v>San Patricio A</v>
      </c>
      <c r="C80" s="41"/>
      <c r="D80" s="40" t="str">
        <f>B11</f>
        <v>Los Cedros A</v>
      </c>
      <c r="E80" s="42"/>
    </row>
    <row r="81" spans="2:5" ht="12.75">
      <c r="B81" s="40" t="str">
        <f>B14</f>
        <v>Beromama A</v>
      </c>
      <c r="C81" s="41"/>
      <c r="D81" s="40" t="str">
        <f>B10</f>
        <v>Liceo Militar A</v>
      </c>
      <c r="E81" s="42"/>
    </row>
    <row r="82" spans="2:5" ht="12.75">
      <c r="B82" s="40" t="str">
        <f>B15</f>
        <v>Newman 2 A</v>
      </c>
      <c r="C82" s="41"/>
      <c r="D82" s="40" t="str">
        <f>B9</f>
        <v>Don Bosco A</v>
      </c>
      <c r="E82" s="42"/>
    </row>
    <row r="83" spans="2:5" ht="12.75">
      <c r="B83" s="40" t="str">
        <f>B5</f>
        <v>Mariano Moreno A</v>
      </c>
      <c r="C83" s="41"/>
      <c r="D83" s="40" t="str">
        <f>B8</f>
        <v>San Martin A</v>
      </c>
      <c r="E83" s="42"/>
    </row>
    <row r="84" spans="2:5" ht="12.75">
      <c r="B84" s="40" t="str">
        <f>B6</f>
        <v>Lanus A</v>
      </c>
      <c r="C84" s="41"/>
      <c r="D84" s="40" t="str">
        <f>B7</f>
        <v>Bye</v>
      </c>
      <c r="E84" s="42"/>
    </row>
    <row r="85" ht="12.75">
      <c r="E85" s="42"/>
    </row>
    <row r="86" spans="2:5" ht="12.75">
      <c r="B86" s="92">
        <f>D12</f>
        <v>41190</v>
      </c>
      <c r="C86" s="93"/>
      <c r="D86" s="94"/>
      <c r="E86" s="42"/>
    </row>
    <row r="87" spans="2:5" ht="12.75">
      <c r="B87" s="38" t="s">
        <v>3</v>
      </c>
      <c r="D87" s="38" t="s">
        <v>4</v>
      </c>
      <c r="E87" s="42"/>
    </row>
    <row r="88" spans="2:5" ht="12.75">
      <c r="B88" s="40" t="str">
        <f aca="true" t="shared" si="3" ref="B88:B93">B6</f>
        <v>Lanus A</v>
      </c>
      <c r="C88" s="41"/>
      <c r="D88" s="40" t="str">
        <f>B16</f>
        <v>Ciudad de Bs.As. A</v>
      </c>
      <c r="E88" s="42"/>
    </row>
    <row r="89" spans="2:5" ht="12.75">
      <c r="B89" s="40" t="str">
        <f t="shared" si="3"/>
        <v>Bye</v>
      </c>
      <c r="C89" s="41"/>
      <c r="D89" s="40" t="str">
        <f>B5</f>
        <v>Mariano Moreno A</v>
      </c>
      <c r="E89" s="42"/>
    </row>
    <row r="90" spans="2:5" ht="12.75">
      <c r="B90" s="40" t="str">
        <f t="shared" si="3"/>
        <v>San Martin A</v>
      </c>
      <c r="C90" s="41"/>
      <c r="D90" s="40" t="str">
        <f>B15</f>
        <v>Newman 2 A</v>
      </c>
      <c r="E90" s="42"/>
    </row>
    <row r="91" spans="2:5" ht="12.75">
      <c r="B91" s="40" t="str">
        <f t="shared" si="3"/>
        <v>Don Bosco A</v>
      </c>
      <c r="C91" s="41"/>
      <c r="D91" s="40" t="str">
        <f>B14</f>
        <v>Beromama A</v>
      </c>
      <c r="E91" s="42"/>
    </row>
    <row r="92" spans="2:5" ht="12.75">
      <c r="B92" s="40" t="str">
        <f t="shared" si="3"/>
        <v>Liceo Militar A</v>
      </c>
      <c r="C92" s="41"/>
      <c r="D92" s="40" t="str">
        <f>B13</f>
        <v>San Patricio A</v>
      </c>
      <c r="E92" s="42"/>
    </row>
    <row r="93" spans="2:5" ht="12.75">
      <c r="B93" s="40" t="str">
        <f t="shared" si="3"/>
        <v>Los Cedros A</v>
      </c>
      <c r="C93" s="41"/>
      <c r="D93" s="40" t="str">
        <f>B12</f>
        <v>San Albano A</v>
      </c>
      <c r="E93" s="42"/>
    </row>
    <row r="94" ht="12.75">
      <c r="E94" s="42"/>
    </row>
    <row r="95" spans="2:5" ht="12.75">
      <c r="B95" s="89">
        <f>D13</f>
        <v>41196</v>
      </c>
      <c r="C95" s="90"/>
      <c r="D95" s="91"/>
      <c r="E95" s="42"/>
    </row>
    <row r="96" spans="2:5" ht="12.75">
      <c r="B96" s="38" t="s">
        <v>3</v>
      </c>
      <c r="D96" s="38" t="s">
        <v>4</v>
      </c>
      <c r="E96" s="42"/>
    </row>
    <row r="97" spans="2:5" ht="12.75">
      <c r="B97" s="40" t="str">
        <f>B16</f>
        <v>Ciudad de Bs.As. A</v>
      </c>
      <c r="C97" s="41"/>
      <c r="D97" s="40" t="str">
        <f>B11</f>
        <v>Los Cedros A</v>
      </c>
      <c r="E97" s="42"/>
    </row>
    <row r="98" spans="2:5" ht="12.75">
      <c r="B98" s="40" t="str">
        <f>B12</f>
        <v>San Albano A</v>
      </c>
      <c r="C98" s="41"/>
      <c r="D98" s="40" t="str">
        <f>B10</f>
        <v>Liceo Militar A</v>
      </c>
      <c r="E98" s="42"/>
    </row>
    <row r="99" spans="2:5" ht="12.75">
      <c r="B99" s="40" t="str">
        <f>B13</f>
        <v>San Patricio A</v>
      </c>
      <c r="C99" s="41"/>
      <c r="D99" s="40" t="str">
        <f>B9</f>
        <v>Don Bosco A</v>
      </c>
      <c r="E99" s="42"/>
    </row>
    <row r="100" spans="2:5" ht="12.75">
      <c r="B100" s="40" t="str">
        <f>B14</f>
        <v>Beromama A</v>
      </c>
      <c r="C100" s="41"/>
      <c r="D100" s="40" t="str">
        <f>B8</f>
        <v>San Martin A</v>
      </c>
      <c r="E100" s="42"/>
    </row>
    <row r="101" spans="2:5" ht="12.75">
      <c r="B101" s="40" t="str">
        <f>B15</f>
        <v>Newman 2 A</v>
      </c>
      <c r="C101" s="41"/>
      <c r="D101" s="40" t="str">
        <f>B7</f>
        <v>Bye</v>
      </c>
      <c r="E101" s="42"/>
    </row>
    <row r="102" spans="2:5" ht="12.75">
      <c r="B102" s="40" t="str">
        <f>B5</f>
        <v>Mariano Moreno A</v>
      </c>
      <c r="C102" s="41"/>
      <c r="D102" s="40" t="str">
        <f>B6</f>
        <v>Lanus A</v>
      </c>
      <c r="E102" s="42"/>
    </row>
    <row r="103" ht="12.75">
      <c r="E103" s="42"/>
    </row>
    <row r="104" spans="2:5" ht="12.75">
      <c r="B104" s="98">
        <f>D14</f>
        <v>41210</v>
      </c>
      <c r="C104" s="99"/>
      <c r="D104" s="100"/>
      <c r="E104" s="42"/>
    </row>
    <row r="105" spans="2:5" ht="12.75">
      <c r="B105" s="38" t="s">
        <v>3</v>
      </c>
      <c r="D105" s="38" t="s">
        <v>4</v>
      </c>
      <c r="E105" s="42"/>
    </row>
    <row r="106" spans="2:5" ht="12.75">
      <c r="B106" s="40" t="str">
        <f aca="true" t="shared" si="4" ref="B106:B111">B5</f>
        <v>Mariano Moreno A</v>
      </c>
      <c r="C106" s="41"/>
      <c r="D106" s="40" t="str">
        <f>B16</f>
        <v>Ciudad de Bs.As. A</v>
      </c>
      <c r="E106" s="42"/>
    </row>
    <row r="107" spans="2:5" ht="12.75">
      <c r="B107" s="40" t="str">
        <f t="shared" si="4"/>
        <v>Lanus A</v>
      </c>
      <c r="C107" s="41"/>
      <c r="D107" s="40" t="str">
        <f>B15</f>
        <v>Newman 2 A</v>
      </c>
      <c r="E107" s="42"/>
    </row>
    <row r="108" spans="2:5" ht="12.75">
      <c r="B108" s="40" t="str">
        <f t="shared" si="4"/>
        <v>Bye</v>
      </c>
      <c r="C108" s="41"/>
      <c r="D108" s="40" t="str">
        <f>B14</f>
        <v>Beromama A</v>
      </c>
      <c r="E108" s="42"/>
    </row>
    <row r="109" spans="2:5" ht="12.75">
      <c r="B109" s="40" t="str">
        <f t="shared" si="4"/>
        <v>San Martin A</v>
      </c>
      <c r="C109" s="41"/>
      <c r="D109" s="40" t="str">
        <f>B13</f>
        <v>San Patricio A</v>
      </c>
      <c r="E109" s="42"/>
    </row>
    <row r="110" spans="2:5" ht="12.75">
      <c r="B110" s="40" t="str">
        <f t="shared" si="4"/>
        <v>Don Bosco A</v>
      </c>
      <c r="C110" s="41"/>
      <c r="D110" s="40" t="str">
        <f>B12</f>
        <v>San Albano A</v>
      </c>
      <c r="E110" s="42"/>
    </row>
    <row r="111" spans="2:5" ht="12.75">
      <c r="B111" s="40" t="str">
        <f t="shared" si="4"/>
        <v>Liceo Militar A</v>
      </c>
      <c r="C111" s="41"/>
      <c r="D111" s="40" t="str">
        <f>B11</f>
        <v>Los Cedros A</v>
      </c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ht="12.75">
      <c r="E116" s="42"/>
    </row>
    <row r="117" spans="2:5" ht="12.75">
      <c r="B117" s="89">
        <f>D15</f>
        <v>41217</v>
      </c>
      <c r="C117" s="90"/>
      <c r="D117" s="91"/>
      <c r="E117" s="42"/>
    </row>
    <row r="118" spans="2:5" ht="12.75">
      <c r="B118" s="38" t="s">
        <v>3</v>
      </c>
      <c r="D118" s="38" t="s">
        <v>4</v>
      </c>
      <c r="E118" s="42"/>
    </row>
    <row r="119" spans="2:5" ht="12.75">
      <c r="B119" s="40" t="str">
        <f>B16</f>
        <v>Ciudad de Bs.As. A</v>
      </c>
      <c r="C119" s="41"/>
      <c r="D119" s="40" t="str">
        <f>B10</f>
        <v>Liceo Militar A</v>
      </c>
      <c r="E119" s="42"/>
    </row>
    <row r="120" spans="2:5" ht="12.75">
      <c r="B120" s="40" t="str">
        <f>B11</f>
        <v>Los Cedros A</v>
      </c>
      <c r="C120" s="41"/>
      <c r="D120" s="40" t="str">
        <f>B9</f>
        <v>Don Bosco A</v>
      </c>
      <c r="E120" s="42"/>
    </row>
    <row r="121" spans="2:5" ht="12.75">
      <c r="B121" s="40" t="str">
        <f>B12</f>
        <v>San Albano A</v>
      </c>
      <c r="C121" s="41"/>
      <c r="D121" s="40" t="str">
        <f>B8</f>
        <v>San Martin A</v>
      </c>
      <c r="E121" s="42"/>
    </row>
    <row r="122" spans="2:5" ht="12.75">
      <c r="B122" s="40" t="str">
        <f>B13</f>
        <v>San Patricio A</v>
      </c>
      <c r="C122" s="41"/>
      <c r="D122" s="40" t="str">
        <f>B7</f>
        <v>Bye</v>
      </c>
      <c r="E122" s="42"/>
    </row>
    <row r="123" spans="2:5" ht="12.75">
      <c r="B123" s="40" t="str">
        <f>B14</f>
        <v>Beromama A</v>
      </c>
      <c r="C123" s="41"/>
      <c r="D123" s="40" t="str">
        <f>B6</f>
        <v>Lanus A</v>
      </c>
      <c r="E123" s="42"/>
    </row>
    <row r="124" spans="2:5" ht="12.75">
      <c r="B124" s="40" t="str">
        <f>B15</f>
        <v>Newman 2 A</v>
      </c>
      <c r="C124" s="41"/>
      <c r="D124" s="40" t="str">
        <f>B5</f>
        <v>Mariano Moreno A</v>
      </c>
      <c r="E124" s="42"/>
    </row>
    <row r="125" ht="13.5" thickBot="1">
      <c r="E125" s="42"/>
    </row>
    <row r="126" spans="2:5" ht="13.5" thickBot="1">
      <c r="B126" s="107" t="s">
        <v>947</v>
      </c>
      <c r="C126" s="108"/>
      <c r="D126" s="109"/>
      <c r="E126" s="42"/>
    </row>
    <row r="127" ht="12.75">
      <c r="E127" s="42"/>
    </row>
    <row r="128" spans="2:5" ht="12.75">
      <c r="B128" s="101">
        <v>41224</v>
      </c>
      <c r="C128" s="102"/>
      <c r="D128" s="103"/>
      <c r="E128" s="42"/>
    </row>
    <row r="129" spans="2:5" ht="12.75">
      <c r="B129" s="38" t="s">
        <v>3</v>
      </c>
      <c r="D129" s="38" t="s">
        <v>4</v>
      </c>
      <c r="E129" s="42"/>
    </row>
    <row r="130" spans="2:5" ht="12.75">
      <c r="B130" s="40"/>
      <c r="C130" s="41"/>
      <c r="D130" s="40"/>
      <c r="E130" s="42"/>
    </row>
    <row r="131" spans="2:5" ht="12.75">
      <c r="B131" s="40"/>
      <c r="C131" s="41"/>
      <c r="D131" s="40"/>
      <c r="E131" s="42"/>
    </row>
    <row r="132" spans="2:5" ht="12.75">
      <c r="B132" s="40"/>
      <c r="C132" s="41"/>
      <c r="D132" s="40"/>
      <c r="E132" s="42"/>
    </row>
    <row r="133" spans="2:5" ht="12.75">
      <c r="B133" s="40"/>
      <c r="C133" s="41"/>
      <c r="D133" s="40"/>
      <c r="E133" s="42"/>
    </row>
    <row r="134" spans="2:5" ht="12.75">
      <c r="B134" s="40"/>
      <c r="C134" s="41"/>
      <c r="D134" s="40"/>
      <c r="E134" s="42"/>
    </row>
    <row r="135" spans="2:5" ht="12.75">
      <c r="B135" s="40"/>
      <c r="C135" s="41"/>
      <c r="D135" s="40"/>
      <c r="E135" s="42"/>
    </row>
    <row r="136" ht="12.75">
      <c r="E136" s="42"/>
    </row>
    <row r="137" spans="2:5" ht="12.75">
      <c r="B137" s="101">
        <v>41231</v>
      </c>
      <c r="C137" s="102"/>
      <c r="D137" s="103"/>
      <c r="E137" s="42"/>
    </row>
    <row r="138" spans="2:5" ht="12.75">
      <c r="B138" s="38" t="s">
        <v>3</v>
      </c>
      <c r="D138" s="38" t="s">
        <v>4</v>
      </c>
      <c r="E138" s="42"/>
    </row>
    <row r="139" spans="2:5" ht="12.75">
      <c r="B139" s="40"/>
      <c r="C139" s="41"/>
      <c r="D139" s="40"/>
      <c r="E139" s="42"/>
    </row>
    <row r="140" spans="2:5" ht="12.75">
      <c r="B140" s="40"/>
      <c r="C140" s="41"/>
      <c r="D140" s="40"/>
      <c r="E140" s="42"/>
    </row>
    <row r="141" spans="2:5" ht="12.75">
      <c r="B141" s="40"/>
      <c r="C141" s="41"/>
      <c r="D141" s="40"/>
      <c r="E141" s="42"/>
    </row>
    <row r="142" spans="2:5" ht="12.75">
      <c r="B142" s="40"/>
      <c r="C142" s="41"/>
      <c r="D142" s="40"/>
      <c r="E142" s="42"/>
    </row>
    <row r="143" spans="2:5" ht="12.75">
      <c r="B143" s="40"/>
      <c r="C143" s="41"/>
      <c r="D143" s="40"/>
      <c r="E143" s="42"/>
    </row>
    <row r="144" spans="2:5" ht="12.75">
      <c r="B144" s="40"/>
      <c r="C144" s="41"/>
      <c r="D144" s="40"/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9"/>
    </row>
    <row r="162" ht="12.75">
      <c r="E162" s="49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</sheetData>
  <sheetProtection/>
  <mergeCells count="15">
    <mergeCell ref="B126:D126"/>
    <mergeCell ref="B128:D128"/>
    <mergeCell ref="B137:D137"/>
    <mergeCell ref="B68:D68"/>
    <mergeCell ref="B77:D77"/>
    <mergeCell ref="B86:D86"/>
    <mergeCell ref="B95:D95"/>
    <mergeCell ref="B104:D104"/>
    <mergeCell ref="B117:D117"/>
    <mergeCell ref="B19:D19"/>
    <mergeCell ref="B21:D21"/>
    <mergeCell ref="B30:D30"/>
    <mergeCell ref="B39:D39"/>
    <mergeCell ref="B48:D48"/>
    <mergeCell ref="B59:D59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15 (Grupo II - Zona "Formativo A")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8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3.7109375" style="43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56" t="s">
        <v>38</v>
      </c>
      <c r="D5" s="51">
        <v>41133</v>
      </c>
    </row>
    <row r="6" spans="1:4" ht="12.75">
      <c r="A6" s="32">
        <v>2</v>
      </c>
      <c r="B6" s="56" t="s">
        <v>968</v>
      </c>
      <c r="D6" s="51">
        <v>41140</v>
      </c>
    </row>
    <row r="7" spans="1:4" ht="12.75">
      <c r="A7" s="32">
        <v>3</v>
      </c>
      <c r="B7" s="56" t="s">
        <v>88</v>
      </c>
      <c r="D7" s="51">
        <v>41147</v>
      </c>
    </row>
    <row r="8" spans="1:4" ht="12.75">
      <c r="A8" s="32">
        <v>4</v>
      </c>
      <c r="B8" s="56" t="s">
        <v>31</v>
      </c>
      <c r="D8" s="51">
        <v>41154</v>
      </c>
    </row>
    <row r="9" spans="1:4" ht="12.75">
      <c r="A9" s="32">
        <v>5</v>
      </c>
      <c r="B9" s="56" t="s">
        <v>65</v>
      </c>
      <c r="D9" s="51">
        <v>41161</v>
      </c>
    </row>
    <row r="10" spans="1:4" ht="12.75">
      <c r="A10" s="32">
        <v>6</v>
      </c>
      <c r="B10" s="56" t="s">
        <v>102</v>
      </c>
      <c r="D10" s="51">
        <v>41168</v>
      </c>
    </row>
    <row r="11" spans="1:4" ht="12.75">
      <c r="A11" s="32">
        <v>7</v>
      </c>
      <c r="B11" s="56" t="s">
        <v>67</v>
      </c>
      <c r="D11" s="51">
        <v>41175</v>
      </c>
    </row>
    <row r="12" spans="1:4" ht="12.75">
      <c r="A12" s="32">
        <v>8</v>
      </c>
      <c r="B12" s="56" t="s">
        <v>60</v>
      </c>
      <c r="D12" s="52">
        <v>41190</v>
      </c>
    </row>
    <row r="13" spans="1:4" ht="12.75">
      <c r="A13" s="32">
        <v>9</v>
      </c>
      <c r="B13" s="56" t="s">
        <v>99</v>
      </c>
      <c r="D13" s="53">
        <v>41196</v>
      </c>
    </row>
    <row r="14" spans="1:4" ht="12.75">
      <c r="A14" s="32">
        <v>10</v>
      </c>
      <c r="B14" s="56" t="s">
        <v>900</v>
      </c>
      <c r="D14" s="53">
        <v>41210</v>
      </c>
    </row>
    <row r="15" spans="1:4" ht="12.75">
      <c r="A15" s="32">
        <v>11</v>
      </c>
      <c r="B15" s="56" t="s">
        <v>41</v>
      </c>
      <c r="D15" s="53">
        <v>41217</v>
      </c>
    </row>
    <row r="16" spans="1:4" ht="12.75">
      <c r="A16" s="32">
        <v>12</v>
      </c>
      <c r="B16" s="56" t="s">
        <v>58</v>
      </c>
      <c r="D16" s="63">
        <v>41224</v>
      </c>
    </row>
    <row r="17" spans="1:4" ht="12.75">
      <c r="A17" s="69"/>
      <c r="B17" s="70"/>
      <c r="D17" s="63">
        <v>41231</v>
      </c>
    </row>
    <row r="19" spans="2:4" ht="15.75">
      <c r="B19" s="95" t="s">
        <v>969</v>
      </c>
      <c r="C19" s="96"/>
      <c r="D19" s="97"/>
    </row>
    <row r="21" spans="2:5" ht="12.75">
      <c r="B21" s="89">
        <f>D5</f>
        <v>41133</v>
      </c>
      <c r="C21" s="90"/>
      <c r="D21" s="91"/>
      <c r="E21" s="39" t="s">
        <v>830</v>
      </c>
    </row>
    <row r="22" spans="2:5" ht="12.75">
      <c r="B22" s="38" t="s">
        <v>3</v>
      </c>
      <c r="D22" s="38" t="s">
        <v>4</v>
      </c>
      <c r="E22" s="42"/>
    </row>
    <row r="23" spans="2:5" ht="12.75">
      <c r="B23" s="40" t="str">
        <f>B16</f>
        <v>Ciudad de Bs.As. B</v>
      </c>
      <c r="C23" s="41"/>
      <c r="D23" s="40" t="str">
        <f>B15</f>
        <v>Newman 2 B</v>
      </c>
      <c r="E23" s="42"/>
    </row>
    <row r="24" spans="2:5" ht="12.75">
      <c r="B24" s="40" t="str">
        <f>B5</f>
        <v>Mariano Moreno B</v>
      </c>
      <c r="C24" s="41"/>
      <c r="D24" s="40" t="str">
        <f>B14</f>
        <v>Beromama B</v>
      </c>
      <c r="E24" s="42"/>
    </row>
    <row r="25" spans="2:5" ht="12.75">
      <c r="B25" s="40" t="str">
        <f>B6</f>
        <v>Lanus B</v>
      </c>
      <c r="C25" s="41"/>
      <c r="D25" s="40" t="str">
        <f>B13</f>
        <v>San Patricio B</v>
      </c>
      <c r="E25" s="42"/>
    </row>
    <row r="26" spans="2:5" ht="12.75">
      <c r="B26" s="40" t="str">
        <f>B7</f>
        <v>Bye</v>
      </c>
      <c r="C26" s="41"/>
      <c r="D26" s="40" t="str">
        <f>B12</f>
        <v>San Albano B</v>
      </c>
      <c r="E26" s="42"/>
    </row>
    <row r="27" spans="2:5" ht="12.75">
      <c r="B27" s="40" t="str">
        <f>B8</f>
        <v>San Martin B</v>
      </c>
      <c r="C27" s="41"/>
      <c r="D27" s="40" t="str">
        <f>B11</f>
        <v>Los Cedros B</v>
      </c>
      <c r="E27" s="42"/>
    </row>
    <row r="28" spans="2:5" ht="12.75">
      <c r="B28" s="40" t="str">
        <f>B9</f>
        <v>Don Bosco B</v>
      </c>
      <c r="C28" s="41"/>
      <c r="D28" s="40" t="str">
        <f>B10</f>
        <v>Liceo Militar B</v>
      </c>
      <c r="E28" s="42"/>
    </row>
    <row r="29" ht="12.75">
      <c r="E29" s="42"/>
    </row>
    <row r="30" spans="2:5" ht="12.75">
      <c r="B30" s="89">
        <f>D6</f>
        <v>41140</v>
      </c>
      <c r="C30" s="90"/>
      <c r="D30" s="91"/>
      <c r="E30" s="42"/>
    </row>
    <row r="31" spans="2:5" ht="12.75">
      <c r="B31" s="38" t="s">
        <v>3</v>
      </c>
      <c r="D31" s="38" t="s">
        <v>4</v>
      </c>
      <c r="E31" s="42"/>
    </row>
    <row r="32" spans="2:5" ht="12.75">
      <c r="B32" s="40" t="str">
        <f aca="true" t="shared" si="0" ref="B32:B37">B9</f>
        <v>Don Bosco B</v>
      </c>
      <c r="C32" s="41"/>
      <c r="D32" s="40" t="str">
        <f>B16</f>
        <v>Ciudad de Bs.As. B</v>
      </c>
      <c r="E32" s="42"/>
    </row>
    <row r="33" spans="2:5" ht="12.75">
      <c r="B33" s="40" t="str">
        <f t="shared" si="0"/>
        <v>Liceo Militar B</v>
      </c>
      <c r="C33" s="41"/>
      <c r="D33" s="40" t="str">
        <f>B8</f>
        <v>San Martin B</v>
      </c>
      <c r="E33" s="42"/>
    </row>
    <row r="34" spans="2:5" ht="12.75">
      <c r="B34" s="40" t="str">
        <f t="shared" si="0"/>
        <v>Los Cedros B</v>
      </c>
      <c r="C34" s="41"/>
      <c r="D34" s="40" t="str">
        <f>B7</f>
        <v>Bye</v>
      </c>
      <c r="E34" s="42"/>
    </row>
    <row r="35" spans="2:5" ht="12.75">
      <c r="B35" s="40" t="str">
        <f t="shared" si="0"/>
        <v>San Albano B</v>
      </c>
      <c r="C35" s="41"/>
      <c r="D35" s="40" t="str">
        <f>B6</f>
        <v>Lanus B</v>
      </c>
      <c r="E35" s="42"/>
    </row>
    <row r="36" spans="2:5" ht="12.75">
      <c r="B36" s="40" t="str">
        <f t="shared" si="0"/>
        <v>San Patricio B</v>
      </c>
      <c r="C36" s="41"/>
      <c r="D36" s="40" t="str">
        <f>B5</f>
        <v>Mariano Moreno B</v>
      </c>
      <c r="E36" s="42"/>
    </row>
    <row r="37" spans="2:5" ht="12.75">
      <c r="B37" s="40" t="str">
        <f t="shared" si="0"/>
        <v>Beromama B</v>
      </c>
      <c r="C37" s="41"/>
      <c r="D37" s="40" t="str">
        <f>B15</f>
        <v>Newman 2 B</v>
      </c>
      <c r="E37" s="42"/>
    </row>
    <row r="38" spans="2:5" ht="12.75">
      <c r="B38" s="44"/>
      <c r="C38" s="44"/>
      <c r="D38" s="45"/>
      <c r="E38" s="42"/>
    </row>
    <row r="39" spans="2:5" ht="12.75">
      <c r="B39" s="89">
        <f>D7</f>
        <v>41147</v>
      </c>
      <c r="C39" s="90"/>
      <c r="D39" s="91"/>
      <c r="E39" s="42"/>
    </row>
    <row r="40" spans="2:5" ht="12.75">
      <c r="B40" s="38" t="s">
        <v>3</v>
      </c>
      <c r="D40" s="38" t="s">
        <v>4</v>
      </c>
      <c r="E40" s="42"/>
    </row>
    <row r="41" spans="2:5" ht="12.75">
      <c r="B41" s="40" t="str">
        <f>B16</f>
        <v>Ciudad de Bs.As. B</v>
      </c>
      <c r="C41" s="41"/>
      <c r="D41" s="40" t="str">
        <f>B14</f>
        <v>Beromama B</v>
      </c>
      <c r="E41" s="42"/>
    </row>
    <row r="42" spans="2:5" ht="12.75">
      <c r="B42" s="40" t="str">
        <f>B15</f>
        <v>Newman 2 B</v>
      </c>
      <c r="C42" s="41"/>
      <c r="D42" s="40" t="str">
        <f>B13</f>
        <v>San Patricio B</v>
      </c>
      <c r="E42" s="42"/>
    </row>
    <row r="43" spans="2:5" ht="12.75">
      <c r="B43" s="40" t="str">
        <f>B5</f>
        <v>Mariano Moreno B</v>
      </c>
      <c r="C43" s="41"/>
      <c r="D43" s="40" t="str">
        <f>B12</f>
        <v>San Albano B</v>
      </c>
      <c r="E43" s="42"/>
    </row>
    <row r="44" spans="2:5" ht="12.75">
      <c r="B44" s="40" t="str">
        <f>B6</f>
        <v>Lanus B</v>
      </c>
      <c r="C44" s="41"/>
      <c r="D44" s="40" t="str">
        <f>B11</f>
        <v>Los Cedros B</v>
      </c>
      <c r="E44" s="42"/>
    </row>
    <row r="45" spans="2:5" ht="12.75">
      <c r="B45" s="40" t="str">
        <f>B7</f>
        <v>Bye</v>
      </c>
      <c r="C45" s="41"/>
      <c r="D45" s="40" t="str">
        <f>B10</f>
        <v>Liceo Militar B</v>
      </c>
      <c r="E45" s="42"/>
    </row>
    <row r="46" spans="2:5" ht="12.75">
      <c r="B46" s="40" t="str">
        <f>B8</f>
        <v>San Martin B</v>
      </c>
      <c r="C46" s="41"/>
      <c r="D46" s="40" t="str">
        <f>B9</f>
        <v>Don Bosco B</v>
      </c>
      <c r="E46" s="42"/>
    </row>
    <row r="47" ht="12.75">
      <c r="E47" s="42"/>
    </row>
    <row r="48" spans="2:5" ht="12.75">
      <c r="B48" s="89">
        <f>D8</f>
        <v>41154</v>
      </c>
      <c r="C48" s="90"/>
      <c r="D48" s="91"/>
      <c r="E48" s="42"/>
    </row>
    <row r="49" spans="2:5" ht="12.75">
      <c r="B49" s="38" t="s">
        <v>3</v>
      </c>
      <c r="D49" s="38" t="s">
        <v>4</v>
      </c>
      <c r="E49" s="42"/>
    </row>
    <row r="50" spans="2:5" ht="12.75">
      <c r="B50" s="40" t="str">
        <f aca="true" t="shared" si="1" ref="B50:B55">B8</f>
        <v>San Martin B</v>
      </c>
      <c r="C50" s="41"/>
      <c r="D50" s="40" t="str">
        <f>B16</f>
        <v>Ciudad de Bs.As. B</v>
      </c>
      <c r="E50" s="42"/>
    </row>
    <row r="51" spans="2:5" ht="12.75">
      <c r="B51" s="40" t="str">
        <f t="shared" si="1"/>
        <v>Don Bosco B</v>
      </c>
      <c r="C51" s="41"/>
      <c r="D51" s="40" t="str">
        <f>B7</f>
        <v>Bye</v>
      </c>
      <c r="E51" s="42"/>
    </row>
    <row r="52" spans="2:5" ht="12.75">
      <c r="B52" s="40" t="str">
        <f t="shared" si="1"/>
        <v>Liceo Militar B</v>
      </c>
      <c r="C52" s="41"/>
      <c r="D52" s="40" t="str">
        <f>B6</f>
        <v>Lanus B</v>
      </c>
      <c r="E52" s="42"/>
    </row>
    <row r="53" spans="2:5" ht="12.75">
      <c r="B53" s="40" t="str">
        <f t="shared" si="1"/>
        <v>Los Cedros B</v>
      </c>
      <c r="C53" s="41"/>
      <c r="D53" s="40" t="str">
        <f>B5</f>
        <v>Mariano Moreno B</v>
      </c>
      <c r="E53" s="42"/>
    </row>
    <row r="54" spans="2:5" ht="12.75">
      <c r="B54" s="40" t="str">
        <f t="shared" si="1"/>
        <v>San Albano B</v>
      </c>
      <c r="C54" s="41"/>
      <c r="D54" s="40" t="str">
        <f>B15</f>
        <v>Newman 2 B</v>
      </c>
      <c r="E54" s="42"/>
    </row>
    <row r="55" spans="2:5" ht="12.75">
      <c r="B55" s="40" t="str">
        <f t="shared" si="1"/>
        <v>San Patricio B</v>
      </c>
      <c r="C55" s="41"/>
      <c r="D55" s="40" t="str">
        <f>B14</f>
        <v>Beromama B</v>
      </c>
      <c r="E55" s="42"/>
    </row>
    <row r="56" spans="2:5" ht="12.75">
      <c r="B56" s="46"/>
      <c r="C56" s="47"/>
      <c r="D56" s="46"/>
      <c r="E56" s="42"/>
    </row>
    <row r="57" spans="2:5" ht="12.75">
      <c r="B57" s="46"/>
      <c r="C57" s="47"/>
      <c r="D57" s="46"/>
      <c r="E57" s="42"/>
    </row>
    <row r="58" ht="12.75">
      <c r="E58" s="42"/>
    </row>
    <row r="59" spans="2:5" ht="12.75">
      <c r="B59" s="89">
        <f>D9</f>
        <v>41161</v>
      </c>
      <c r="C59" s="90"/>
      <c r="D59" s="91"/>
      <c r="E59" s="42"/>
    </row>
    <row r="60" spans="2:5" ht="12.75">
      <c r="B60" s="38" t="s">
        <v>3</v>
      </c>
      <c r="D60" s="38" t="s">
        <v>4</v>
      </c>
      <c r="E60" s="42"/>
    </row>
    <row r="61" spans="2:5" ht="12.75">
      <c r="B61" s="40" t="str">
        <f>B16</f>
        <v>Ciudad de Bs.As. B</v>
      </c>
      <c r="C61" s="41"/>
      <c r="D61" s="40" t="str">
        <f>B13</f>
        <v>San Patricio B</v>
      </c>
      <c r="E61" s="42"/>
    </row>
    <row r="62" spans="2:5" ht="12.75">
      <c r="B62" s="40" t="str">
        <f>B14</f>
        <v>Beromama B</v>
      </c>
      <c r="C62" s="55"/>
      <c r="D62" s="40" t="str">
        <f>B12</f>
        <v>San Albano B</v>
      </c>
      <c r="E62" s="42"/>
    </row>
    <row r="63" spans="2:5" ht="12.75">
      <c r="B63" s="40" t="str">
        <f>B15</f>
        <v>Newman 2 B</v>
      </c>
      <c r="C63" s="41"/>
      <c r="D63" s="40" t="str">
        <f>B11</f>
        <v>Los Cedros B</v>
      </c>
      <c r="E63" s="42"/>
    </row>
    <row r="64" spans="2:5" ht="12.75">
      <c r="B64" s="40" t="str">
        <f>B5</f>
        <v>Mariano Moreno B</v>
      </c>
      <c r="C64" s="41"/>
      <c r="D64" s="40" t="str">
        <f>B10</f>
        <v>Liceo Militar B</v>
      </c>
      <c r="E64" s="42"/>
    </row>
    <row r="65" spans="2:5" ht="12.75">
      <c r="B65" s="40" t="str">
        <f>B6</f>
        <v>Lanus B</v>
      </c>
      <c r="C65" s="41"/>
      <c r="D65" s="40" t="str">
        <f>B9</f>
        <v>Don Bosco B</v>
      </c>
      <c r="E65" s="42"/>
    </row>
    <row r="66" spans="2:5" ht="12.75">
      <c r="B66" s="40" t="str">
        <f>B7</f>
        <v>Bye</v>
      </c>
      <c r="C66" s="41"/>
      <c r="D66" s="40" t="str">
        <f>B8</f>
        <v>San Martin B</v>
      </c>
      <c r="E66" s="42"/>
    </row>
    <row r="67" ht="12.75">
      <c r="E67" s="42"/>
    </row>
    <row r="68" spans="2:5" ht="12.75">
      <c r="B68" s="89">
        <f>D10</f>
        <v>41168</v>
      </c>
      <c r="C68" s="90"/>
      <c r="D68" s="91"/>
      <c r="E68" s="42"/>
    </row>
    <row r="69" spans="2:5" ht="12.75">
      <c r="B69" s="38" t="s">
        <v>3</v>
      </c>
      <c r="D69" s="38" t="s">
        <v>4</v>
      </c>
      <c r="E69" s="42"/>
    </row>
    <row r="70" spans="2:5" ht="12.75">
      <c r="B70" s="40" t="str">
        <f aca="true" t="shared" si="2" ref="B70:B75">B7</f>
        <v>Bye</v>
      </c>
      <c r="C70" s="41"/>
      <c r="D70" s="40" t="str">
        <f>B16</f>
        <v>Ciudad de Bs.As. B</v>
      </c>
      <c r="E70" s="42"/>
    </row>
    <row r="71" spans="2:5" ht="12.75">
      <c r="B71" s="40" t="str">
        <f t="shared" si="2"/>
        <v>San Martin B</v>
      </c>
      <c r="C71" s="41"/>
      <c r="D71" s="40" t="str">
        <f>B6</f>
        <v>Lanus B</v>
      </c>
      <c r="E71" s="42"/>
    </row>
    <row r="72" spans="2:5" ht="12.75">
      <c r="B72" s="40" t="str">
        <f t="shared" si="2"/>
        <v>Don Bosco B</v>
      </c>
      <c r="C72" s="41"/>
      <c r="D72" s="40" t="str">
        <f>B5</f>
        <v>Mariano Moreno B</v>
      </c>
      <c r="E72" s="42"/>
    </row>
    <row r="73" spans="2:5" ht="12.75">
      <c r="B73" s="40" t="str">
        <f t="shared" si="2"/>
        <v>Liceo Militar B</v>
      </c>
      <c r="C73" s="41"/>
      <c r="D73" s="40" t="str">
        <f>B15</f>
        <v>Newman 2 B</v>
      </c>
      <c r="E73" s="42"/>
    </row>
    <row r="74" spans="2:5" ht="12.75">
      <c r="B74" s="40" t="str">
        <f t="shared" si="2"/>
        <v>Los Cedros B</v>
      </c>
      <c r="C74" s="41"/>
      <c r="D74" s="40" t="str">
        <f>B14</f>
        <v>Beromama B</v>
      </c>
      <c r="E74" s="42"/>
    </row>
    <row r="75" spans="2:5" ht="12.75">
      <c r="B75" s="40" t="str">
        <f t="shared" si="2"/>
        <v>San Albano B</v>
      </c>
      <c r="C75" s="41"/>
      <c r="D75" s="40" t="str">
        <f>B13</f>
        <v>San Patricio B</v>
      </c>
      <c r="E75" s="42"/>
    </row>
    <row r="76" ht="12.75">
      <c r="E76" s="42"/>
    </row>
    <row r="77" spans="2:5" ht="12.75">
      <c r="B77" s="89">
        <f>D11</f>
        <v>41175</v>
      </c>
      <c r="C77" s="90"/>
      <c r="D77" s="91"/>
      <c r="E77" s="42"/>
    </row>
    <row r="78" spans="2:5" ht="12.75">
      <c r="B78" s="38" t="s">
        <v>3</v>
      </c>
      <c r="D78" s="38" t="s">
        <v>4</v>
      </c>
      <c r="E78" s="42"/>
    </row>
    <row r="79" spans="2:5" ht="12.75">
      <c r="B79" s="40" t="str">
        <f>B16</f>
        <v>Ciudad de Bs.As. B</v>
      </c>
      <c r="C79" s="41"/>
      <c r="D79" s="40" t="str">
        <f>B12</f>
        <v>San Albano B</v>
      </c>
      <c r="E79" s="42"/>
    </row>
    <row r="80" spans="2:5" ht="12.75">
      <c r="B80" s="40" t="str">
        <f>B13</f>
        <v>San Patricio B</v>
      </c>
      <c r="C80" s="41"/>
      <c r="D80" s="40" t="str">
        <f>B11</f>
        <v>Los Cedros B</v>
      </c>
      <c r="E80" s="42"/>
    </row>
    <row r="81" spans="2:5" ht="12.75">
      <c r="B81" s="40" t="str">
        <f>B14</f>
        <v>Beromama B</v>
      </c>
      <c r="C81" s="41"/>
      <c r="D81" s="40" t="str">
        <f>B10</f>
        <v>Liceo Militar B</v>
      </c>
      <c r="E81" s="42"/>
    </row>
    <row r="82" spans="2:5" ht="12.75">
      <c r="B82" s="40" t="str">
        <f>B15</f>
        <v>Newman 2 B</v>
      </c>
      <c r="C82" s="41"/>
      <c r="D82" s="40" t="str">
        <f>B9</f>
        <v>Don Bosco B</v>
      </c>
      <c r="E82" s="42"/>
    </row>
    <row r="83" spans="2:5" ht="12.75">
      <c r="B83" s="40" t="str">
        <f>B5</f>
        <v>Mariano Moreno B</v>
      </c>
      <c r="C83" s="41"/>
      <c r="D83" s="40" t="str">
        <f>B8</f>
        <v>San Martin B</v>
      </c>
      <c r="E83" s="42"/>
    </row>
    <row r="84" spans="2:5" ht="12.75">
      <c r="B84" s="40" t="str">
        <f>B6</f>
        <v>Lanus B</v>
      </c>
      <c r="C84" s="41"/>
      <c r="D84" s="40" t="str">
        <f>B7</f>
        <v>Bye</v>
      </c>
      <c r="E84" s="42"/>
    </row>
    <row r="85" ht="12.75">
      <c r="E85" s="42"/>
    </row>
    <row r="86" spans="2:5" ht="12.75">
      <c r="B86" s="92">
        <f>D12</f>
        <v>41190</v>
      </c>
      <c r="C86" s="93"/>
      <c r="D86" s="94"/>
      <c r="E86" s="42"/>
    </row>
    <row r="87" spans="2:5" ht="12.75">
      <c r="B87" s="38" t="s">
        <v>3</v>
      </c>
      <c r="D87" s="38" t="s">
        <v>4</v>
      </c>
      <c r="E87" s="42"/>
    </row>
    <row r="88" spans="2:5" ht="12.75">
      <c r="B88" s="40" t="str">
        <f aca="true" t="shared" si="3" ref="B88:B93">B6</f>
        <v>Lanus B</v>
      </c>
      <c r="C88" s="41"/>
      <c r="D88" s="40" t="str">
        <f>B16</f>
        <v>Ciudad de Bs.As. B</v>
      </c>
      <c r="E88" s="42"/>
    </row>
    <row r="89" spans="2:5" ht="12.75">
      <c r="B89" s="40" t="str">
        <f t="shared" si="3"/>
        <v>Bye</v>
      </c>
      <c r="C89" s="41"/>
      <c r="D89" s="40" t="str">
        <f>B5</f>
        <v>Mariano Moreno B</v>
      </c>
      <c r="E89" s="42"/>
    </row>
    <row r="90" spans="2:5" ht="12.75">
      <c r="B90" s="40" t="str">
        <f t="shared" si="3"/>
        <v>San Martin B</v>
      </c>
      <c r="C90" s="41"/>
      <c r="D90" s="40" t="str">
        <f>B15</f>
        <v>Newman 2 B</v>
      </c>
      <c r="E90" s="42"/>
    </row>
    <row r="91" spans="2:5" ht="12.75">
      <c r="B91" s="40" t="str">
        <f t="shared" si="3"/>
        <v>Don Bosco B</v>
      </c>
      <c r="C91" s="41"/>
      <c r="D91" s="40" t="str">
        <f>B14</f>
        <v>Beromama B</v>
      </c>
      <c r="E91" s="42"/>
    </row>
    <row r="92" spans="2:5" ht="12.75">
      <c r="B92" s="40" t="str">
        <f t="shared" si="3"/>
        <v>Liceo Militar B</v>
      </c>
      <c r="C92" s="41"/>
      <c r="D92" s="40" t="str">
        <f>B13</f>
        <v>San Patricio B</v>
      </c>
      <c r="E92" s="42"/>
    </row>
    <row r="93" spans="2:5" ht="12.75">
      <c r="B93" s="40" t="str">
        <f t="shared" si="3"/>
        <v>Los Cedros B</v>
      </c>
      <c r="C93" s="41"/>
      <c r="D93" s="40" t="str">
        <f>B12</f>
        <v>San Albano B</v>
      </c>
      <c r="E93" s="42"/>
    </row>
    <row r="94" ht="12.75">
      <c r="E94" s="42"/>
    </row>
    <row r="95" spans="2:5" ht="12.75">
      <c r="B95" s="89">
        <f>D13</f>
        <v>41196</v>
      </c>
      <c r="C95" s="90"/>
      <c r="D95" s="91"/>
      <c r="E95" s="42"/>
    </row>
    <row r="96" spans="2:5" ht="12.75">
      <c r="B96" s="38" t="s">
        <v>3</v>
      </c>
      <c r="D96" s="38" t="s">
        <v>4</v>
      </c>
      <c r="E96" s="42"/>
    </row>
    <row r="97" spans="2:5" ht="12.75">
      <c r="B97" s="40" t="str">
        <f>B16</f>
        <v>Ciudad de Bs.As. B</v>
      </c>
      <c r="C97" s="41"/>
      <c r="D97" s="40" t="str">
        <f>B11</f>
        <v>Los Cedros B</v>
      </c>
      <c r="E97" s="42"/>
    </row>
    <row r="98" spans="2:5" ht="12.75">
      <c r="B98" s="40" t="str">
        <f>B12</f>
        <v>San Albano B</v>
      </c>
      <c r="C98" s="41"/>
      <c r="D98" s="40" t="str">
        <f>B10</f>
        <v>Liceo Militar B</v>
      </c>
      <c r="E98" s="42"/>
    </row>
    <row r="99" spans="2:5" ht="12.75">
      <c r="B99" s="40" t="str">
        <f>B13</f>
        <v>San Patricio B</v>
      </c>
      <c r="C99" s="41"/>
      <c r="D99" s="40" t="str">
        <f>B9</f>
        <v>Don Bosco B</v>
      </c>
      <c r="E99" s="42"/>
    </row>
    <row r="100" spans="2:5" ht="12.75">
      <c r="B100" s="40" t="str">
        <f>B14</f>
        <v>Beromama B</v>
      </c>
      <c r="C100" s="41"/>
      <c r="D100" s="40" t="str">
        <f>B8</f>
        <v>San Martin B</v>
      </c>
      <c r="E100" s="42"/>
    </row>
    <row r="101" spans="2:5" ht="12.75">
      <c r="B101" s="40" t="str">
        <f>B15</f>
        <v>Newman 2 B</v>
      </c>
      <c r="C101" s="41"/>
      <c r="D101" s="40" t="str">
        <f>B7</f>
        <v>Bye</v>
      </c>
      <c r="E101" s="42"/>
    </row>
    <row r="102" spans="2:5" ht="12.75">
      <c r="B102" s="40" t="str">
        <f>B5</f>
        <v>Mariano Moreno B</v>
      </c>
      <c r="C102" s="41"/>
      <c r="D102" s="40" t="str">
        <f>B6</f>
        <v>Lanus B</v>
      </c>
      <c r="E102" s="42"/>
    </row>
    <row r="103" ht="12.75">
      <c r="E103" s="42"/>
    </row>
    <row r="104" spans="2:5" ht="12.75">
      <c r="B104" s="98">
        <f>D14</f>
        <v>41210</v>
      </c>
      <c r="C104" s="99"/>
      <c r="D104" s="100"/>
      <c r="E104" s="42"/>
    </row>
    <row r="105" spans="2:5" ht="12.75">
      <c r="B105" s="38" t="s">
        <v>3</v>
      </c>
      <c r="D105" s="38" t="s">
        <v>4</v>
      </c>
      <c r="E105" s="42"/>
    </row>
    <row r="106" spans="2:5" ht="12.75">
      <c r="B106" s="40" t="str">
        <f aca="true" t="shared" si="4" ref="B106:B111">B5</f>
        <v>Mariano Moreno B</v>
      </c>
      <c r="C106" s="41"/>
      <c r="D106" s="40" t="str">
        <f>B16</f>
        <v>Ciudad de Bs.As. B</v>
      </c>
      <c r="E106" s="42"/>
    </row>
    <row r="107" spans="2:5" ht="12.75">
      <c r="B107" s="40" t="str">
        <f t="shared" si="4"/>
        <v>Lanus B</v>
      </c>
      <c r="C107" s="41"/>
      <c r="D107" s="40" t="str">
        <f>B15</f>
        <v>Newman 2 B</v>
      </c>
      <c r="E107" s="42"/>
    </row>
    <row r="108" spans="2:5" ht="12.75">
      <c r="B108" s="40" t="str">
        <f t="shared" si="4"/>
        <v>Bye</v>
      </c>
      <c r="C108" s="41"/>
      <c r="D108" s="40" t="str">
        <f>B14</f>
        <v>Beromama B</v>
      </c>
      <c r="E108" s="42"/>
    </row>
    <row r="109" spans="2:5" ht="12.75">
      <c r="B109" s="40" t="str">
        <f t="shared" si="4"/>
        <v>San Martin B</v>
      </c>
      <c r="C109" s="41"/>
      <c r="D109" s="40" t="str">
        <f>B13</f>
        <v>San Patricio B</v>
      </c>
      <c r="E109" s="42"/>
    </row>
    <row r="110" spans="2:5" ht="12.75">
      <c r="B110" s="40" t="str">
        <f t="shared" si="4"/>
        <v>Don Bosco B</v>
      </c>
      <c r="C110" s="41"/>
      <c r="D110" s="40" t="str">
        <f>B12</f>
        <v>San Albano B</v>
      </c>
      <c r="E110" s="42"/>
    </row>
    <row r="111" spans="2:5" ht="12.75">
      <c r="B111" s="40" t="str">
        <f t="shared" si="4"/>
        <v>Liceo Militar B</v>
      </c>
      <c r="C111" s="41"/>
      <c r="D111" s="40" t="str">
        <f>B11</f>
        <v>Los Cedros B</v>
      </c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ht="12.75">
      <c r="E116" s="42"/>
    </row>
    <row r="117" spans="2:5" ht="12.75">
      <c r="B117" s="89">
        <f>D15</f>
        <v>41217</v>
      </c>
      <c r="C117" s="90"/>
      <c r="D117" s="91"/>
      <c r="E117" s="42"/>
    </row>
    <row r="118" spans="2:5" ht="12.75">
      <c r="B118" s="38" t="s">
        <v>3</v>
      </c>
      <c r="D118" s="38" t="s">
        <v>4</v>
      </c>
      <c r="E118" s="42"/>
    </row>
    <row r="119" spans="2:5" ht="12.75">
      <c r="B119" s="40" t="str">
        <f>B16</f>
        <v>Ciudad de Bs.As. B</v>
      </c>
      <c r="C119" s="41"/>
      <c r="D119" s="40" t="str">
        <f>B10</f>
        <v>Liceo Militar B</v>
      </c>
      <c r="E119" s="42"/>
    </row>
    <row r="120" spans="2:5" ht="12.75">
      <c r="B120" s="40" t="str">
        <f>B11</f>
        <v>Los Cedros B</v>
      </c>
      <c r="C120" s="41"/>
      <c r="D120" s="40" t="str">
        <f>B9</f>
        <v>Don Bosco B</v>
      </c>
      <c r="E120" s="42"/>
    </row>
    <row r="121" spans="2:5" ht="12.75">
      <c r="B121" s="40" t="str">
        <f>B12</f>
        <v>San Albano B</v>
      </c>
      <c r="C121" s="41"/>
      <c r="D121" s="40" t="str">
        <f>B8</f>
        <v>San Martin B</v>
      </c>
      <c r="E121" s="42"/>
    </row>
    <row r="122" spans="2:5" ht="12.75">
      <c r="B122" s="40" t="str">
        <f>B13</f>
        <v>San Patricio B</v>
      </c>
      <c r="C122" s="41"/>
      <c r="D122" s="40" t="str">
        <f>B7</f>
        <v>Bye</v>
      </c>
      <c r="E122" s="42"/>
    </row>
    <row r="123" spans="2:5" ht="12.75">
      <c r="B123" s="40" t="str">
        <f>B14</f>
        <v>Beromama B</v>
      </c>
      <c r="C123" s="41"/>
      <c r="D123" s="40" t="str">
        <f>B6</f>
        <v>Lanus B</v>
      </c>
      <c r="E123" s="42"/>
    </row>
    <row r="124" spans="2:5" ht="12.75">
      <c r="B124" s="40" t="str">
        <f>B15</f>
        <v>Newman 2 B</v>
      </c>
      <c r="C124" s="41"/>
      <c r="D124" s="40" t="str">
        <f>B5</f>
        <v>Mariano Moreno B</v>
      </c>
      <c r="E124" s="42"/>
    </row>
    <row r="125" ht="13.5" thickBot="1">
      <c r="E125" s="42"/>
    </row>
    <row r="126" spans="2:5" ht="13.5" thickBot="1">
      <c r="B126" s="107" t="s">
        <v>947</v>
      </c>
      <c r="C126" s="108"/>
      <c r="D126" s="109"/>
      <c r="E126" s="42"/>
    </row>
    <row r="127" ht="12.75">
      <c r="E127" s="42"/>
    </row>
    <row r="128" spans="2:5" ht="12.75">
      <c r="B128" s="101">
        <v>41224</v>
      </c>
      <c r="C128" s="102"/>
      <c r="D128" s="103"/>
      <c r="E128" s="42"/>
    </row>
    <row r="129" spans="2:5" ht="12.75">
      <c r="B129" s="38" t="s">
        <v>3</v>
      </c>
      <c r="D129" s="38" t="s">
        <v>4</v>
      </c>
      <c r="E129" s="42"/>
    </row>
    <row r="130" spans="2:5" ht="12.75">
      <c r="B130" s="40"/>
      <c r="C130" s="41"/>
      <c r="D130" s="40"/>
      <c r="E130" s="42"/>
    </row>
    <row r="131" spans="2:5" ht="12.75">
      <c r="B131" s="40"/>
      <c r="C131" s="41"/>
      <c r="D131" s="40"/>
      <c r="E131" s="42"/>
    </row>
    <row r="132" spans="2:5" ht="12.75">
      <c r="B132" s="40"/>
      <c r="C132" s="41"/>
      <c r="D132" s="40"/>
      <c r="E132" s="42"/>
    </row>
    <row r="133" spans="2:5" ht="12.75">
      <c r="B133" s="40"/>
      <c r="C133" s="41"/>
      <c r="D133" s="40"/>
      <c r="E133" s="42"/>
    </row>
    <row r="134" spans="2:5" ht="12.75">
      <c r="B134" s="40"/>
      <c r="C134" s="41"/>
      <c r="D134" s="40"/>
      <c r="E134" s="42"/>
    </row>
    <row r="135" spans="2:5" ht="12.75">
      <c r="B135" s="40"/>
      <c r="C135" s="41"/>
      <c r="D135" s="40"/>
      <c r="E135" s="42"/>
    </row>
    <row r="136" ht="12.75">
      <c r="E136" s="42"/>
    </row>
    <row r="137" spans="2:5" ht="12.75">
      <c r="B137" s="101">
        <v>41231</v>
      </c>
      <c r="C137" s="102"/>
      <c r="D137" s="103"/>
      <c r="E137" s="42"/>
    </row>
    <row r="138" spans="2:5" ht="12.75">
      <c r="B138" s="38" t="s">
        <v>3</v>
      </c>
      <c r="D138" s="38" t="s">
        <v>4</v>
      </c>
      <c r="E138" s="42"/>
    </row>
    <row r="139" spans="2:5" ht="12.75">
      <c r="B139" s="40"/>
      <c r="C139" s="41"/>
      <c r="D139" s="40"/>
      <c r="E139" s="42"/>
    </row>
    <row r="140" spans="2:5" ht="12.75">
      <c r="B140" s="40"/>
      <c r="C140" s="41"/>
      <c r="D140" s="40"/>
      <c r="E140" s="42"/>
    </row>
    <row r="141" spans="2:5" ht="12.75">
      <c r="B141" s="40"/>
      <c r="C141" s="41"/>
      <c r="D141" s="40"/>
      <c r="E141" s="42"/>
    </row>
    <row r="142" spans="2:5" ht="12.75">
      <c r="B142" s="40"/>
      <c r="C142" s="41"/>
      <c r="D142" s="40"/>
      <c r="E142" s="42"/>
    </row>
    <row r="143" spans="2:5" ht="12.75">
      <c r="B143" s="40"/>
      <c r="C143" s="41"/>
      <c r="D143" s="40"/>
      <c r="E143" s="42"/>
    </row>
    <row r="144" spans="2:5" ht="12.75">
      <c r="B144" s="40"/>
      <c r="C144" s="41"/>
      <c r="D144" s="40"/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9"/>
    </row>
    <row r="162" ht="12.75">
      <c r="E162" s="49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</sheetData>
  <sheetProtection/>
  <mergeCells count="15">
    <mergeCell ref="B126:D126"/>
    <mergeCell ref="B128:D128"/>
    <mergeCell ref="B137:D137"/>
    <mergeCell ref="B68:D68"/>
    <mergeCell ref="B77:D77"/>
    <mergeCell ref="B86:D86"/>
    <mergeCell ref="B95:D95"/>
    <mergeCell ref="B104:D104"/>
    <mergeCell ref="B117:D117"/>
    <mergeCell ref="B19:D19"/>
    <mergeCell ref="B21:D21"/>
    <mergeCell ref="B30:D30"/>
    <mergeCell ref="B39:D39"/>
    <mergeCell ref="B48:D48"/>
    <mergeCell ref="B59:D59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15 (Grupo II - Zona "Formativo A") Eq B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4:E208"/>
  <sheetViews>
    <sheetView zoomScalePageLayoutView="0" workbookViewId="0" topLeftCell="A112">
      <selection activeCell="H25" sqref="H25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935</v>
      </c>
      <c r="D5" s="51">
        <v>41133</v>
      </c>
    </row>
    <row r="6" spans="1:4" ht="12.75">
      <c r="A6" s="31">
        <v>2</v>
      </c>
      <c r="B6" s="50" t="s">
        <v>936</v>
      </c>
      <c r="D6" s="51">
        <v>41140</v>
      </c>
    </row>
    <row r="7" spans="1:4" ht="12.75">
      <c r="A7" s="31">
        <v>3</v>
      </c>
      <c r="B7" s="50" t="s">
        <v>46</v>
      </c>
      <c r="D7" s="51">
        <v>41147</v>
      </c>
    </row>
    <row r="8" spans="1:4" ht="12.75">
      <c r="A8" s="31">
        <v>4</v>
      </c>
      <c r="B8" s="50" t="s">
        <v>82</v>
      </c>
      <c r="D8" s="51">
        <v>41154</v>
      </c>
    </row>
    <row r="9" spans="1:4" ht="12.75">
      <c r="A9" s="31">
        <v>5</v>
      </c>
      <c r="B9" s="50" t="s">
        <v>79</v>
      </c>
      <c r="D9" s="51">
        <v>41161</v>
      </c>
    </row>
    <row r="10" spans="1:4" ht="12.75">
      <c r="A10" s="31">
        <v>6</v>
      </c>
      <c r="B10" s="68" t="s">
        <v>87</v>
      </c>
      <c r="D10" s="51">
        <v>41168</v>
      </c>
    </row>
    <row r="11" spans="1:4" ht="12.75">
      <c r="A11" s="31">
        <v>7</v>
      </c>
      <c r="B11" s="50" t="s">
        <v>74</v>
      </c>
      <c r="D11" s="51">
        <v>41175</v>
      </c>
    </row>
    <row r="12" spans="1:4" ht="12.75">
      <c r="A12" s="31">
        <v>8</v>
      </c>
      <c r="B12" s="50" t="s">
        <v>43</v>
      </c>
      <c r="D12" s="52">
        <v>41190</v>
      </c>
    </row>
    <row r="13" spans="1:4" ht="12.75">
      <c r="A13" s="31">
        <v>9</v>
      </c>
      <c r="B13" s="50" t="s">
        <v>45</v>
      </c>
      <c r="D13" s="53">
        <v>41196</v>
      </c>
    </row>
    <row r="14" spans="1:4" ht="12.75">
      <c r="A14" s="31">
        <v>10</v>
      </c>
      <c r="B14" s="68" t="s">
        <v>970</v>
      </c>
      <c r="D14" s="53">
        <v>41210</v>
      </c>
    </row>
    <row r="15" spans="1:4" ht="12.75">
      <c r="A15" s="31">
        <v>11</v>
      </c>
      <c r="B15" s="50" t="s">
        <v>971</v>
      </c>
      <c r="D15" s="53">
        <v>41217</v>
      </c>
    </row>
    <row r="16" spans="1:4" ht="12.75">
      <c r="A16" s="31">
        <v>12</v>
      </c>
      <c r="B16" s="50" t="s">
        <v>81</v>
      </c>
      <c r="D16" s="63">
        <v>41224</v>
      </c>
    </row>
    <row r="17" spans="1:4" ht="12.75">
      <c r="A17" s="71"/>
      <c r="B17" s="64"/>
      <c r="D17" s="63">
        <v>41231</v>
      </c>
    </row>
    <row r="19" spans="2:4" ht="15.75">
      <c r="B19" s="95" t="s">
        <v>940</v>
      </c>
      <c r="C19" s="96"/>
      <c r="D19" s="97"/>
    </row>
    <row r="21" spans="2:5" ht="12.75">
      <c r="B21" s="89">
        <f>D5</f>
        <v>41133</v>
      </c>
      <c r="C21" s="90"/>
      <c r="D21" s="91"/>
      <c r="E21" s="39" t="s">
        <v>830</v>
      </c>
    </row>
    <row r="22" spans="2:5" ht="12.75">
      <c r="B22" s="38" t="s">
        <v>3</v>
      </c>
      <c r="D22" s="38" t="s">
        <v>4</v>
      </c>
      <c r="E22" s="42"/>
    </row>
    <row r="23" spans="2:5" ht="12.75">
      <c r="B23" s="40" t="str">
        <f>B16</f>
        <v>Monte Grande A</v>
      </c>
      <c r="C23" s="41"/>
      <c r="D23" s="40" t="str">
        <f>B15</f>
        <v>Lujan A</v>
      </c>
      <c r="E23" s="42"/>
    </row>
    <row r="24" spans="1:5" ht="12.75">
      <c r="A24" s="42" t="s">
        <v>105</v>
      </c>
      <c r="B24" s="40" t="str">
        <f>B5</f>
        <v>Argentino A</v>
      </c>
      <c r="C24" s="41"/>
      <c r="D24" s="40" t="str">
        <f>B14</f>
        <v>Lomas Athletic 2 A</v>
      </c>
      <c r="E24" s="42"/>
    </row>
    <row r="25" spans="2:5" ht="12.75">
      <c r="B25" s="40" t="str">
        <f>B6</f>
        <v>Virreyes A</v>
      </c>
      <c r="C25" s="41"/>
      <c r="D25" s="40" t="str">
        <f>B13</f>
        <v>San Carlos A</v>
      </c>
      <c r="E25" s="42"/>
    </row>
    <row r="26" spans="2:5" ht="12.75">
      <c r="B26" s="40" t="str">
        <f>B7</f>
        <v>Gimnasia y Esgrima A</v>
      </c>
      <c r="C26" s="41"/>
      <c r="D26" s="40" t="str">
        <f>B12</f>
        <v>C.U. de Quilmes A</v>
      </c>
      <c r="E26" s="42"/>
    </row>
    <row r="27" spans="2:5" ht="12.75">
      <c r="B27" s="40" t="str">
        <f>B8</f>
        <v>San Fernando A</v>
      </c>
      <c r="C27" s="41"/>
      <c r="D27" s="40" t="str">
        <f>B11</f>
        <v>Banco Hipotecario A</v>
      </c>
      <c r="E27" s="42"/>
    </row>
    <row r="28" spans="2:5" ht="12.75">
      <c r="B28" s="40" t="str">
        <f>B9</f>
        <v>Universitario de la Plata A</v>
      </c>
      <c r="C28" s="41"/>
      <c r="D28" s="40" t="str">
        <f>B10</f>
        <v>SIC 2 A</v>
      </c>
      <c r="E28" s="42"/>
    </row>
    <row r="29" ht="12.75">
      <c r="E29" s="42"/>
    </row>
    <row r="30" spans="2:5" ht="12.75">
      <c r="B30" s="89">
        <f>D6</f>
        <v>41140</v>
      </c>
      <c r="C30" s="90"/>
      <c r="D30" s="91"/>
      <c r="E30" s="42"/>
    </row>
    <row r="31" spans="2:5" ht="12.75">
      <c r="B31" s="38" t="s">
        <v>3</v>
      </c>
      <c r="D31" s="38" t="s">
        <v>4</v>
      </c>
      <c r="E31" s="42"/>
    </row>
    <row r="32" spans="2:5" ht="12.75">
      <c r="B32" s="40" t="str">
        <f aca="true" t="shared" si="0" ref="B32:B37">B9</f>
        <v>Universitario de la Plata A</v>
      </c>
      <c r="C32" s="41"/>
      <c r="D32" s="40" t="str">
        <f>B16</f>
        <v>Monte Grande A</v>
      </c>
      <c r="E32" s="42"/>
    </row>
    <row r="33" spans="2:5" ht="12.75">
      <c r="B33" s="40" t="str">
        <f t="shared" si="0"/>
        <v>SIC 2 A</v>
      </c>
      <c r="C33" s="41"/>
      <c r="D33" s="40" t="str">
        <f>B8</f>
        <v>San Fernando A</v>
      </c>
      <c r="E33" s="42"/>
    </row>
    <row r="34" spans="2:5" ht="12.75">
      <c r="B34" s="40" t="str">
        <f t="shared" si="0"/>
        <v>Banco Hipotecario A</v>
      </c>
      <c r="C34" s="41"/>
      <c r="D34" s="40" t="str">
        <f>B7</f>
        <v>Gimnasia y Esgrima A</v>
      </c>
      <c r="E34" s="42"/>
    </row>
    <row r="35" spans="2:5" ht="12.75">
      <c r="B35" s="40" t="str">
        <f t="shared" si="0"/>
        <v>C.U. de Quilmes A</v>
      </c>
      <c r="C35" s="41"/>
      <c r="D35" s="40" t="str">
        <f>B6</f>
        <v>Virreyes A</v>
      </c>
      <c r="E35" s="42"/>
    </row>
    <row r="36" spans="2:5" ht="12.75">
      <c r="B36" s="40" t="str">
        <f t="shared" si="0"/>
        <v>San Carlos A</v>
      </c>
      <c r="C36" s="41"/>
      <c r="D36" s="40" t="str">
        <f>B5</f>
        <v>Argentino A</v>
      </c>
      <c r="E36" s="42"/>
    </row>
    <row r="37" spans="2:5" ht="12.75">
      <c r="B37" s="40" t="str">
        <f t="shared" si="0"/>
        <v>Lomas Athletic 2 A</v>
      </c>
      <c r="C37" s="41"/>
      <c r="D37" s="40" t="str">
        <f>B15</f>
        <v>Lujan A</v>
      </c>
      <c r="E37" s="42"/>
    </row>
    <row r="38" spans="2:5" ht="12.75">
      <c r="B38" s="44"/>
      <c r="C38" s="44"/>
      <c r="D38" s="45"/>
      <c r="E38" s="42"/>
    </row>
    <row r="39" spans="2:5" ht="12.75">
      <c r="B39" s="89">
        <f>D7</f>
        <v>41147</v>
      </c>
      <c r="C39" s="90"/>
      <c r="D39" s="91"/>
      <c r="E39" s="42"/>
    </row>
    <row r="40" spans="2:5" ht="12.75">
      <c r="B40" s="38" t="s">
        <v>3</v>
      </c>
      <c r="D40" s="38" t="s">
        <v>4</v>
      </c>
      <c r="E40" s="42"/>
    </row>
    <row r="41" spans="2:5" ht="12.75">
      <c r="B41" s="40" t="str">
        <f>B16</f>
        <v>Monte Grande A</v>
      </c>
      <c r="C41" s="41"/>
      <c r="D41" s="40" t="str">
        <f>B14</f>
        <v>Lomas Athletic 2 A</v>
      </c>
      <c r="E41" s="42"/>
    </row>
    <row r="42" spans="2:5" ht="12.75">
      <c r="B42" s="40" t="str">
        <f>B15</f>
        <v>Lujan A</v>
      </c>
      <c r="C42" s="41"/>
      <c r="D42" s="40" t="str">
        <f>B13</f>
        <v>San Carlos A</v>
      </c>
      <c r="E42" s="42"/>
    </row>
    <row r="43" spans="1:5" ht="12.75">
      <c r="A43" s="42" t="s">
        <v>105</v>
      </c>
      <c r="B43" s="40" t="str">
        <f>B5</f>
        <v>Argentino A</v>
      </c>
      <c r="C43" s="41"/>
      <c r="D43" s="40" t="str">
        <f>B12</f>
        <v>C.U. de Quilmes A</v>
      </c>
      <c r="E43" s="42"/>
    </row>
    <row r="44" spans="2:5" ht="12.75">
      <c r="B44" s="40" t="str">
        <f>B6</f>
        <v>Virreyes A</v>
      </c>
      <c r="C44" s="41"/>
      <c r="D44" s="40" t="str">
        <f>B11</f>
        <v>Banco Hipotecario A</v>
      </c>
      <c r="E44" s="42"/>
    </row>
    <row r="45" spans="2:5" ht="12.75">
      <c r="B45" s="40" t="str">
        <f>B7</f>
        <v>Gimnasia y Esgrima A</v>
      </c>
      <c r="C45" s="41"/>
      <c r="D45" s="40" t="str">
        <f>B10</f>
        <v>SIC 2 A</v>
      </c>
      <c r="E45" s="42"/>
    </row>
    <row r="46" spans="2:5" ht="12.75">
      <c r="B46" s="40" t="str">
        <f>B8</f>
        <v>San Fernando A</v>
      </c>
      <c r="C46" s="41"/>
      <c r="D46" s="40" t="str">
        <f>B9</f>
        <v>Universitario de la Plata A</v>
      </c>
      <c r="E46" s="42"/>
    </row>
    <row r="47" ht="12.75">
      <c r="E47" s="42"/>
    </row>
    <row r="48" spans="2:5" ht="12.75">
      <c r="B48" s="89">
        <f>D8</f>
        <v>41154</v>
      </c>
      <c r="C48" s="90"/>
      <c r="D48" s="91"/>
      <c r="E48" s="42"/>
    </row>
    <row r="49" spans="2:5" ht="12.75">
      <c r="B49" s="38" t="s">
        <v>3</v>
      </c>
      <c r="D49" s="38" t="s">
        <v>4</v>
      </c>
      <c r="E49" s="42"/>
    </row>
    <row r="50" spans="2:5" ht="12.75">
      <c r="B50" s="40" t="str">
        <f aca="true" t="shared" si="1" ref="B50:B55">B8</f>
        <v>San Fernando A</v>
      </c>
      <c r="C50" s="41"/>
      <c r="D50" s="40" t="str">
        <f>B16</f>
        <v>Monte Grande A</v>
      </c>
      <c r="E50" s="42"/>
    </row>
    <row r="51" spans="2:5" ht="12.75">
      <c r="B51" s="40" t="str">
        <f t="shared" si="1"/>
        <v>Universitario de la Plata A</v>
      </c>
      <c r="C51" s="41"/>
      <c r="D51" s="40" t="str">
        <f>B7</f>
        <v>Gimnasia y Esgrima A</v>
      </c>
      <c r="E51" s="42"/>
    </row>
    <row r="52" spans="2:5" ht="12.75">
      <c r="B52" s="40" t="str">
        <f t="shared" si="1"/>
        <v>SIC 2 A</v>
      </c>
      <c r="C52" s="41"/>
      <c r="D52" s="40" t="str">
        <f>B6</f>
        <v>Virreyes A</v>
      </c>
      <c r="E52" s="42"/>
    </row>
    <row r="53" spans="2:5" ht="12.75">
      <c r="B53" s="40" t="str">
        <f t="shared" si="1"/>
        <v>Banco Hipotecario A</v>
      </c>
      <c r="C53" s="41"/>
      <c r="D53" s="40" t="str">
        <f>B5</f>
        <v>Argentino A</v>
      </c>
      <c r="E53" s="42"/>
    </row>
    <row r="54" spans="2:5" ht="12.75">
      <c r="B54" s="40" t="str">
        <f t="shared" si="1"/>
        <v>C.U. de Quilmes A</v>
      </c>
      <c r="C54" s="41"/>
      <c r="D54" s="40" t="str">
        <f>B15</f>
        <v>Lujan A</v>
      </c>
      <c r="E54" s="42"/>
    </row>
    <row r="55" spans="2:5" ht="12.75">
      <c r="B55" s="40" t="str">
        <f t="shared" si="1"/>
        <v>San Carlos A</v>
      </c>
      <c r="C55" s="41"/>
      <c r="D55" s="40" t="str">
        <f>B14</f>
        <v>Lomas Athletic 2 A</v>
      </c>
      <c r="E55" s="42"/>
    </row>
    <row r="56" spans="2:5" ht="12.75">
      <c r="B56" s="46"/>
      <c r="C56" s="47"/>
      <c r="D56" s="46"/>
      <c r="E56" s="42"/>
    </row>
    <row r="57" spans="2:5" ht="12.75">
      <c r="B57" s="46"/>
      <c r="C57" s="47"/>
      <c r="D57" s="46"/>
      <c r="E57" s="42"/>
    </row>
    <row r="58" ht="12.75">
      <c r="E58" s="42"/>
    </row>
    <row r="59" spans="2:5" ht="12.75">
      <c r="B59" s="89">
        <f>D9</f>
        <v>41161</v>
      </c>
      <c r="C59" s="90"/>
      <c r="D59" s="91"/>
      <c r="E59" s="42"/>
    </row>
    <row r="60" spans="2:5" ht="12.75">
      <c r="B60" s="38" t="s">
        <v>3</v>
      </c>
      <c r="D60" s="38" t="s">
        <v>4</v>
      </c>
      <c r="E60" s="42"/>
    </row>
    <row r="61" spans="2:5" ht="12.75">
      <c r="B61" s="40" t="str">
        <f>B16</f>
        <v>Monte Grande A</v>
      </c>
      <c r="C61" s="41"/>
      <c r="D61" s="40" t="str">
        <f>B13</f>
        <v>San Carlos A</v>
      </c>
      <c r="E61" s="42"/>
    </row>
    <row r="62" spans="2:5" ht="12.75">
      <c r="B62" s="40" t="str">
        <f>B14</f>
        <v>Lomas Athletic 2 A</v>
      </c>
      <c r="C62" s="55"/>
      <c r="D62" s="40" t="str">
        <f>B12</f>
        <v>C.U. de Quilmes A</v>
      </c>
      <c r="E62" s="42"/>
    </row>
    <row r="63" spans="2:5" ht="12.75">
      <c r="B63" s="40" t="str">
        <f>B15</f>
        <v>Lujan A</v>
      </c>
      <c r="C63" s="41"/>
      <c r="D63" s="40" t="str">
        <f>B11</f>
        <v>Banco Hipotecario A</v>
      </c>
      <c r="E63" s="42"/>
    </row>
    <row r="64" spans="1:5" ht="12.75">
      <c r="A64" s="42" t="s">
        <v>105</v>
      </c>
      <c r="B64" s="40" t="str">
        <f>B5</f>
        <v>Argentino A</v>
      </c>
      <c r="C64" s="41"/>
      <c r="D64" s="40" t="str">
        <f>B10</f>
        <v>SIC 2 A</v>
      </c>
      <c r="E64" s="42"/>
    </row>
    <row r="65" spans="2:5" ht="12.75">
      <c r="B65" s="40" t="str">
        <f>B6</f>
        <v>Virreyes A</v>
      </c>
      <c r="C65" s="41"/>
      <c r="D65" s="40" t="str">
        <f>B9</f>
        <v>Universitario de la Plata A</v>
      </c>
      <c r="E65" s="42"/>
    </row>
    <row r="66" spans="2:5" ht="12.75">
      <c r="B66" s="40" t="str">
        <f>B7</f>
        <v>Gimnasia y Esgrima A</v>
      </c>
      <c r="C66" s="41"/>
      <c r="D66" s="40" t="str">
        <f>B8</f>
        <v>San Fernando A</v>
      </c>
      <c r="E66" s="42"/>
    </row>
    <row r="67" ht="12.75">
      <c r="E67" s="42"/>
    </row>
    <row r="68" spans="2:5" ht="12.75">
      <c r="B68" s="89">
        <f>D10</f>
        <v>41168</v>
      </c>
      <c r="C68" s="90"/>
      <c r="D68" s="91"/>
      <c r="E68" s="42"/>
    </row>
    <row r="69" spans="2:5" ht="12.75">
      <c r="B69" s="38" t="s">
        <v>3</v>
      </c>
      <c r="D69" s="38" t="s">
        <v>4</v>
      </c>
      <c r="E69" s="42"/>
    </row>
    <row r="70" spans="2:5" ht="12.75">
      <c r="B70" s="40" t="str">
        <f aca="true" t="shared" si="2" ref="B70:B75">B7</f>
        <v>Gimnasia y Esgrima A</v>
      </c>
      <c r="C70" s="41"/>
      <c r="D70" s="40" t="str">
        <f>B16</f>
        <v>Monte Grande A</v>
      </c>
      <c r="E70" s="42"/>
    </row>
    <row r="71" spans="2:5" ht="12.75">
      <c r="B71" s="40" t="str">
        <f t="shared" si="2"/>
        <v>San Fernando A</v>
      </c>
      <c r="C71" s="41"/>
      <c r="D71" s="40" t="str">
        <f>B6</f>
        <v>Virreyes A</v>
      </c>
      <c r="E71" s="42"/>
    </row>
    <row r="72" spans="2:5" ht="12.75">
      <c r="B72" s="40" t="str">
        <f t="shared" si="2"/>
        <v>Universitario de la Plata A</v>
      </c>
      <c r="C72" s="41"/>
      <c r="D72" s="40" t="str">
        <f>B5</f>
        <v>Argentino A</v>
      </c>
      <c r="E72" s="42"/>
    </row>
    <row r="73" spans="2:5" ht="12.75">
      <c r="B73" s="40" t="str">
        <f t="shared" si="2"/>
        <v>SIC 2 A</v>
      </c>
      <c r="C73" s="41"/>
      <c r="D73" s="40" t="str">
        <f>B15</f>
        <v>Lujan A</v>
      </c>
      <c r="E73" s="42"/>
    </row>
    <row r="74" spans="2:5" ht="12.75">
      <c r="B74" s="40" t="str">
        <f t="shared" si="2"/>
        <v>Banco Hipotecario A</v>
      </c>
      <c r="C74" s="41"/>
      <c r="D74" s="40" t="str">
        <f>B14</f>
        <v>Lomas Athletic 2 A</v>
      </c>
      <c r="E74" s="42"/>
    </row>
    <row r="75" spans="2:5" ht="12.75">
      <c r="B75" s="40" t="str">
        <f t="shared" si="2"/>
        <v>C.U. de Quilmes A</v>
      </c>
      <c r="C75" s="41"/>
      <c r="D75" s="40" t="str">
        <f>B13</f>
        <v>San Carlos A</v>
      </c>
      <c r="E75" s="42"/>
    </row>
    <row r="76" ht="12.75">
      <c r="E76" s="42"/>
    </row>
    <row r="77" spans="2:5" ht="12.75">
      <c r="B77" s="89">
        <f>D11</f>
        <v>41175</v>
      </c>
      <c r="C77" s="90"/>
      <c r="D77" s="91"/>
      <c r="E77" s="42"/>
    </row>
    <row r="78" spans="2:5" ht="12.75">
      <c r="B78" s="38" t="s">
        <v>3</v>
      </c>
      <c r="D78" s="38" t="s">
        <v>4</v>
      </c>
      <c r="E78" s="42"/>
    </row>
    <row r="79" spans="2:5" ht="12.75">
      <c r="B79" s="40" t="str">
        <f>B16</f>
        <v>Monte Grande A</v>
      </c>
      <c r="C79" s="41"/>
      <c r="D79" s="40" t="str">
        <f>B12</f>
        <v>C.U. de Quilmes A</v>
      </c>
      <c r="E79" s="42"/>
    </row>
    <row r="80" spans="2:5" ht="12.75">
      <c r="B80" s="40" t="str">
        <f>B13</f>
        <v>San Carlos A</v>
      </c>
      <c r="C80" s="41"/>
      <c r="D80" s="40" t="str">
        <f>B11</f>
        <v>Banco Hipotecario A</v>
      </c>
      <c r="E80" s="42"/>
    </row>
    <row r="81" spans="2:5" ht="12.75">
      <c r="B81" s="40" t="str">
        <f>B14</f>
        <v>Lomas Athletic 2 A</v>
      </c>
      <c r="C81" s="41"/>
      <c r="D81" s="40" t="str">
        <f>B10</f>
        <v>SIC 2 A</v>
      </c>
      <c r="E81" s="42"/>
    </row>
    <row r="82" spans="2:5" ht="12.75">
      <c r="B82" s="40" t="str">
        <f>B15</f>
        <v>Lujan A</v>
      </c>
      <c r="C82" s="41"/>
      <c r="D82" s="40" t="str">
        <f>B9</f>
        <v>Universitario de la Plata A</v>
      </c>
      <c r="E82" s="42"/>
    </row>
    <row r="83" spans="1:5" ht="12.75">
      <c r="A83" s="42" t="s">
        <v>105</v>
      </c>
      <c r="B83" s="40" t="str">
        <f>B5</f>
        <v>Argentino A</v>
      </c>
      <c r="C83" s="41"/>
      <c r="D83" s="40" t="str">
        <f>B8</f>
        <v>San Fernando A</v>
      </c>
      <c r="E83" s="42"/>
    </row>
    <row r="84" spans="2:5" ht="12.75">
      <c r="B84" s="40" t="str">
        <f>B6</f>
        <v>Virreyes A</v>
      </c>
      <c r="C84" s="41"/>
      <c r="D84" s="40" t="str">
        <f>B7</f>
        <v>Gimnasia y Esgrima A</v>
      </c>
      <c r="E84" s="42"/>
    </row>
    <row r="85" ht="12.75">
      <c r="E85" s="42"/>
    </row>
    <row r="86" spans="2:5" ht="12.75">
      <c r="B86" s="92">
        <f>D12</f>
        <v>41190</v>
      </c>
      <c r="C86" s="93"/>
      <c r="D86" s="94"/>
      <c r="E86" s="42"/>
    </row>
    <row r="87" spans="2:5" ht="12.75">
      <c r="B87" s="38" t="s">
        <v>3</v>
      </c>
      <c r="D87" s="38" t="s">
        <v>4</v>
      </c>
      <c r="E87" s="42"/>
    </row>
    <row r="88" spans="2:5" ht="12.75">
      <c r="B88" s="40" t="str">
        <f aca="true" t="shared" si="3" ref="B88:B93">B6</f>
        <v>Virreyes A</v>
      </c>
      <c r="C88" s="41"/>
      <c r="D88" s="40" t="str">
        <f>B16</f>
        <v>Monte Grande A</v>
      </c>
      <c r="E88" s="42"/>
    </row>
    <row r="89" spans="2:5" ht="12.75">
      <c r="B89" s="40" t="str">
        <f t="shared" si="3"/>
        <v>Gimnasia y Esgrima A</v>
      </c>
      <c r="C89" s="41"/>
      <c r="D89" s="40" t="str">
        <f>B5</f>
        <v>Argentino A</v>
      </c>
      <c r="E89" s="42"/>
    </row>
    <row r="90" spans="2:5" ht="12.75">
      <c r="B90" s="40" t="str">
        <f t="shared" si="3"/>
        <v>San Fernando A</v>
      </c>
      <c r="C90" s="41"/>
      <c r="D90" s="40" t="str">
        <f>B15</f>
        <v>Lujan A</v>
      </c>
      <c r="E90" s="42"/>
    </row>
    <row r="91" spans="2:5" ht="12.75">
      <c r="B91" s="40" t="str">
        <f t="shared" si="3"/>
        <v>Universitario de la Plata A</v>
      </c>
      <c r="C91" s="41"/>
      <c r="D91" s="40" t="str">
        <f>B14</f>
        <v>Lomas Athletic 2 A</v>
      </c>
      <c r="E91" s="42"/>
    </row>
    <row r="92" spans="2:5" ht="12.75">
      <c r="B92" s="40" t="str">
        <f t="shared" si="3"/>
        <v>SIC 2 A</v>
      </c>
      <c r="C92" s="41"/>
      <c r="D92" s="40" t="str">
        <f>B13</f>
        <v>San Carlos A</v>
      </c>
      <c r="E92" s="42"/>
    </row>
    <row r="93" spans="2:5" ht="12.75">
      <c r="B93" s="40" t="str">
        <f t="shared" si="3"/>
        <v>Banco Hipotecario A</v>
      </c>
      <c r="C93" s="41"/>
      <c r="D93" s="40" t="str">
        <f>B12</f>
        <v>C.U. de Quilmes A</v>
      </c>
      <c r="E93" s="42"/>
    </row>
    <row r="94" ht="12.75">
      <c r="E94" s="42"/>
    </row>
    <row r="95" spans="2:5" ht="12.75">
      <c r="B95" s="89">
        <f>D13</f>
        <v>41196</v>
      </c>
      <c r="C95" s="90"/>
      <c r="D95" s="91"/>
      <c r="E95" s="42"/>
    </row>
    <row r="96" spans="2:5" ht="12.75">
      <c r="B96" s="38" t="s">
        <v>3</v>
      </c>
      <c r="D96" s="38" t="s">
        <v>4</v>
      </c>
      <c r="E96" s="42"/>
    </row>
    <row r="97" spans="2:5" ht="12.75">
      <c r="B97" s="40" t="str">
        <f>B16</f>
        <v>Monte Grande A</v>
      </c>
      <c r="C97" s="41"/>
      <c r="D97" s="40" t="str">
        <f>B11</f>
        <v>Banco Hipotecario A</v>
      </c>
      <c r="E97" s="42"/>
    </row>
    <row r="98" spans="2:5" ht="12.75">
      <c r="B98" s="40" t="str">
        <f>B12</f>
        <v>C.U. de Quilmes A</v>
      </c>
      <c r="C98" s="41"/>
      <c r="D98" s="40" t="str">
        <f>B10</f>
        <v>SIC 2 A</v>
      </c>
      <c r="E98" s="42"/>
    </row>
    <row r="99" spans="2:5" ht="12.75">
      <c r="B99" s="40" t="str">
        <f>B13</f>
        <v>San Carlos A</v>
      </c>
      <c r="C99" s="41"/>
      <c r="D99" s="40" t="str">
        <f>B9</f>
        <v>Universitario de la Plata A</v>
      </c>
      <c r="E99" s="42"/>
    </row>
    <row r="100" spans="2:5" ht="12.75">
      <c r="B100" s="40" t="str">
        <f>B14</f>
        <v>Lomas Athletic 2 A</v>
      </c>
      <c r="C100" s="41"/>
      <c r="D100" s="40" t="str">
        <f>B8</f>
        <v>San Fernando A</v>
      </c>
      <c r="E100" s="42"/>
    </row>
    <row r="101" spans="2:5" ht="12.75">
      <c r="B101" s="40" t="str">
        <f>B15</f>
        <v>Lujan A</v>
      </c>
      <c r="C101" s="41"/>
      <c r="D101" s="40" t="str">
        <f>B7</f>
        <v>Gimnasia y Esgrima A</v>
      </c>
      <c r="E101" s="42"/>
    </row>
    <row r="102" spans="1:5" ht="12.75">
      <c r="A102" s="42" t="s">
        <v>105</v>
      </c>
      <c r="B102" s="40" t="str">
        <f>B5</f>
        <v>Argentino A</v>
      </c>
      <c r="C102" s="41"/>
      <c r="D102" s="40" t="str">
        <f>B6</f>
        <v>Virreyes A</v>
      </c>
      <c r="E102" s="42"/>
    </row>
    <row r="103" ht="12.75">
      <c r="E103" s="42"/>
    </row>
    <row r="104" spans="2:5" ht="12.75">
      <c r="B104" s="98">
        <f>D14</f>
        <v>41210</v>
      </c>
      <c r="C104" s="99"/>
      <c r="D104" s="100"/>
      <c r="E104" s="42"/>
    </row>
    <row r="105" spans="2:5" ht="12.75">
      <c r="B105" s="38" t="s">
        <v>3</v>
      </c>
      <c r="D105" s="38" t="s">
        <v>4</v>
      </c>
      <c r="E105" s="42"/>
    </row>
    <row r="106" spans="1:5" ht="12.75">
      <c r="A106" s="42" t="s">
        <v>105</v>
      </c>
      <c r="B106" s="40" t="str">
        <f aca="true" t="shared" si="4" ref="B106:B111">B5</f>
        <v>Argentino A</v>
      </c>
      <c r="C106" s="41"/>
      <c r="D106" s="40" t="str">
        <f>B16</f>
        <v>Monte Grande A</v>
      </c>
      <c r="E106" s="42"/>
    </row>
    <row r="107" spans="2:5" ht="12.75">
      <c r="B107" s="40" t="str">
        <f t="shared" si="4"/>
        <v>Virreyes A</v>
      </c>
      <c r="C107" s="41"/>
      <c r="D107" s="40" t="str">
        <f>B15</f>
        <v>Lujan A</v>
      </c>
      <c r="E107" s="42"/>
    </row>
    <row r="108" spans="2:5" ht="12.75">
      <c r="B108" s="40" t="str">
        <f t="shared" si="4"/>
        <v>Gimnasia y Esgrima A</v>
      </c>
      <c r="C108" s="41"/>
      <c r="D108" s="40" t="str">
        <f>B14</f>
        <v>Lomas Athletic 2 A</v>
      </c>
      <c r="E108" s="42"/>
    </row>
    <row r="109" spans="2:5" ht="12.75">
      <c r="B109" s="40" t="str">
        <f t="shared" si="4"/>
        <v>San Fernando A</v>
      </c>
      <c r="C109" s="41"/>
      <c r="D109" s="40" t="str">
        <f>B13</f>
        <v>San Carlos A</v>
      </c>
      <c r="E109" s="42"/>
    </row>
    <row r="110" spans="2:5" ht="12.75">
      <c r="B110" s="40" t="str">
        <f t="shared" si="4"/>
        <v>Universitario de la Plata A</v>
      </c>
      <c r="C110" s="41"/>
      <c r="D110" s="40" t="str">
        <f>B12</f>
        <v>C.U. de Quilmes A</v>
      </c>
      <c r="E110" s="42"/>
    </row>
    <row r="111" spans="2:5" ht="12.75">
      <c r="B111" s="40" t="str">
        <f t="shared" si="4"/>
        <v>SIC 2 A</v>
      </c>
      <c r="C111" s="41"/>
      <c r="D111" s="40" t="str">
        <f>B11</f>
        <v>Banco Hipotecario A</v>
      </c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ht="12.75">
      <c r="E116" s="42"/>
    </row>
    <row r="117" spans="2:5" ht="12.75">
      <c r="B117" s="89">
        <f>D15</f>
        <v>41217</v>
      </c>
      <c r="C117" s="90"/>
      <c r="D117" s="91"/>
      <c r="E117" s="42"/>
    </row>
    <row r="118" spans="2:5" ht="12.75">
      <c r="B118" s="38" t="s">
        <v>3</v>
      </c>
      <c r="D118" s="38" t="s">
        <v>4</v>
      </c>
      <c r="E118" s="42"/>
    </row>
    <row r="119" spans="2:5" ht="12.75">
      <c r="B119" s="40" t="str">
        <f>B16</f>
        <v>Monte Grande A</v>
      </c>
      <c r="C119" s="41"/>
      <c r="D119" s="40" t="str">
        <f>B10</f>
        <v>SIC 2 A</v>
      </c>
      <c r="E119" s="42"/>
    </row>
    <row r="120" spans="2:5" ht="12.75">
      <c r="B120" s="40" t="str">
        <f>B11</f>
        <v>Banco Hipotecario A</v>
      </c>
      <c r="C120" s="41"/>
      <c r="D120" s="40" t="str">
        <f>B9</f>
        <v>Universitario de la Plata A</v>
      </c>
      <c r="E120" s="42"/>
    </row>
    <row r="121" spans="2:5" ht="12.75">
      <c r="B121" s="40" t="str">
        <f>B12</f>
        <v>C.U. de Quilmes A</v>
      </c>
      <c r="C121" s="41"/>
      <c r="D121" s="40" t="str">
        <f>B8</f>
        <v>San Fernando A</v>
      </c>
      <c r="E121" s="42"/>
    </row>
    <row r="122" spans="2:5" ht="12.75">
      <c r="B122" s="40" t="str">
        <f>B13</f>
        <v>San Carlos A</v>
      </c>
      <c r="C122" s="41"/>
      <c r="D122" s="40" t="str">
        <f>B7</f>
        <v>Gimnasia y Esgrima A</v>
      </c>
      <c r="E122" s="42"/>
    </row>
    <row r="123" spans="2:5" ht="12.75">
      <c r="B123" s="40" t="str">
        <f>B14</f>
        <v>Lomas Athletic 2 A</v>
      </c>
      <c r="C123" s="41"/>
      <c r="D123" s="40" t="str">
        <f>B6</f>
        <v>Virreyes A</v>
      </c>
      <c r="E123" s="42"/>
    </row>
    <row r="124" spans="2:5" ht="12.75">
      <c r="B124" s="40" t="str">
        <f>B15</f>
        <v>Lujan A</v>
      </c>
      <c r="C124" s="41"/>
      <c r="D124" s="40" t="str">
        <f>B5</f>
        <v>Argentino A</v>
      </c>
      <c r="E124" s="42"/>
    </row>
    <row r="125" ht="13.5" thickBot="1">
      <c r="E125" s="42"/>
    </row>
    <row r="126" spans="2:5" ht="13.5" thickBot="1">
      <c r="B126" s="107" t="s">
        <v>947</v>
      </c>
      <c r="C126" s="108"/>
      <c r="D126" s="109"/>
      <c r="E126" s="42"/>
    </row>
    <row r="127" ht="12.75">
      <c r="E127" s="42"/>
    </row>
    <row r="128" spans="2:5" ht="12.75">
      <c r="B128" s="101">
        <v>41224</v>
      </c>
      <c r="C128" s="102"/>
      <c r="D128" s="103"/>
      <c r="E128" s="42"/>
    </row>
    <row r="129" spans="2:5" ht="12.75">
      <c r="B129" s="38" t="s">
        <v>3</v>
      </c>
      <c r="D129" s="38" t="s">
        <v>4</v>
      </c>
      <c r="E129" s="42"/>
    </row>
    <row r="130" spans="2:5" ht="12.75">
      <c r="B130" s="40"/>
      <c r="C130" s="41"/>
      <c r="D130" s="40"/>
      <c r="E130" s="42"/>
    </row>
    <row r="131" spans="2:5" ht="12.75">
      <c r="B131" s="40"/>
      <c r="C131" s="41"/>
      <c r="D131" s="40"/>
      <c r="E131" s="42"/>
    </row>
    <row r="132" spans="2:5" ht="12.75">
      <c r="B132" s="40"/>
      <c r="C132" s="41"/>
      <c r="D132" s="40"/>
      <c r="E132" s="42"/>
    </row>
    <row r="133" spans="2:5" ht="12.75">
      <c r="B133" s="40"/>
      <c r="C133" s="41"/>
      <c r="D133" s="40"/>
      <c r="E133" s="42"/>
    </row>
    <row r="134" spans="2:5" ht="12.75">
      <c r="B134" s="40"/>
      <c r="C134" s="41"/>
      <c r="D134" s="40"/>
      <c r="E134" s="42"/>
    </row>
    <row r="135" spans="2:5" ht="12.75">
      <c r="B135" s="40"/>
      <c r="C135" s="41"/>
      <c r="D135" s="40"/>
      <c r="E135" s="42"/>
    </row>
    <row r="136" ht="12.75">
      <c r="E136" s="42"/>
    </row>
    <row r="137" spans="2:5" ht="12.75">
      <c r="B137" s="101">
        <v>41231</v>
      </c>
      <c r="C137" s="102"/>
      <c r="D137" s="103"/>
      <c r="E137" s="42"/>
    </row>
    <row r="138" spans="2:5" ht="12.75">
      <c r="B138" s="38" t="s">
        <v>3</v>
      </c>
      <c r="D138" s="38" t="s">
        <v>4</v>
      </c>
      <c r="E138" s="42"/>
    </row>
    <row r="139" spans="2:5" ht="12.75">
      <c r="B139" s="40"/>
      <c r="C139" s="41"/>
      <c r="D139" s="40"/>
      <c r="E139" s="42"/>
    </row>
    <row r="140" spans="2:5" ht="12.75">
      <c r="B140" s="40"/>
      <c r="C140" s="41"/>
      <c r="D140" s="40"/>
      <c r="E140" s="42"/>
    </row>
    <row r="141" spans="2:5" ht="12.75">
      <c r="B141" s="40"/>
      <c r="C141" s="41"/>
      <c r="D141" s="40"/>
      <c r="E141" s="42"/>
    </row>
    <row r="142" spans="2:5" ht="12.75">
      <c r="B142" s="40"/>
      <c r="C142" s="41"/>
      <c r="D142" s="40"/>
      <c r="E142" s="42"/>
    </row>
    <row r="143" spans="2:5" ht="12.75">
      <c r="B143" s="40"/>
      <c r="C143" s="41"/>
      <c r="D143" s="40"/>
      <c r="E143" s="42"/>
    </row>
    <row r="144" spans="2:5" ht="12.75">
      <c r="B144" s="40"/>
      <c r="C144" s="41"/>
      <c r="D144" s="40"/>
      <c r="E144" s="42"/>
    </row>
    <row r="145" ht="12.75">
      <c r="E145" s="42"/>
    </row>
    <row r="146" spans="1:5" ht="12.75">
      <c r="A146" s="42" t="s">
        <v>105</v>
      </c>
      <c r="B146" s="48" t="s">
        <v>972</v>
      </c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9"/>
    </row>
    <row r="162" ht="12.75">
      <c r="E162" s="49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</sheetData>
  <sheetProtection/>
  <mergeCells count="15">
    <mergeCell ref="B126:D126"/>
    <mergeCell ref="B128:D128"/>
    <mergeCell ref="B137:D137"/>
    <mergeCell ref="B68:D68"/>
    <mergeCell ref="B77:D77"/>
    <mergeCell ref="B86:D86"/>
    <mergeCell ref="B95:D95"/>
    <mergeCell ref="B104:D104"/>
    <mergeCell ref="B117:D117"/>
    <mergeCell ref="B19:D19"/>
    <mergeCell ref="B21:D21"/>
    <mergeCell ref="B30:D30"/>
    <mergeCell ref="B39:D39"/>
    <mergeCell ref="B48:D48"/>
    <mergeCell ref="B59:D59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15 (Grupo II - Zona "Formativo B")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4:I209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3.7109375" style="43" customWidth="1"/>
    <col min="2" max="2" width="25.7109375" style="34" customWidth="1"/>
    <col min="3" max="3" width="4.8515625" style="34" customWidth="1"/>
    <col min="4" max="4" width="25.7109375" style="43" customWidth="1"/>
    <col min="5" max="5" width="7.5742187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56" t="s">
        <v>937</v>
      </c>
      <c r="D5" s="51">
        <v>41133</v>
      </c>
    </row>
    <row r="6" spans="1:4" ht="12.75">
      <c r="A6" s="32">
        <v>2</v>
      </c>
      <c r="B6" s="56" t="s">
        <v>938</v>
      </c>
      <c r="D6" s="51">
        <v>41140</v>
      </c>
    </row>
    <row r="7" spans="1:4" ht="12.75">
      <c r="A7" s="32">
        <v>3</v>
      </c>
      <c r="B7" s="56" t="s">
        <v>62</v>
      </c>
      <c r="D7" s="51">
        <v>41147</v>
      </c>
    </row>
    <row r="8" spans="1:4" ht="12.75">
      <c r="A8" s="32">
        <v>4</v>
      </c>
      <c r="B8" s="56" t="s">
        <v>97</v>
      </c>
      <c r="D8" s="51">
        <v>41154</v>
      </c>
    </row>
    <row r="9" spans="1:4" ht="12.75">
      <c r="A9" s="32">
        <v>5</v>
      </c>
      <c r="B9" s="56" t="s">
        <v>95</v>
      </c>
      <c r="D9" s="51">
        <v>41161</v>
      </c>
    </row>
    <row r="10" spans="1:4" ht="12.75">
      <c r="A10" s="32">
        <v>6</v>
      </c>
      <c r="B10" s="56" t="s">
        <v>104</v>
      </c>
      <c r="D10" s="51">
        <v>41168</v>
      </c>
    </row>
    <row r="11" spans="1:4" ht="12.75">
      <c r="A11" s="32">
        <v>7</v>
      </c>
      <c r="B11" s="56" t="s">
        <v>90</v>
      </c>
      <c r="D11" s="51">
        <v>41175</v>
      </c>
    </row>
    <row r="12" spans="1:4" ht="12.75">
      <c r="A12" s="32">
        <v>8</v>
      </c>
      <c r="B12" s="56" t="s">
        <v>59</v>
      </c>
      <c r="D12" s="52">
        <v>41190</v>
      </c>
    </row>
    <row r="13" spans="1:4" ht="12.75">
      <c r="A13" s="32">
        <v>9</v>
      </c>
      <c r="B13" s="56" t="s">
        <v>61</v>
      </c>
      <c r="D13" s="53">
        <v>41196</v>
      </c>
    </row>
    <row r="14" spans="1:4" ht="12.75">
      <c r="A14" s="32">
        <v>10</v>
      </c>
      <c r="B14" s="56" t="s">
        <v>973</v>
      </c>
      <c r="D14" s="53">
        <v>41210</v>
      </c>
    </row>
    <row r="15" spans="1:4" ht="12.75">
      <c r="A15" s="32">
        <v>11</v>
      </c>
      <c r="B15" s="56" t="s">
        <v>974</v>
      </c>
      <c r="D15" s="53">
        <v>41217</v>
      </c>
    </row>
    <row r="16" spans="1:4" ht="12.75">
      <c r="A16" s="32">
        <v>12</v>
      </c>
      <c r="B16" s="56" t="s">
        <v>96</v>
      </c>
      <c r="D16" s="63">
        <v>41224</v>
      </c>
    </row>
    <row r="17" spans="1:4" ht="12.75">
      <c r="A17" s="69"/>
      <c r="B17" s="70"/>
      <c r="D17" s="63">
        <v>41231</v>
      </c>
    </row>
    <row r="19" spans="2:4" ht="15.75">
      <c r="B19" s="95" t="s">
        <v>969</v>
      </c>
      <c r="C19" s="96"/>
      <c r="D19" s="97"/>
    </row>
    <row r="21" spans="1:5" ht="12.75">
      <c r="A21" s="37"/>
      <c r="B21" s="89">
        <f>D5</f>
        <v>41133</v>
      </c>
      <c r="C21" s="90"/>
      <c r="D21" s="91"/>
      <c r="E21" s="39" t="s">
        <v>830</v>
      </c>
    </row>
    <row r="22" spans="1:5" ht="12.75">
      <c r="A22" s="37"/>
      <c r="B22" s="38" t="s">
        <v>3</v>
      </c>
      <c r="D22" s="38" t="s">
        <v>4</v>
      </c>
      <c r="E22" s="42"/>
    </row>
    <row r="23" spans="1:5" ht="12.75">
      <c r="A23" s="37"/>
      <c r="B23" s="40" t="str">
        <f>B16</f>
        <v>Monte Grande B</v>
      </c>
      <c r="C23" s="41"/>
      <c r="D23" s="40" t="str">
        <f>B15</f>
        <v>Lujan B</v>
      </c>
      <c r="E23" s="42"/>
    </row>
    <row r="24" spans="1:5" ht="12.75">
      <c r="A24" s="42" t="s">
        <v>105</v>
      </c>
      <c r="B24" s="40" t="str">
        <f>B5</f>
        <v>Argentino B</v>
      </c>
      <c r="C24" s="41"/>
      <c r="D24" s="40" t="str">
        <f>B14</f>
        <v>Lomas Athletic 2 B</v>
      </c>
      <c r="E24" s="42"/>
    </row>
    <row r="25" spans="1:5" ht="12.75">
      <c r="A25" s="37"/>
      <c r="B25" s="40" t="str">
        <f>B6</f>
        <v>Virreyes B</v>
      </c>
      <c r="C25" s="41"/>
      <c r="D25" s="40" t="str">
        <f>B13</f>
        <v>San Carlos B</v>
      </c>
      <c r="E25" s="42"/>
    </row>
    <row r="26" spans="1:5" ht="12.75">
      <c r="A26" s="37"/>
      <c r="B26" s="40" t="str">
        <f>B7</f>
        <v>Gimnasia y Esgrima B</v>
      </c>
      <c r="C26" s="41"/>
      <c r="D26" s="40" t="str">
        <f>B12</f>
        <v>C.U. de Quilmes B</v>
      </c>
      <c r="E26" s="42"/>
    </row>
    <row r="27" spans="1:5" ht="12.75">
      <c r="A27" s="37"/>
      <c r="B27" s="40" t="str">
        <f>B8</f>
        <v>San Fernando B</v>
      </c>
      <c r="C27" s="41"/>
      <c r="D27" s="40" t="str">
        <f>B11</f>
        <v>Banco Hipotecario B</v>
      </c>
      <c r="E27" s="42"/>
    </row>
    <row r="28" spans="1:5" ht="12.75">
      <c r="A28" s="37"/>
      <c r="B28" s="40" t="str">
        <f>B9</f>
        <v>Universitario de la Plata B</v>
      </c>
      <c r="C28" s="41"/>
      <c r="D28" s="40" t="str">
        <f>B10</f>
        <v>SIC 2 B</v>
      </c>
      <c r="E28" s="42"/>
    </row>
    <row r="29" spans="1:5" ht="12.75">
      <c r="A29" s="37"/>
      <c r="E29" s="42"/>
    </row>
    <row r="30" spans="1:5" ht="12.75">
      <c r="A30" s="37"/>
      <c r="B30" s="89">
        <f>D6</f>
        <v>41140</v>
      </c>
      <c r="C30" s="90"/>
      <c r="D30" s="91"/>
      <c r="E30" s="42"/>
    </row>
    <row r="31" spans="1:5" ht="12.75">
      <c r="A31" s="37"/>
      <c r="B31" s="38" t="s">
        <v>3</v>
      </c>
      <c r="D31" s="38" t="s">
        <v>4</v>
      </c>
      <c r="E31" s="42"/>
    </row>
    <row r="32" spans="1:5" ht="12.75">
      <c r="A32" s="37"/>
      <c r="B32" s="40" t="str">
        <f aca="true" t="shared" si="0" ref="B32:B37">B9</f>
        <v>Universitario de la Plata B</v>
      </c>
      <c r="C32" s="41"/>
      <c r="D32" s="40" t="str">
        <f>B16</f>
        <v>Monte Grande B</v>
      </c>
      <c r="E32" s="42"/>
    </row>
    <row r="33" spans="1:5" ht="12.75">
      <c r="A33" s="37"/>
      <c r="B33" s="40" t="str">
        <f t="shared" si="0"/>
        <v>SIC 2 B</v>
      </c>
      <c r="C33" s="41"/>
      <c r="D33" s="40" t="str">
        <f>B8</f>
        <v>San Fernando B</v>
      </c>
      <c r="E33" s="42"/>
    </row>
    <row r="34" spans="1:5" ht="12.75">
      <c r="A34" s="37"/>
      <c r="B34" s="40" t="str">
        <f t="shared" si="0"/>
        <v>Banco Hipotecario B</v>
      </c>
      <c r="C34" s="41"/>
      <c r="D34" s="40" t="str">
        <f>B7</f>
        <v>Gimnasia y Esgrima B</v>
      </c>
      <c r="E34" s="42"/>
    </row>
    <row r="35" spans="1:5" ht="12.75">
      <c r="A35" s="37"/>
      <c r="B35" s="40" t="str">
        <f t="shared" si="0"/>
        <v>C.U. de Quilmes B</v>
      </c>
      <c r="C35" s="41"/>
      <c r="D35" s="40" t="str">
        <f>B6</f>
        <v>Virreyes B</v>
      </c>
      <c r="E35" s="42"/>
    </row>
    <row r="36" spans="1:5" ht="12.75">
      <c r="A36" s="37"/>
      <c r="B36" s="40" t="str">
        <f t="shared" si="0"/>
        <v>San Carlos B</v>
      </c>
      <c r="C36" s="41"/>
      <c r="D36" s="40" t="str">
        <f>B5</f>
        <v>Argentino B</v>
      </c>
      <c r="E36" s="42"/>
    </row>
    <row r="37" spans="1:5" ht="12.75">
      <c r="A37" s="37"/>
      <c r="B37" s="40" t="str">
        <f t="shared" si="0"/>
        <v>Lomas Athletic 2 B</v>
      </c>
      <c r="C37" s="41"/>
      <c r="D37" s="40" t="str">
        <f>B15</f>
        <v>Lujan B</v>
      </c>
      <c r="E37" s="42"/>
    </row>
    <row r="38" spans="1:5" ht="12.75">
      <c r="A38" s="37"/>
      <c r="B38" s="44"/>
      <c r="C38" s="44"/>
      <c r="D38" s="45"/>
      <c r="E38" s="42"/>
    </row>
    <row r="39" spans="1:5" ht="12.75">
      <c r="A39" s="37"/>
      <c r="B39" s="89">
        <f>D7</f>
        <v>41147</v>
      </c>
      <c r="C39" s="90"/>
      <c r="D39" s="91"/>
      <c r="E39" s="42"/>
    </row>
    <row r="40" spans="1:5" ht="12.75">
      <c r="A40" s="37"/>
      <c r="B40" s="38" t="s">
        <v>3</v>
      </c>
      <c r="D40" s="38" t="s">
        <v>4</v>
      </c>
      <c r="E40" s="42"/>
    </row>
    <row r="41" spans="1:5" ht="12.75">
      <c r="A41" s="37"/>
      <c r="B41" s="40" t="str">
        <f>B16</f>
        <v>Monte Grande B</v>
      </c>
      <c r="C41" s="41"/>
      <c r="D41" s="40" t="str">
        <f>B14</f>
        <v>Lomas Athletic 2 B</v>
      </c>
      <c r="E41" s="42"/>
    </row>
    <row r="42" spans="1:5" ht="12.75">
      <c r="A42" s="37"/>
      <c r="B42" s="40" t="str">
        <f>B15</f>
        <v>Lujan B</v>
      </c>
      <c r="C42" s="41"/>
      <c r="D42" s="40" t="str">
        <f>B13</f>
        <v>San Carlos B</v>
      </c>
      <c r="E42" s="42"/>
    </row>
    <row r="43" spans="1:5" ht="12.75">
      <c r="A43" s="42" t="s">
        <v>105</v>
      </c>
      <c r="B43" s="40" t="str">
        <f>B5</f>
        <v>Argentino B</v>
      </c>
      <c r="C43" s="41"/>
      <c r="D43" s="40" t="str">
        <f>B12</f>
        <v>C.U. de Quilmes B</v>
      </c>
      <c r="E43" s="42"/>
    </row>
    <row r="44" spans="1:5" ht="12.75">
      <c r="A44" s="37"/>
      <c r="B44" s="40" t="str">
        <f>B6</f>
        <v>Virreyes B</v>
      </c>
      <c r="C44" s="41"/>
      <c r="D44" s="40" t="str">
        <f>B11</f>
        <v>Banco Hipotecario B</v>
      </c>
      <c r="E44" s="42"/>
    </row>
    <row r="45" spans="1:5" ht="12.75">
      <c r="A45" s="37"/>
      <c r="B45" s="40" t="str">
        <f>B7</f>
        <v>Gimnasia y Esgrima B</v>
      </c>
      <c r="C45" s="41"/>
      <c r="D45" s="40" t="str">
        <f>B10</f>
        <v>SIC 2 B</v>
      </c>
      <c r="E45" s="42"/>
    </row>
    <row r="46" spans="1:5" ht="12.75">
      <c r="A46" s="37"/>
      <c r="B46" s="40" t="str">
        <f>B8</f>
        <v>San Fernando B</v>
      </c>
      <c r="C46" s="41"/>
      <c r="D46" s="40" t="str">
        <f>B9</f>
        <v>Universitario de la Plata B</v>
      </c>
      <c r="E46" s="42"/>
    </row>
    <row r="47" spans="1:5" ht="12.75">
      <c r="A47" s="37"/>
      <c r="E47" s="42"/>
    </row>
    <row r="48" spans="1:5" ht="12.75">
      <c r="A48" s="37"/>
      <c r="B48" s="89">
        <f>D8</f>
        <v>41154</v>
      </c>
      <c r="C48" s="90"/>
      <c r="D48" s="91"/>
      <c r="E48" s="42"/>
    </row>
    <row r="49" spans="1:5" ht="12.75">
      <c r="A49" s="37"/>
      <c r="B49" s="38" t="s">
        <v>3</v>
      </c>
      <c r="D49" s="38" t="s">
        <v>4</v>
      </c>
      <c r="E49" s="42"/>
    </row>
    <row r="50" spans="1:5" ht="12.75">
      <c r="A50" s="37"/>
      <c r="B50" s="40" t="str">
        <f aca="true" t="shared" si="1" ref="B50:B55">B8</f>
        <v>San Fernando B</v>
      </c>
      <c r="C50" s="41"/>
      <c r="D50" s="40" t="str">
        <f>B16</f>
        <v>Monte Grande B</v>
      </c>
      <c r="E50" s="42"/>
    </row>
    <row r="51" spans="1:5" ht="12.75">
      <c r="A51" s="37"/>
      <c r="B51" s="40" t="str">
        <f t="shared" si="1"/>
        <v>Universitario de la Plata B</v>
      </c>
      <c r="C51" s="41"/>
      <c r="D51" s="40" t="str">
        <f>B7</f>
        <v>Gimnasia y Esgrima B</v>
      </c>
      <c r="E51" s="42"/>
    </row>
    <row r="52" spans="1:5" ht="12.75">
      <c r="A52" s="37"/>
      <c r="B52" s="40" t="str">
        <f t="shared" si="1"/>
        <v>SIC 2 B</v>
      </c>
      <c r="C52" s="41"/>
      <c r="D52" s="40" t="str">
        <f>B6</f>
        <v>Virreyes B</v>
      </c>
      <c r="E52" s="42"/>
    </row>
    <row r="53" spans="1:5" ht="12.75">
      <c r="A53" s="37"/>
      <c r="B53" s="40" t="str">
        <f t="shared" si="1"/>
        <v>Banco Hipotecario B</v>
      </c>
      <c r="C53" s="41"/>
      <c r="D53" s="40" t="str">
        <f>B5</f>
        <v>Argentino B</v>
      </c>
      <c r="E53" s="42"/>
    </row>
    <row r="54" spans="1:5" ht="12.75">
      <c r="A54" s="37"/>
      <c r="B54" s="40" t="str">
        <f t="shared" si="1"/>
        <v>C.U. de Quilmes B</v>
      </c>
      <c r="C54" s="41"/>
      <c r="D54" s="40" t="str">
        <f>B15</f>
        <v>Lujan B</v>
      </c>
      <c r="E54" s="42"/>
    </row>
    <row r="55" spans="1:5" ht="12.75">
      <c r="A55" s="37"/>
      <c r="B55" s="40" t="str">
        <f t="shared" si="1"/>
        <v>San Carlos B</v>
      </c>
      <c r="C55" s="41"/>
      <c r="D55" s="40" t="str">
        <f>B14</f>
        <v>Lomas Athletic 2 B</v>
      </c>
      <c r="E55" s="42"/>
    </row>
    <row r="56" spans="1:5" ht="12.75">
      <c r="A56" s="37"/>
      <c r="B56" s="46"/>
      <c r="C56" s="47"/>
      <c r="D56" s="46"/>
      <c r="E56" s="42"/>
    </row>
    <row r="57" spans="1:5" ht="12.75">
      <c r="A57" s="37"/>
      <c r="B57" s="46"/>
      <c r="C57" s="47"/>
      <c r="D57" s="46"/>
      <c r="E57" s="42"/>
    </row>
    <row r="58" spans="1:5" ht="12.75">
      <c r="A58" s="37"/>
      <c r="E58" s="42"/>
    </row>
    <row r="59" spans="1:5" ht="12.75">
      <c r="A59" s="37"/>
      <c r="B59" s="89">
        <f>D9</f>
        <v>41161</v>
      </c>
      <c r="C59" s="90"/>
      <c r="D59" s="91"/>
      <c r="E59" s="42"/>
    </row>
    <row r="60" spans="1:5" ht="12.75">
      <c r="A60" s="37"/>
      <c r="B60" s="38" t="s">
        <v>3</v>
      </c>
      <c r="D60" s="38" t="s">
        <v>4</v>
      </c>
      <c r="E60" s="42"/>
    </row>
    <row r="61" spans="1:5" ht="12.75">
      <c r="A61" s="37"/>
      <c r="B61" s="40" t="str">
        <f>B16</f>
        <v>Monte Grande B</v>
      </c>
      <c r="C61" s="41"/>
      <c r="D61" s="40" t="str">
        <f>B13</f>
        <v>San Carlos B</v>
      </c>
      <c r="E61" s="42"/>
    </row>
    <row r="62" spans="1:5" ht="12.75">
      <c r="A62" s="37"/>
      <c r="B62" s="40" t="str">
        <f>B14</f>
        <v>Lomas Athletic 2 B</v>
      </c>
      <c r="C62" s="55"/>
      <c r="D62" s="40" t="str">
        <f>B12</f>
        <v>C.U. de Quilmes B</v>
      </c>
      <c r="E62" s="42"/>
    </row>
    <row r="63" spans="1:5" ht="12.75">
      <c r="A63" s="37"/>
      <c r="B63" s="40" t="str">
        <f>B15</f>
        <v>Lujan B</v>
      </c>
      <c r="C63" s="41"/>
      <c r="D63" s="40" t="str">
        <f>B11</f>
        <v>Banco Hipotecario B</v>
      </c>
      <c r="E63" s="42"/>
    </row>
    <row r="64" spans="1:5" ht="12.75">
      <c r="A64" s="42" t="s">
        <v>105</v>
      </c>
      <c r="B64" s="40" t="str">
        <f>B5</f>
        <v>Argentino B</v>
      </c>
      <c r="C64" s="41"/>
      <c r="D64" s="40" t="str">
        <f>B10</f>
        <v>SIC 2 B</v>
      </c>
      <c r="E64" s="42"/>
    </row>
    <row r="65" spans="1:5" ht="12.75">
      <c r="A65" s="37"/>
      <c r="B65" s="40" t="str">
        <f>B6</f>
        <v>Virreyes B</v>
      </c>
      <c r="C65" s="41"/>
      <c r="D65" s="40" t="str">
        <f>B9</f>
        <v>Universitario de la Plata B</v>
      </c>
      <c r="E65" s="42"/>
    </row>
    <row r="66" spans="1:5" ht="12.75">
      <c r="A66" s="37"/>
      <c r="B66" s="40" t="str">
        <f>B7</f>
        <v>Gimnasia y Esgrima B</v>
      </c>
      <c r="C66" s="41"/>
      <c r="D66" s="40" t="str">
        <f>B8</f>
        <v>San Fernando B</v>
      </c>
      <c r="E66" s="42"/>
    </row>
    <row r="67" spans="1:5" ht="12.75">
      <c r="A67" s="37"/>
      <c r="E67" s="42"/>
    </row>
    <row r="68" spans="1:5" ht="12.75">
      <c r="A68" s="37"/>
      <c r="B68" s="89">
        <f>D10</f>
        <v>41168</v>
      </c>
      <c r="C68" s="90"/>
      <c r="D68" s="91"/>
      <c r="E68" s="42"/>
    </row>
    <row r="69" spans="1:5" ht="12.75">
      <c r="A69" s="37"/>
      <c r="B69" s="38" t="s">
        <v>3</v>
      </c>
      <c r="D69" s="38" t="s">
        <v>4</v>
      </c>
      <c r="E69" s="42"/>
    </row>
    <row r="70" spans="1:5" ht="12.75">
      <c r="A70" s="37"/>
      <c r="B70" s="40" t="str">
        <f aca="true" t="shared" si="2" ref="B70:B75">B7</f>
        <v>Gimnasia y Esgrima B</v>
      </c>
      <c r="C70" s="41"/>
      <c r="D70" s="40" t="str">
        <f>B16</f>
        <v>Monte Grande B</v>
      </c>
      <c r="E70" s="42"/>
    </row>
    <row r="71" spans="1:5" ht="12.75">
      <c r="A71" s="37"/>
      <c r="B71" s="40" t="str">
        <f t="shared" si="2"/>
        <v>San Fernando B</v>
      </c>
      <c r="C71" s="41"/>
      <c r="D71" s="40" t="str">
        <f>B6</f>
        <v>Virreyes B</v>
      </c>
      <c r="E71" s="42"/>
    </row>
    <row r="72" spans="1:5" ht="12.75">
      <c r="A72" s="37"/>
      <c r="B72" s="40" t="str">
        <f t="shared" si="2"/>
        <v>Universitario de la Plata B</v>
      </c>
      <c r="C72" s="41"/>
      <c r="D72" s="40" t="str">
        <f>B5</f>
        <v>Argentino B</v>
      </c>
      <c r="E72" s="42"/>
    </row>
    <row r="73" spans="1:5" ht="12.75">
      <c r="A73" s="37"/>
      <c r="B73" s="40" t="str">
        <f t="shared" si="2"/>
        <v>SIC 2 B</v>
      </c>
      <c r="C73" s="41"/>
      <c r="D73" s="40" t="str">
        <f>B15</f>
        <v>Lujan B</v>
      </c>
      <c r="E73" s="42"/>
    </row>
    <row r="74" spans="1:5" ht="12.75">
      <c r="A74" s="37"/>
      <c r="B74" s="40" t="str">
        <f t="shared" si="2"/>
        <v>Banco Hipotecario B</v>
      </c>
      <c r="C74" s="41"/>
      <c r="D74" s="40" t="str">
        <f>B14</f>
        <v>Lomas Athletic 2 B</v>
      </c>
      <c r="E74" s="42"/>
    </row>
    <row r="75" spans="1:5" ht="12.75">
      <c r="A75" s="37"/>
      <c r="B75" s="40" t="str">
        <f t="shared" si="2"/>
        <v>C.U. de Quilmes B</v>
      </c>
      <c r="C75" s="41"/>
      <c r="D75" s="40" t="str">
        <f>B13</f>
        <v>San Carlos B</v>
      </c>
      <c r="E75" s="42"/>
    </row>
    <row r="76" spans="1:5" ht="12.75">
      <c r="A76" s="37"/>
      <c r="E76" s="42"/>
    </row>
    <row r="77" spans="1:5" ht="12.75">
      <c r="A77" s="37"/>
      <c r="B77" s="89">
        <f>D11</f>
        <v>41175</v>
      </c>
      <c r="C77" s="90"/>
      <c r="D77" s="91"/>
      <c r="E77" s="42"/>
    </row>
    <row r="78" spans="1:5" ht="12.75">
      <c r="A78" s="37"/>
      <c r="B78" s="38" t="s">
        <v>3</v>
      </c>
      <c r="D78" s="38" t="s">
        <v>4</v>
      </c>
      <c r="E78" s="42"/>
    </row>
    <row r="79" spans="1:5" ht="12.75">
      <c r="A79" s="37"/>
      <c r="B79" s="40" t="str">
        <f>B16</f>
        <v>Monte Grande B</v>
      </c>
      <c r="C79" s="41"/>
      <c r="D79" s="40" t="str">
        <f>B12</f>
        <v>C.U. de Quilmes B</v>
      </c>
      <c r="E79" s="42"/>
    </row>
    <row r="80" spans="1:5" ht="12.75">
      <c r="A80" s="37"/>
      <c r="B80" s="40" t="str">
        <f>B13</f>
        <v>San Carlos B</v>
      </c>
      <c r="C80" s="41"/>
      <c r="D80" s="40" t="str">
        <f>B11</f>
        <v>Banco Hipotecario B</v>
      </c>
      <c r="E80" s="42"/>
    </row>
    <row r="81" spans="1:5" ht="12.75">
      <c r="A81" s="37"/>
      <c r="B81" s="40" t="str">
        <f>B14</f>
        <v>Lomas Athletic 2 B</v>
      </c>
      <c r="C81" s="41"/>
      <c r="D81" s="40" t="str">
        <f>B10</f>
        <v>SIC 2 B</v>
      </c>
      <c r="E81" s="42"/>
    </row>
    <row r="82" spans="1:5" ht="12.75">
      <c r="A82" s="37"/>
      <c r="B82" s="40" t="str">
        <f>B15</f>
        <v>Lujan B</v>
      </c>
      <c r="C82" s="41"/>
      <c r="D82" s="40" t="str">
        <f>B9</f>
        <v>Universitario de la Plata B</v>
      </c>
      <c r="E82" s="42"/>
    </row>
    <row r="83" spans="1:5" ht="12.75">
      <c r="A83" s="42" t="s">
        <v>105</v>
      </c>
      <c r="B83" s="40" t="str">
        <f>B5</f>
        <v>Argentino B</v>
      </c>
      <c r="C83" s="41"/>
      <c r="D83" s="40" t="str">
        <f>B8</f>
        <v>San Fernando B</v>
      </c>
      <c r="E83" s="42"/>
    </row>
    <row r="84" spans="1:5" ht="12.75">
      <c r="A84" s="37"/>
      <c r="B84" s="40" t="str">
        <f>B6</f>
        <v>Virreyes B</v>
      </c>
      <c r="C84" s="41"/>
      <c r="D84" s="40" t="str">
        <f>B7</f>
        <v>Gimnasia y Esgrima B</v>
      </c>
      <c r="E84" s="42"/>
    </row>
    <row r="85" spans="1:5" ht="12.75">
      <c r="A85" s="37"/>
      <c r="E85" s="42"/>
    </row>
    <row r="86" spans="1:5" ht="12.75">
      <c r="A86" s="37"/>
      <c r="B86" s="92">
        <f>D12</f>
        <v>41190</v>
      </c>
      <c r="C86" s="93"/>
      <c r="D86" s="94"/>
      <c r="E86" s="42"/>
    </row>
    <row r="87" spans="1:5" ht="12.75">
      <c r="A87" s="37"/>
      <c r="B87" s="38" t="s">
        <v>3</v>
      </c>
      <c r="D87" s="38" t="s">
        <v>4</v>
      </c>
      <c r="E87" s="42"/>
    </row>
    <row r="88" spans="1:5" ht="12.75">
      <c r="A88" s="37"/>
      <c r="B88" s="40" t="str">
        <f aca="true" t="shared" si="3" ref="B88:B93">B6</f>
        <v>Virreyes B</v>
      </c>
      <c r="C88" s="41"/>
      <c r="D88" s="40" t="str">
        <f>B16</f>
        <v>Monte Grande B</v>
      </c>
      <c r="E88" s="42"/>
    </row>
    <row r="89" spans="1:5" ht="12.75">
      <c r="A89" s="37"/>
      <c r="B89" s="40" t="str">
        <f t="shared" si="3"/>
        <v>Gimnasia y Esgrima B</v>
      </c>
      <c r="C89" s="41"/>
      <c r="D89" s="40" t="str">
        <f>B5</f>
        <v>Argentino B</v>
      </c>
      <c r="E89" s="42"/>
    </row>
    <row r="90" spans="1:5" ht="12.75">
      <c r="A90" s="37"/>
      <c r="B90" s="40" t="str">
        <f t="shared" si="3"/>
        <v>San Fernando B</v>
      </c>
      <c r="C90" s="41"/>
      <c r="D90" s="40" t="str">
        <f>B15</f>
        <v>Lujan B</v>
      </c>
      <c r="E90" s="42"/>
    </row>
    <row r="91" spans="1:5" ht="12.75">
      <c r="A91" s="37"/>
      <c r="B91" s="40" t="str">
        <f t="shared" si="3"/>
        <v>Universitario de la Plata B</v>
      </c>
      <c r="C91" s="41"/>
      <c r="D91" s="40" t="str">
        <f>B14</f>
        <v>Lomas Athletic 2 B</v>
      </c>
      <c r="E91" s="42"/>
    </row>
    <row r="92" spans="1:5" ht="12.75">
      <c r="A92" s="37"/>
      <c r="B92" s="40" t="str">
        <f t="shared" si="3"/>
        <v>SIC 2 B</v>
      </c>
      <c r="C92" s="41"/>
      <c r="D92" s="40" t="str">
        <f>B13</f>
        <v>San Carlos B</v>
      </c>
      <c r="E92" s="42"/>
    </row>
    <row r="93" spans="1:5" ht="12.75">
      <c r="A93" s="37"/>
      <c r="B93" s="40" t="str">
        <f t="shared" si="3"/>
        <v>Banco Hipotecario B</v>
      </c>
      <c r="C93" s="41"/>
      <c r="D93" s="40" t="str">
        <f>B12</f>
        <v>C.U. de Quilmes B</v>
      </c>
      <c r="E93" s="42"/>
    </row>
    <row r="94" spans="1:5" ht="12.75">
      <c r="A94" s="37"/>
      <c r="E94" s="42"/>
    </row>
    <row r="95" spans="1:5" ht="12.75">
      <c r="A95" s="37"/>
      <c r="B95" s="89">
        <f>D13</f>
        <v>41196</v>
      </c>
      <c r="C95" s="90"/>
      <c r="D95" s="91"/>
      <c r="E95" s="42"/>
    </row>
    <row r="96" spans="1:5" ht="12.75">
      <c r="A96" s="37"/>
      <c r="B96" s="38" t="s">
        <v>3</v>
      </c>
      <c r="D96" s="38" t="s">
        <v>4</v>
      </c>
      <c r="E96" s="42"/>
    </row>
    <row r="97" spans="1:5" ht="12.75">
      <c r="A97" s="37"/>
      <c r="B97" s="40" t="str">
        <f>B16</f>
        <v>Monte Grande B</v>
      </c>
      <c r="C97" s="41"/>
      <c r="D97" s="40" t="str">
        <f>B11</f>
        <v>Banco Hipotecario B</v>
      </c>
      <c r="E97" s="42"/>
    </row>
    <row r="98" spans="1:5" ht="12.75">
      <c r="A98" s="37"/>
      <c r="B98" s="40" t="str">
        <f>B12</f>
        <v>C.U. de Quilmes B</v>
      </c>
      <c r="C98" s="41"/>
      <c r="D98" s="40" t="str">
        <f>B10</f>
        <v>SIC 2 B</v>
      </c>
      <c r="E98" s="42"/>
    </row>
    <row r="99" spans="1:5" ht="12.75">
      <c r="A99" s="37"/>
      <c r="B99" s="40" t="str">
        <f>B13</f>
        <v>San Carlos B</v>
      </c>
      <c r="C99" s="41"/>
      <c r="D99" s="40" t="str">
        <f>B9</f>
        <v>Universitario de la Plata B</v>
      </c>
      <c r="E99" s="42"/>
    </row>
    <row r="100" spans="1:5" ht="12.75">
      <c r="A100" s="37"/>
      <c r="B100" s="40" t="str">
        <f>B14</f>
        <v>Lomas Athletic 2 B</v>
      </c>
      <c r="C100" s="41"/>
      <c r="D100" s="40" t="str">
        <f>B8</f>
        <v>San Fernando B</v>
      </c>
      <c r="E100" s="42"/>
    </row>
    <row r="101" spans="1:5" ht="12.75">
      <c r="A101" s="37"/>
      <c r="B101" s="40" t="str">
        <f>B15</f>
        <v>Lujan B</v>
      </c>
      <c r="C101" s="41"/>
      <c r="D101" s="40" t="str">
        <f>B7</f>
        <v>Gimnasia y Esgrima B</v>
      </c>
      <c r="E101" s="42"/>
    </row>
    <row r="102" spans="1:5" ht="12.75">
      <c r="A102" s="42" t="s">
        <v>105</v>
      </c>
      <c r="B102" s="40" t="str">
        <f>B5</f>
        <v>Argentino B</v>
      </c>
      <c r="C102" s="41"/>
      <c r="D102" s="40" t="str">
        <f>B6</f>
        <v>Virreyes B</v>
      </c>
      <c r="E102" s="42"/>
    </row>
    <row r="103" spans="1:5" ht="12.75">
      <c r="A103" s="37"/>
      <c r="E103" s="42"/>
    </row>
    <row r="104" spans="1:5" ht="12.75">
      <c r="A104" s="37"/>
      <c r="B104" s="98">
        <f>D14</f>
        <v>41210</v>
      </c>
      <c r="C104" s="99"/>
      <c r="D104" s="100"/>
      <c r="E104" s="42"/>
    </row>
    <row r="105" spans="1:5" ht="12.75">
      <c r="A105" s="37"/>
      <c r="B105" s="38" t="s">
        <v>3</v>
      </c>
      <c r="D105" s="38" t="s">
        <v>4</v>
      </c>
      <c r="E105" s="42"/>
    </row>
    <row r="106" spans="1:5" ht="12.75">
      <c r="A106" s="42" t="s">
        <v>105</v>
      </c>
      <c r="B106" s="40" t="str">
        <f aca="true" t="shared" si="4" ref="B106:B111">B5</f>
        <v>Argentino B</v>
      </c>
      <c r="C106" s="41"/>
      <c r="D106" s="40" t="str">
        <f>B16</f>
        <v>Monte Grande B</v>
      </c>
      <c r="E106" s="42"/>
    </row>
    <row r="107" spans="1:5" ht="12.75">
      <c r="A107" s="37"/>
      <c r="B107" s="40" t="str">
        <f t="shared" si="4"/>
        <v>Virreyes B</v>
      </c>
      <c r="C107" s="41"/>
      <c r="D107" s="40" t="str">
        <f>B15</f>
        <v>Lujan B</v>
      </c>
      <c r="E107" s="42"/>
    </row>
    <row r="108" spans="1:5" ht="12.75">
      <c r="A108" s="37"/>
      <c r="B108" s="40" t="str">
        <f t="shared" si="4"/>
        <v>Gimnasia y Esgrima B</v>
      </c>
      <c r="C108" s="41"/>
      <c r="D108" s="40" t="str">
        <f>B14</f>
        <v>Lomas Athletic 2 B</v>
      </c>
      <c r="E108" s="42"/>
    </row>
    <row r="109" spans="1:5" ht="12.75">
      <c r="A109" s="37"/>
      <c r="B109" s="40" t="str">
        <f t="shared" si="4"/>
        <v>San Fernando B</v>
      </c>
      <c r="C109" s="41"/>
      <c r="D109" s="40" t="str">
        <f>B13</f>
        <v>San Carlos B</v>
      </c>
      <c r="E109" s="42"/>
    </row>
    <row r="110" spans="1:5" ht="12.75">
      <c r="A110" s="37"/>
      <c r="B110" s="40" t="str">
        <f t="shared" si="4"/>
        <v>Universitario de la Plata B</v>
      </c>
      <c r="C110" s="41"/>
      <c r="D110" s="40" t="str">
        <f>B12</f>
        <v>C.U. de Quilmes B</v>
      </c>
      <c r="E110" s="42"/>
    </row>
    <row r="111" spans="1:5" ht="12.75">
      <c r="A111" s="37"/>
      <c r="B111" s="40" t="str">
        <f t="shared" si="4"/>
        <v>SIC 2 B</v>
      </c>
      <c r="C111" s="41"/>
      <c r="D111" s="40" t="str">
        <f>B11</f>
        <v>Banco Hipotecario B</v>
      </c>
      <c r="E111" s="42"/>
    </row>
    <row r="112" spans="1:5" ht="12.75">
      <c r="A112" s="37"/>
      <c r="E112" s="42"/>
    </row>
    <row r="113" spans="1:5" ht="12.75">
      <c r="A113" s="37"/>
      <c r="E113" s="42"/>
    </row>
    <row r="114" spans="1:5" ht="12.75">
      <c r="A114" s="37"/>
      <c r="E114" s="42"/>
    </row>
    <row r="115" spans="1:5" ht="12.75">
      <c r="A115" s="37"/>
      <c r="E115" s="42"/>
    </row>
    <row r="116" spans="1:5" ht="12.75">
      <c r="A116" s="37"/>
      <c r="E116" s="42"/>
    </row>
    <row r="117" spans="1:5" ht="12.75">
      <c r="A117" s="37"/>
      <c r="B117" s="89">
        <f>D15</f>
        <v>41217</v>
      </c>
      <c r="C117" s="90"/>
      <c r="D117" s="91"/>
      <c r="E117" s="42"/>
    </row>
    <row r="118" spans="1:5" ht="12.75">
      <c r="A118" s="37"/>
      <c r="B118" s="38" t="s">
        <v>3</v>
      </c>
      <c r="D118" s="38" t="s">
        <v>4</v>
      </c>
      <c r="E118" s="42"/>
    </row>
    <row r="119" spans="1:5" ht="12.75">
      <c r="A119" s="37"/>
      <c r="B119" s="40" t="str">
        <f>B16</f>
        <v>Monte Grande B</v>
      </c>
      <c r="C119" s="41"/>
      <c r="D119" s="40" t="str">
        <f>B10</f>
        <v>SIC 2 B</v>
      </c>
      <c r="E119" s="42"/>
    </row>
    <row r="120" spans="1:5" ht="12.75">
      <c r="A120" s="37"/>
      <c r="B120" s="40" t="str">
        <f>B11</f>
        <v>Banco Hipotecario B</v>
      </c>
      <c r="C120" s="41"/>
      <c r="D120" s="40" t="str">
        <f>B9</f>
        <v>Universitario de la Plata B</v>
      </c>
      <c r="E120" s="42"/>
    </row>
    <row r="121" spans="1:5" ht="12.75">
      <c r="A121" s="37"/>
      <c r="B121" s="40" t="str">
        <f>B12</f>
        <v>C.U. de Quilmes B</v>
      </c>
      <c r="C121" s="41"/>
      <c r="D121" s="40" t="str">
        <f>B8</f>
        <v>San Fernando B</v>
      </c>
      <c r="E121" s="42"/>
    </row>
    <row r="122" spans="1:5" ht="12.75">
      <c r="A122" s="37"/>
      <c r="B122" s="40" t="str">
        <f>B13</f>
        <v>San Carlos B</v>
      </c>
      <c r="C122" s="41"/>
      <c r="D122" s="40" t="str">
        <f>B7</f>
        <v>Gimnasia y Esgrima B</v>
      </c>
      <c r="E122" s="42"/>
    </row>
    <row r="123" spans="1:5" ht="12.75">
      <c r="A123" s="37"/>
      <c r="B123" s="40" t="str">
        <f>B14</f>
        <v>Lomas Athletic 2 B</v>
      </c>
      <c r="C123" s="41"/>
      <c r="D123" s="40" t="str">
        <f>B6</f>
        <v>Virreyes B</v>
      </c>
      <c r="E123" s="42"/>
    </row>
    <row r="124" spans="1:5" ht="12.75">
      <c r="A124" s="37"/>
      <c r="B124" s="40" t="str">
        <f>B15</f>
        <v>Lujan B</v>
      </c>
      <c r="C124" s="41"/>
      <c r="D124" s="40" t="str">
        <f>B5</f>
        <v>Argentino B</v>
      </c>
      <c r="E124" s="42"/>
    </row>
    <row r="125" spans="1:5" ht="13.5" thickBot="1">
      <c r="A125" s="37"/>
      <c r="E125" s="42"/>
    </row>
    <row r="126" spans="1:5" ht="13.5" thickBot="1">
      <c r="A126" s="37"/>
      <c r="B126" s="107" t="s">
        <v>947</v>
      </c>
      <c r="C126" s="108"/>
      <c r="D126" s="109"/>
      <c r="E126" s="42"/>
    </row>
    <row r="127" spans="1:5" ht="12.75">
      <c r="A127" s="37"/>
      <c r="E127" s="42"/>
    </row>
    <row r="128" spans="1:5" ht="12.75">
      <c r="A128" s="37"/>
      <c r="B128" s="101">
        <v>41224</v>
      </c>
      <c r="C128" s="102"/>
      <c r="D128" s="103"/>
      <c r="E128" s="42"/>
    </row>
    <row r="129" spans="1:5" ht="12.75">
      <c r="A129" s="37"/>
      <c r="B129" s="38" t="s">
        <v>3</v>
      </c>
      <c r="D129" s="38" t="s">
        <v>4</v>
      </c>
      <c r="E129" s="42"/>
    </row>
    <row r="130" spans="1:5" ht="12.75">
      <c r="A130" s="37"/>
      <c r="B130" s="40"/>
      <c r="C130" s="41"/>
      <c r="D130" s="40"/>
      <c r="E130" s="42"/>
    </row>
    <row r="131" spans="1:5" ht="12.75">
      <c r="A131" s="37"/>
      <c r="B131" s="40"/>
      <c r="C131" s="41"/>
      <c r="D131" s="40"/>
      <c r="E131" s="42"/>
    </row>
    <row r="132" spans="1:5" ht="12.75">
      <c r="A132" s="37"/>
      <c r="B132" s="40"/>
      <c r="C132" s="41"/>
      <c r="D132" s="40"/>
      <c r="E132" s="42"/>
    </row>
    <row r="133" spans="1:5" ht="12.75">
      <c r="A133" s="37"/>
      <c r="B133" s="40"/>
      <c r="C133" s="41"/>
      <c r="D133" s="40"/>
      <c r="E133" s="42"/>
    </row>
    <row r="134" spans="1:5" ht="12.75">
      <c r="A134" s="37"/>
      <c r="B134" s="40"/>
      <c r="C134" s="41"/>
      <c r="D134" s="40"/>
      <c r="E134" s="42"/>
    </row>
    <row r="135" spans="1:9" ht="12.75">
      <c r="A135" s="37"/>
      <c r="B135" s="40"/>
      <c r="C135" s="41"/>
      <c r="D135" s="40"/>
      <c r="E135" s="42"/>
      <c r="I135" s="54" t="s">
        <v>883</v>
      </c>
    </row>
    <row r="136" spans="1:5" ht="12.75">
      <c r="A136" s="37"/>
      <c r="E136" s="42"/>
    </row>
    <row r="137" spans="1:5" ht="12.75">
      <c r="A137" s="37"/>
      <c r="B137" s="101">
        <v>41231</v>
      </c>
      <c r="C137" s="102"/>
      <c r="D137" s="103"/>
      <c r="E137" s="42"/>
    </row>
    <row r="138" spans="1:5" ht="12.75">
      <c r="A138" s="37"/>
      <c r="B138" s="38" t="s">
        <v>3</v>
      </c>
      <c r="D138" s="38" t="s">
        <v>4</v>
      </c>
      <c r="E138" s="42"/>
    </row>
    <row r="139" spans="1:5" ht="12.75">
      <c r="A139" s="37"/>
      <c r="B139" s="40"/>
      <c r="C139" s="41"/>
      <c r="D139" s="40"/>
      <c r="E139" s="42"/>
    </row>
    <row r="140" spans="1:5" ht="12.75">
      <c r="A140" s="37"/>
      <c r="B140" s="40"/>
      <c r="C140" s="41"/>
      <c r="D140" s="40"/>
      <c r="E140" s="42"/>
    </row>
    <row r="141" spans="1:5" ht="12.75">
      <c r="A141" s="37"/>
      <c r="B141" s="40"/>
      <c r="C141" s="41"/>
      <c r="D141" s="40"/>
      <c r="E141" s="42"/>
    </row>
    <row r="142" spans="1:5" ht="12.75">
      <c r="A142" s="37"/>
      <c r="B142" s="40"/>
      <c r="C142" s="41"/>
      <c r="D142" s="40"/>
      <c r="E142" s="42"/>
    </row>
    <row r="143" spans="1:5" ht="12.75">
      <c r="A143" s="37"/>
      <c r="B143" s="40"/>
      <c r="C143" s="41"/>
      <c r="D143" s="40"/>
      <c r="E143" s="42"/>
    </row>
    <row r="144" spans="1:5" ht="12.75">
      <c r="A144" s="37"/>
      <c r="B144" s="40"/>
      <c r="C144" s="41"/>
      <c r="D144" s="40"/>
      <c r="E144" s="42"/>
    </row>
    <row r="145" ht="12.75">
      <c r="E145" s="42"/>
    </row>
    <row r="146" spans="1:5" ht="12.75">
      <c r="A146" s="42" t="s">
        <v>105</v>
      </c>
      <c r="B146" s="48" t="s">
        <v>972</v>
      </c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2"/>
    </row>
    <row r="162" ht="12.75">
      <c r="E162" s="49"/>
    </row>
    <row r="163" ht="12.75">
      <c r="E163" s="49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  <row r="209" ht="12.75">
      <c r="E209" s="42"/>
    </row>
  </sheetData>
  <sheetProtection/>
  <mergeCells count="15">
    <mergeCell ref="B126:D126"/>
    <mergeCell ref="B128:D128"/>
    <mergeCell ref="B137:D137"/>
    <mergeCell ref="B68:D68"/>
    <mergeCell ref="B77:D77"/>
    <mergeCell ref="B86:D86"/>
    <mergeCell ref="B95:D95"/>
    <mergeCell ref="B104:D104"/>
    <mergeCell ref="B117:D117"/>
    <mergeCell ref="B19:D19"/>
    <mergeCell ref="B21:D21"/>
    <mergeCell ref="B30:D30"/>
    <mergeCell ref="B39:D39"/>
    <mergeCell ref="B48:D48"/>
    <mergeCell ref="B59:D59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15 (Grupo II - Zona "Formativo B") Eq B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4:E203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851562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0" t="s">
        <v>862</v>
      </c>
      <c r="D5" s="51">
        <v>41133</v>
      </c>
    </row>
    <row r="6" spans="1:4" ht="12.75">
      <c r="A6" s="31">
        <v>2</v>
      </c>
      <c r="B6" s="56" t="s">
        <v>88</v>
      </c>
      <c r="D6" s="51">
        <v>41140</v>
      </c>
    </row>
    <row r="7" spans="1:4" ht="12.75">
      <c r="A7" s="31">
        <v>3</v>
      </c>
      <c r="B7" s="50" t="s">
        <v>838</v>
      </c>
      <c r="D7" s="51">
        <v>41147</v>
      </c>
    </row>
    <row r="8" spans="1:4" ht="12.75">
      <c r="A8" s="31">
        <v>4</v>
      </c>
      <c r="B8" s="50" t="s">
        <v>904</v>
      </c>
      <c r="D8" s="51">
        <v>41154</v>
      </c>
    </row>
    <row r="9" spans="1:4" ht="12.75">
      <c r="A9" s="31">
        <v>5</v>
      </c>
      <c r="B9" s="50" t="s">
        <v>833</v>
      </c>
      <c r="D9" s="51">
        <v>41161</v>
      </c>
    </row>
    <row r="10" spans="1:4" ht="12.75">
      <c r="A10" s="31">
        <v>6</v>
      </c>
      <c r="B10" s="50" t="s">
        <v>834</v>
      </c>
      <c r="D10" s="51">
        <v>41168</v>
      </c>
    </row>
    <row r="11" spans="1:4" ht="12.75">
      <c r="A11" s="31">
        <v>7</v>
      </c>
      <c r="B11" s="50" t="s">
        <v>975</v>
      </c>
      <c r="D11" s="51">
        <v>41175</v>
      </c>
    </row>
    <row r="12" spans="1:4" ht="12.75">
      <c r="A12" s="31">
        <v>8</v>
      </c>
      <c r="B12" s="50" t="s">
        <v>847</v>
      </c>
      <c r="D12" s="52">
        <v>41190</v>
      </c>
    </row>
    <row r="13" spans="1:4" ht="12.75">
      <c r="A13" s="31">
        <v>9</v>
      </c>
      <c r="B13" s="50" t="s">
        <v>914</v>
      </c>
      <c r="D13" s="53">
        <v>41196</v>
      </c>
    </row>
    <row r="14" spans="1:4" ht="12.75">
      <c r="A14" s="31">
        <v>10</v>
      </c>
      <c r="B14" s="50" t="s">
        <v>857</v>
      </c>
      <c r="D14" s="53">
        <v>41210</v>
      </c>
    </row>
    <row r="15" spans="1:4" ht="12.75">
      <c r="A15" s="31">
        <v>11</v>
      </c>
      <c r="B15" s="50" t="s">
        <v>835</v>
      </c>
      <c r="D15" s="53">
        <v>41217</v>
      </c>
    </row>
    <row r="16" spans="1:4" ht="12.75">
      <c r="A16" s="31">
        <v>12</v>
      </c>
      <c r="B16" s="50" t="s">
        <v>913</v>
      </c>
      <c r="D16" s="53">
        <v>41224</v>
      </c>
    </row>
    <row r="17" spans="1:4" ht="12.75">
      <c r="A17" s="31">
        <v>13</v>
      </c>
      <c r="B17" s="50" t="s">
        <v>921</v>
      </c>
      <c r="D17" s="53">
        <v>41231</v>
      </c>
    </row>
    <row r="18" spans="1:4" ht="12.75">
      <c r="A18" s="31">
        <v>14</v>
      </c>
      <c r="B18" s="50" t="s">
        <v>852</v>
      </c>
      <c r="D18" s="72" t="s">
        <v>976</v>
      </c>
    </row>
    <row r="19" spans="1:4" ht="12.75">
      <c r="A19" s="31">
        <v>15</v>
      </c>
      <c r="B19" s="50" t="s">
        <v>915</v>
      </c>
      <c r="D19" s="72" t="s">
        <v>976</v>
      </c>
    </row>
    <row r="20" spans="1:4" ht="12.75">
      <c r="A20" s="31">
        <v>16</v>
      </c>
      <c r="B20" s="50" t="s">
        <v>842</v>
      </c>
      <c r="D20" s="36"/>
    </row>
    <row r="22" spans="2:4" ht="15.75">
      <c r="B22" s="95" t="s">
        <v>930</v>
      </c>
      <c r="C22" s="96"/>
      <c r="D22" s="97"/>
    </row>
    <row r="24" spans="2:4" ht="12.75">
      <c r="B24" s="89">
        <f>D5</f>
        <v>41133</v>
      </c>
      <c r="C24" s="90"/>
      <c r="D24" s="91"/>
    </row>
    <row r="25" spans="2:5" ht="12.75">
      <c r="B25" s="38" t="s">
        <v>3</v>
      </c>
      <c r="D25" s="38" t="s">
        <v>4</v>
      </c>
      <c r="E25" s="39" t="s">
        <v>2</v>
      </c>
    </row>
    <row r="26" spans="2:4" ht="12.75">
      <c r="B26" s="40" t="str">
        <f aca="true" t="shared" si="0" ref="B26:B32">B5</f>
        <v>CASA de Padua</v>
      </c>
      <c r="C26" s="41"/>
      <c r="D26" s="40" t="str">
        <f>B18</f>
        <v>Ciudad de Campana</v>
      </c>
    </row>
    <row r="27" spans="2:4" ht="12.75">
      <c r="B27" s="40" t="str">
        <f t="shared" si="0"/>
        <v>Bye</v>
      </c>
      <c r="C27" s="41"/>
      <c r="D27" s="40" t="str">
        <f>B17</f>
        <v>La Salle</v>
      </c>
    </row>
    <row r="28" spans="1:4" ht="12.75">
      <c r="A28" s="42" t="s">
        <v>105</v>
      </c>
      <c r="B28" s="40" t="str">
        <f t="shared" si="0"/>
        <v>G y E de Ituzaingo</v>
      </c>
      <c r="C28" s="41"/>
      <c r="D28" s="40" t="str">
        <f>B16</f>
        <v>Albatros</v>
      </c>
    </row>
    <row r="29" spans="1:4" ht="12.75">
      <c r="A29" s="42" t="s">
        <v>105</v>
      </c>
      <c r="B29" s="40" t="str">
        <f t="shared" si="0"/>
        <v>Italiano</v>
      </c>
      <c r="C29" s="41"/>
      <c r="D29" s="40" t="str">
        <f>B15</f>
        <v>Daom</v>
      </c>
    </row>
    <row r="30" spans="2:4" ht="12.75">
      <c r="B30" s="40" t="str">
        <f t="shared" si="0"/>
        <v>Atletico y Progreso</v>
      </c>
      <c r="C30" s="41"/>
      <c r="D30" s="40" t="str">
        <f>B14</f>
        <v>Berazategui</v>
      </c>
    </row>
    <row r="31" spans="1:4" ht="12.75">
      <c r="A31" s="42" t="s">
        <v>105</v>
      </c>
      <c r="B31" s="40" t="str">
        <f t="shared" si="0"/>
        <v>La Plata</v>
      </c>
      <c r="C31" s="41"/>
      <c r="D31" s="40" t="str">
        <f>B13</f>
        <v>Mercedes</v>
      </c>
    </row>
    <row r="32" spans="2:4" ht="12.75">
      <c r="B32" s="40" t="str">
        <f t="shared" si="0"/>
        <v>Buenos Aires</v>
      </c>
      <c r="C32" s="41"/>
      <c r="D32" s="40" t="str">
        <f>B12</f>
        <v>Tigre</v>
      </c>
    </row>
    <row r="33" spans="1:4" ht="12.75">
      <c r="A33" s="42" t="s">
        <v>105</v>
      </c>
      <c r="B33" s="40" t="str">
        <f>B20</f>
        <v>SITAS</v>
      </c>
      <c r="C33" s="41"/>
      <c r="D33" s="40" t="str">
        <f>B19</f>
        <v>Tiro Federal de San Pedro</v>
      </c>
    </row>
    <row r="35" spans="2:4" ht="12.75">
      <c r="B35" s="89">
        <f>D6</f>
        <v>41140</v>
      </c>
      <c r="C35" s="90"/>
      <c r="D35" s="91"/>
    </row>
    <row r="36" spans="2:4" ht="12.75">
      <c r="B36" s="38" t="s">
        <v>3</v>
      </c>
      <c r="D36" s="38" t="s">
        <v>4</v>
      </c>
    </row>
    <row r="37" spans="1:4" ht="12.75">
      <c r="A37" s="42" t="s">
        <v>105</v>
      </c>
      <c r="B37" s="40" t="str">
        <f aca="true" t="shared" si="1" ref="B37:B43">B12</f>
        <v>Tigre</v>
      </c>
      <c r="C37" s="41"/>
      <c r="D37" s="40" t="str">
        <f>B10</f>
        <v>La Plata</v>
      </c>
    </row>
    <row r="38" spans="2:4" ht="12.75">
      <c r="B38" s="40" t="str">
        <f t="shared" si="1"/>
        <v>Mercedes</v>
      </c>
      <c r="C38" s="41"/>
      <c r="D38" s="40" t="str">
        <f>B9</f>
        <v>Atletico y Progreso</v>
      </c>
    </row>
    <row r="39" spans="1:4" ht="12.75">
      <c r="A39" s="42" t="s">
        <v>871</v>
      </c>
      <c r="B39" s="40" t="str">
        <f t="shared" si="1"/>
        <v>Berazategui</v>
      </c>
      <c r="C39" s="41"/>
      <c r="D39" s="40" t="str">
        <f>B8</f>
        <v>Italiano</v>
      </c>
    </row>
    <row r="40" spans="1:4" ht="12.75">
      <c r="A40" s="42" t="s">
        <v>105</v>
      </c>
      <c r="B40" s="40" t="str">
        <f t="shared" si="1"/>
        <v>Daom</v>
      </c>
      <c r="C40" s="41"/>
      <c r="D40" s="40" t="str">
        <f>B7</f>
        <v>G y E de Ituzaingo</v>
      </c>
    </row>
    <row r="41" spans="2:4" ht="12.75">
      <c r="B41" s="40" t="str">
        <f t="shared" si="1"/>
        <v>Albatros</v>
      </c>
      <c r="C41" s="41"/>
      <c r="D41" s="40" t="str">
        <f>B6</f>
        <v>Bye</v>
      </c>
    </row>
    <row r="42" spans="2:4" ht="12.75">
      <c r="B42" s="40" t="str">
        <f t="shared" si="1"/>
        <v>La Salle</v>
      </c>
      <c r="C42" s="41"/>
      <c r="D42" s="40" t="str">
        <f>B5</f>
        <v>CASA de Padua</v>
      </c>
    </row>
    <row r="43" spans="2:4" ht="12.75">
      <c r="B43" s="40" t="str">
        <f t="shared" si="1"/>
        <v>Ciudad de Campana</v>
      </c>
      <c r="C43" s="41"/>
      <c r="D43" s="40" t="str">
        <f>B19</f>
        <v>Tiro Federal de San Pedro</v>
      </c>
    </row>
    <row r="44" spans="2:4" ht="12.75">
      <c r="B44" s="40" t="str">
        <f>B11</f>
        <v>Buenos Aires</v>
      </c>
      <c r="C44" s="41"/>
      <c r="D44" s="40" t="str">
        <f>B20</f>
        <v>SITAS</v>
      </c>
    </row>
    <row r="45" spans="2:4" ht="12.75">
      <c r="B45" s="44"/>
      <c r="C45" s="44"/>
      <c r="D45" s="45"/>
    </row>
    <row r="46" spans="2:4" ht="12.75">
      <c r="B46" s="89">
        <f>D7</f>
        <v>41147</v>
      </c>
      <c r="C46" s="90"/>
      <c r="D46" s="91"/>
    </row>
    <row r="47" spans="2:4" ht="12.75">
      <c r="B47" s="38" t="s">
        <v>3</v>
      </c>
      <c r="D47" s="38" t="s">
        <v>4</v>
      </c>
    </row>
    <row r="48" spans="2:4" ht="12.75">
      <c r="B48" s="40" t="str">
        <f>B19</f>
        <v>Tiro Federal de San Pedro</v>
      </c>
      <c r="C48" s="41"/>
      <c r="D48" s="40" t="str">
        <f>B17</f>
        <v>La Salle</v>
      </c>
    </row>
    <row r="49" spans="2:4" ht="12.75">
      <c r="B49" s="40" t="str">
        <f aca="true" t="shared" si="2" ref="B49:B54">B5</f>
        <v>CASA de Padua</v>
      </c>
      <c r="C49" s="41"/>
      <c r="D49" s="40" t="str">
        <f>B16</f>
        <v>Albatros</v>
      </c>
    </row>
    <row r="50" spans="2:4" ht="12.75">
      <c r="B50" s="40" t="str">
        <f t="shared" si="2"/>
        <v>Bye</v>
      </c>
      <c r="C50" s="41"/>
      <c r="D50" s="40" t="str">
        <f>B15</f>
        <v>Daom</v>
      </c>
    </row>
    <row r="51" spans="1:4" ht="12.75">
      <c r="A51" s="42" t="s">
        <v>105</v>
      </c>
      <c r="B51" s="40" t="str">
        <f t="shared" si="2"/>
        <v>G y E de Ituzaingo</v>
      </c>
      <c r="C51" s="41"/>
      <c r="D51" s="40" t="str">
        <f>B14</f>
        <v>Berazategui</v>
      </c>
    </row>
    <row r="52" spans="1:4" ht="12.75">
      <c r="A52" s="42" t="s">
        <v>105</v>
      </c>
      <c r="B52" s="40" t="str">
        <f t="shared" si="2"/>
        <v>Italiano</v>
      </c>
      <c r="C52" s="41"/>
      <c r="D52" s="40" t="str">
        <f>B13</f>
        <v>Mercedes</v>
      </c>
    </row>
    <row r="53" spans="2:4" ht="12.75">
      <c r="B53" s="40" t="str">
        <f t="shared" si="2"/>
        <v>Atletico y Progreso</v>
      </c>
      <c r="C53" s="41"/>
      <c r="D53" s="40" t="str">
        <f>B12</f>
        <v>Tigre</v>
      </c>
    </row>
    <row r="54" spans="1:4" ht="12.75">
      <c r="A54" s="42" t="s">
        <v>105</v>
      </c>
      <c r="B54" s="40" t="str">
        <f t="shared" si="2"/>
        <v>La Plata</v>
      </c>
      <c r="C54" s="41"/>
      <c r="D54" s="40" t="str">
        <f>B11</f>
        <v>Buenos Aires</v>
      </c>
    </row>
    <row r="55" spans="1:4" ht="12.75">
      <c r="A55" s="42" t="s">
        <v>105</v>
      </c>
      <c r="B55" s="40" t="str">
        <f>B20</f>
        <v>SITAS</v>
      </c>
      <c r="C55" s="41"/>
      <c r="D55" s="40" t="str">
        <f>B18</f>
        <v>Ciudad de Campana</v>
      </c>
    </row>
    <row r="56" spans="2:4" ht="12.75">
      <c r="B56" s="46"/>
      <c r="C56" s="47"/>
      <c r="D56" s="46"/>
    </row>
    <row r="57" spans="2:4" ht="12.75">
      <c r="B57" s="46"/>
      <c r="C57" s="47"/>
      <c r="D57" s="46"/>
    </row>
    <row r="58" spans="2:4" ht="12.75">
      <c r="B58" s="46"/>
      <c r="C58" s="47"/>
      <c r="D58" s="46"/>
    </row>
    <row r="59" spans="2:4" ht="12.75">
      <c r="B59" s="46"/>
      <c r="C59" s="47"/>
      <c r="D59" s="46"/>
    </row>
    <row r="60" spans="2:4" ht="12.75">
      <c r="B60" s="89">
        <f>D8</f>
        <v>41154</v>
      </c>
      <c r="C60" s="90"/>
      <c r="D60" s="91"/>
    </row>
    <row r="61" spans="2:4" ht="12.75">
      <c r="B61" s="38" t="s">
        <v>3</v>
      </c>
      <c r="D61" s="38" t="s">
        <v>4</v>
      </c>
    </row>
    <row r="62" spans="2:4" ht="12.75">
      <c r="B62" s="40" t="str">
        <f aca="true" t="shared" si="3" ref="B62:B68">B11</f>
        <v>Buenos Aires</v>
      </c>
      <c r="C62" s="41"/>
      <c r="D62" s="40" t="str">
        <f>B9</f>
        <v>Atletico y Progreso</v>
      </c>
    </row>
    <row r="63" spans="1:4" ht="12.75">
      <c r="A63" s="42" t="s">
        <v>105</v>
      </c>
      <c r="B63" s="40" t="str">
        <f t="shared" si="3"/>
        <v>Tigre</v>
      </c>
      <c r="C63" s="41"/>
      <c r="D63" s="40" t="str">
        <f>B8</f>
        <v>Italiano</v>
      </c>
    </row>
    <row r="64" spans="2:4" ht="12.75">
      <c r="B64" s="40" t="str">
        <f t="shared" si="3"/>
        <v>Mercedes</v>
      </c>
      <c r="C64" s="41"/>
      <c r="D64" s="40" t="str">
        <f>B7</f>
        <v>G y E de Ituzaingo</v>
      </c>
    </row>
    <row r="65" spans="1:4" ht="12.75">
      <c r="A65" s="42" t="s">
        <v>871</v>
      </c>
      <c r="B65" s="40" t="str">
        <f t="shared" si="3"/>
        <v>Berazategui</v>
      </c>
      <c r="C65" s="41"/>
      <c r="D65" s="40" t="str">
        <f>B6</f>
        <v>Bye</v>
      </c>
    </row>
    <row r="66" spans="1:4" ht="12.75">
      <c r="A66" s="42" t="s">
        <v>105</v>
      </c>
      <c r="B66" s="40" t="str">
        <f t="shared" si="3"/>
        <v>Daom</v>
      </c>
      <c r="C66" s="41"/>
      <c r="D66" s="40" t="str">
        <f>B5</f>
        <v>CASA de Padua</v>
      </c>
    </row>
    <row r="67" spans="2:4" ht="12.75">
      <c r="B67" s="40" t="str">
        <f t="shared" si="3"/>
        <v>Albatros</v>
      </c>
      <c r="C67" s="41"/>
      <c r="D67" s="40" t="str">
        <f>B19</f>
        <v>Tiro Federal de San Pedro</v>
      </c>
    </row>
    <row r="68" spans="2:4" ht="12.75">
      <c r="B68" s="40" t="str">
        <f t="shared" si="3"/>
        <v>La Salle</v>
      </c>
      <c r="C68" s="41"/>
      <c r="D68" s="40" t="str">
        <f>B18</f>
        <v>Ciudad de Campana</v>
      </c>
    </row>
    <row r="69" spans="1:4" ht="12.75">
      <c r="A69" s="42" t="s">
        <v>105</v>
      </c>
      <c r="B69" s="40" t="str">
        <f>B10</f>
        <v>La Plata</v>
      </c>
      <c r="C69" s="41"/>
      <c r="D69" s="40" t="str">
        <f>B20</f>
        <v>SITAS</v>
      </c>
    </row>
    <row r="70" spans="2:4" ht="12.75">
      <c r="B70" s="46"/>
      <c r="C70" s="47"/>
      <c r="D70" s="46"/>
    </row>
    <row r="71" spans="2:4" ht="12.75">
      <c r="B71" s="89">
        <f>D9</f>
        <v>41161</v>
      </c>
      <c r="C71" s="90"/>
      <c r="D71" s="91"/>
    </row>
    <row r="72" spans="2:4" ht="12.75">
      <c r="B72" s="38" t="s">
        <v>3</v>
      </c>
      <c r="D72" s="38" t="s">
        <v>4</v>
      </c>
    </row>
    <row r="73" spans="2:4" ht="12.75">
      <c r="B73" s="40" t="str">
        <f>B18</f>
        <v>Ciudad de Campana</v>
      </c>
      <c r="C73" s="41"/>
      <c r="D73" s="40" t="str">
        <f>B16</f>
        <v>Albatros</v>
      </c>
    </row>
    <row r="74" spans="2:4" ht="12.75">
      <c r="B74" s="40" t="str">
        <f>B19</f>
        <v>Tiro Federal de San Pedro</v>
      </c>
      <c r="C74" s="41"/>
      <c r="D74" s="40" t="str">
        <f>B15</f>
        <v>Daom</v>
      </c>
    </row>
    <row r="75" spans="2:4" ht="12.75">
      <c r="B75" s="40" t="str">
        <f>B5</f>
        <v>CASA de Padua</v>
      </c>
      <c r="C75" s="41"/>
      <c r="D75" s="40" t="str">
        <f>B14</f>
        <v>Berazategui</v>
      </c>
    </row>
    <row r="76" spans="2:4" ht="12.75">
      <c r="B76" s="40" t="str">
        <f>B6</f>
        <v>Bye</v>
      </c>
      <c r="C76" s="41"/>
      <c r="D76" s="40" t="str">
        <f>B13</f>
        <v>Mercedes</v>
      </c>
    </row>
    <row r="77" spans="1:4" ht="12.75">
      <c r="A77" s="42" t="s">
        <v>105</v>
      </c>
      <c r="B77" s="40" t="str">
        <f>B7</f>
        <v>G y E de Ituzaingo</v>
      </c>
      <c r="C77" s="41"/>
      <c r="D77" s="40" t="str">
        <f>B12</f>
        <v>Tigre</v>
      </c>
    </row>
    <row r="78" spans="1:4" ht="12.75">
      <c r="A78" s="42" t="s">
        <v>105</v>
      </c>
      <c r="B78" s="40" t="str">
        <f>B8</f>
        <v>Italiano</v>
      </c>
      <c r="C78" s="41"/>
      <c r="D78" s="40" t="str">
        <f>B11</f>
        <v>Buenos Aires</v>
      </c>
    </row>
    <row r="79" spans="2:4" ht="12.75">
      <c r="B79" s="40" t="str">
        <f>B9</f>
        <v>Atletico y Progreso</v>
      </c>
      <c r="C79" s="41"/>
      <c r="D79" s="40" t="str">
        <f>B10</f>
        <v>La Plata</v>
      </c>
    </row>
    <row r="80" spans="1:4" ht="12.75">
      <c r="A80" s="42" t="s">
        <v>105</v>
      </c>
      <c r="B80" s="40" t="str">
        <f>B20</f>
        <v>SITAS</v>
      </c>
      <c r="C80" s="41"/>
      <c r="D80" s="40" t="str">
        <f>B17</f>
        <v>La Salle</v>
      </c>
    </row>
    <row r="82" spans="2:4" ht="12.75">
      <c r="B82" s="89">
        <f>D10</f>
        <v>41168</v>
      </c>
      <c r="C82" s="90"/>
      <c r="D82" s="91"/>
    </row>
    <row r="83" spans="2:4" ht="12.75">
      <c r="B83" s="38" t="s">
        <v>3</v>
      </c>
      <c r="D83" s="38" t="s">
        <v>4</v>
      </c>
    </row>
    <row r="84" spans="1:4" ht="12.75">
      <c r="A84" s="42" t="s">
        <v>105</v>
      </c>
      <c r="B84" s="40" t="str">
        <f aca="true" t="shared" si="4" ref="B84:B90">B10</f>
        <v>La Plata</v>
      </c>
      <c r="C84" s="41"/>
      <c r="D84" s="40" t="str">
        <f>B8</f>
        <v>Italiano</v>
      </c>
    </row>
    <row r="85" spans="2:4" ht="12.75">
      <c r="B85" s="40" t="str">
        <f t="shared" si="4"/>
        <v>Buenos Aires</v>
      </c>
      <c r="C85" s="41"/>
      <c r="D85" s="40" t="str">
        <f>B7</f>
        <v>G y E de Ituzaingo</v>
      </c>
    </row>
    <row r="86" spans="1:4" ht="12.75">
      <c r="A86" s="42" t="s">
        <v>105</v>
      </c>
      <c r="B86" s="40" t="str">
        <f t="shared" si="4"/>
        <v>Tigre</v>
      </c>
      <c r="C86" s="41"/>
      <c r="D86" s="40" t="str">
        <f>B6</f>
        <v>Bye</v>
      </c>
    </row>
    <row r="87" spans="2:4" ht="12.75">
      <c r="B87" s="40" t="str">
        <f t="shared" si="4"/>
        <v>Mercedes</v>
      </c>
      <c r="C87" s="41"/>
      <c r="D87" s="40" t="str">
        <f>B5</f>
        <v>CASA de Padua</v>
      </c>
    </row>
    <row r="88" spans="1:4" ht="12.75">
      <c r="A88" s="42" t="s">
        <v>871</v>
      </c>
      <c r="B88" s="40" t="str">
        <f t="shared" si="4"/>
        <v>Berazategui</v>
      </c>
      <c r="C88" s="41"/>
      <c r="D88" s="40" t="str">
        <f>B19</f>
        <v>Tiro Federal de San Pedro</v>
      </c>
    </row>
    <row r="89" spans="1:4" ht="12.75">
      <c r="A89" s="42" t="s">
        <v>105</v>
      </c>
      <c r="B89" s="40" t="str">
        <f t="shared" si="4"/>
        <v>Daom</v>
      </c>
      <c r="C89" s="41"/>
      <c r="D89" s="40" t="str">
        <f>B18</f>
        <v>Ciudad de Campana</v>
      </c>
    </row>
    <row r="90" spans="2:4" ht="12.75">
      <c r="B90" s="40" t="str">
        <f t="shared" si="4"/>
        <v>Albatros</v>
      </c>
      <c r="C90" s="41"/>
      <c r="D90" s="40" t="str">
        <f>B17</f>
        <v>La Salle</v>
      </c>
    </row>
    <row r="91" spans="2:4" ht="12.75">
      <c r="B91" s="40" t="str">
        <f>B9</f>
        <v>Atletico y Progreso</v>
      </c>
      <c r="C91" s="41"/>
      <c r="D91" s="40" t="str">
        <f>B20</f>
        <v>SITAS</v>
      </c>
    </row>
    <row r="93" spans="2:4" ht="12.75">
      <c r="B93" s="89">
        <f>D11</f>
        <v>41175</v>
      </c>
      <c r="C93" s="90"/>
      <c r="D93" s="91"/>
    </row>
    <row r="94" spans="2:4" ht="12.75">
      <c r="B94" s="38" t="s">
        <v>3</v>
      </c>
      <c r="D94" s="38" t="s">
        <v>4</v>
      </c>
    </row>
    <row r="95" spans="2:4" ht="12.75">
      <c r="B95" s="40" t="str">
        <f>B17</f>
        <v>La Salle</v>
      </c>
      <c r="C95" s="41"/>
      <c r="D95" s="40" t="str">
        <f>B15</f>
        <v>Daom</v>
      </c>
    </row>
    <row r="96" spans="2:4" ht="12.75">
      <c r="B96" s="40" t="str">
        <f>B18</f>
        <v>Ciudad de Campana</v>
      </c>
      <c r="C96" s="41"/>
      <c r="D96" s="40" t="str">
        <f>B14</f>
        <v>Berazategui</v>
      </c>
    </row>
    <row r="97" spans="2:4" ht="12.75">
      <c r="B97" s="40" t="str">
        <f>B19</f>
        <v>Tiro Federal de San Pedro</v>
      </c>
      <c r="C97" s="41"/>
      <c r="D97" s="40" t="str">
        <f>B13</f>
        <v>Mercedes</v>
      </c>
    </row>
    <row r="98" spans="2:4" ht="12.75">
      <c r="B98" s="40" t="str">
        <f>B5</f>
        <v>CASA de Padua</v>
      </c>
      <c r="C98" s="41"/>
      <c r="D98" s="40" t="str">
        <f>B12</f>
        <v>Tigre</v>
      </c>
    </row>
    <row r="99" spans="2:4" ht="12.75">
      <c r="B99" s="40" t="str">
        <f>B6</f>
        <v>Bye</v>
      </c>
      <c r="C99" s="41"/>
      <c r="D99" s="40" t="str">
        <f>B11</f>
        <v>Buenos Aires</v>
      </c>
    </row>
    <row r="100" spans="1:4" ht="12.75">
      <c r="A100" s="42" t="s">
        <v>105</v>
      </c>
      <c r="B100" s="40" t="str">
        <f>B7</f>
        <v>G y E de Ituzaingo</v>
      </c>
      <c r="C100" s="41"/>
      <c r="D100" s="40" t="str">
        <f>B10</f>
        <v>La Plata</v>
      </c>
    </row>
    <row r="101" spans="1:4" ht="12.75">
      <c r="A101" s="42" t="s">
        <v>105</v>
      </c>
      <c r="B101" s="40" t="str">
        <f>B8</f>
        <v>Italiano</v>
      </c>
      <c r="C101" s="41"/>
      <c r="D101" s="40" t="str">
        <f>B9</f>
        <v>Atletico y Progreso</v>
      </c>
    </row>
    <row r="102" spans="1:4" ht="12.75">
      <c r="A102" s="42" t="s">
        <v>105</v>
      </c>
      <c r="B102" s="40" t="str">
        <f>B20</f>
        <v>SITAS</v>
      </c>
      <c r="C102" s="41"/>
      <c r="D102" s="40" t="str">
        <f>B16</f>
        <v>Albatros</v>
      </c>
    </row>
    <row r="104" spans="2:4" ht="12.75">
      <c r="B104" s="92">
        <f>D12</f>
        <v>41190</v>
      </c>
      <c r="C104" s="93"/>
      <c r="D104" s="94"/>
    </row>
    <row r="105" spans="2:4" ht="12.75">
      <c r="B105" s="38" t="s">
        <v>3</v>
      </c>
      <c r="D105" s="38" t="s">
        <v>4</v>
      </c>
    </row>
    <row r="106" spans="2:4" ht="12.75">
      <c r="B106" s="40" t="str">
        <f aca="true" t="shared" si="5" ref="B106:B112">B9</f>
        <v>Atletico y Progreso</v>
      </c>
      <c r="C106" s="41"/>
      <c r="D106" s="40" t="str">
        <f>B7</f>
        <v>G y E de Ituzaingo</v>
      </c>
    </row>
    <row r="107" spans="1:4" ht="12.75">
      <c r="A107" s="42" t="s">
        <v>105</v>
      </c>
      <c r="B107" s="40" t="str">
        <f t="shared" si="5"/>
        <v>La Plata</v>
      </c>
      <c r="C107" s="41"/>
      <c r="D107" s="40" t="str">
        <f>B6</f>
        <v>Bye</v>
      </c>
    </row>
    <row r="108" spans="2:4" ht="12.75">
      <c r="B108" s="40" t="str">
        <f t="shared" si="5"/>
        <v>Buenos Aires</v>
      </c>
      <c r="C108" s="41"/>
      <c r="D108" s="40" t="str">
        <f>B5</f>
        <v>CASA de Padua</v>
      </c>
    </row>
    <row r="109" spans="1:4" ht="12.75">
      <c r="A109" s="42" t="s">
        <v>105</v>
      </c>
      <c r="B109" s="40" t="str">
        <f t="shared" si="5"/>
        <v>Tigre</v>
      </c>
      <c r="C109" s="41"/>
      <c r="D109" s="40" t="str">
        <f>B19</f>
        <v>Tiro Federal de San Pedro</v>
      </c>
    </row>
    <row r="110" spans="2:4" ht="12.75">
      <c r="B110" s="40" t="str">
        <f t="shared" si="5"/>
        <v>Mercedes</v>
      </c>
      <c r="C110" s="41"/>
      <c r="D110" s="40" t="str">
        <f>B18</f>
        <v>Ciudad de Campana</v>
      </c>
    </row>
    <row r="111" spans="1:4" ht="12.75">
      <c r="A111" s="42" t="s">
        <v>871</v>
      </c>
      <c r="B111" s="40" t="str">
        <f t="shared" si="5"/>
        <v>Berazategui</v>
      </c>
      <c r="C111" s="41"/>
      <c r="D111" s="40" t="str">
        <f>B17</f>
        <v>La Salle</v>
      </c>
    </row>
    <row r="112" spans="1:4" ht="12.75">
      <c r="A112" s="42" t="s">
        <v>105</v>
      </c>
      <c r="B112" s="40" t="str">
        <f t="shared" si="5"/>
        <v>Daom</v>
      </c>
      <c r="C112" s="41"/>
      <c r="D112" s="40" t="str">
        <f>B16</f>
        <v>Albatros</v>
      </c>
    </row>
    <row r="113" spans="1:4" ht="12.75">
      <c r="A113" s="42" t="s">
        <v>105</v>
      </c>
      <c r="B113" s="40" t="str">
        <f>B8</f>
        <v>Italiano</v>
      </c>
      <c r="C113" s="41"/>
      <c r="D113" s="40" t="str">
        <f>B20</f>
        <v>SITAS</v>
      </c>
    </row>
    <row r="114" spans="2:4" ht="12.75">
      <c r="B114" s="46"/>
      <c r="C114" s="47"/>
      <c r="D114" s="46"/>
    </row>
    <row r="115" spans="2:4" ht="12.75">
      <c r="B115" s="46"/>
      <c r="C115" s="47"/>
      <c r="D115" s="46"/>
    </row>
    <row r="116" spans="2:4" ht="12.75">
      <c r="B116" s="46"/>
      <c r="C116" s="47"/>
      <c r="D116" s="46"/>
    </row>
    <row r="117" spans="2:4" ht="12.75">
      <c r="B117" s="46"/>
      <c r="C117" s="47"/>
      <c r="D117" s="46"/>
    </row>
    <row r="118" spans="2:4" ht="12.75">
      <c r="B118" s="46"/>
      <c r="C118" s="47"/>
      <c r="D118" s="46"/>
    </row>
    <row r="119" spans="2:4" ht="12.75">
      <c r="B119" s="89">
        <f>D13</f>
        <v>41196</v>
      </c>
      <c r="C119" s="90"/>
      <c r="D119" s="91"/>
    </row>
    <row r="120" spans="2:4" ht="12.75">
      <c r="B120" s="38" t="s">
        <v>3</v>
      </c>
      <c r="D120" s="38" t="s">
        <v>4</v>
      </c>
    </row>
    <row r="121" spans="2:4" ht="12.75">
      <c r="B121" s="40" t="str">
        <f>B16</f>
        <v>Albatros</v>
      </c>
      <c r="C121" s="41"/>
      <c r="D121" s="40" t="str">
        <f>B14</f>
        <v>Berazategui</v>
      </c>
    </row>
    <row r="122" spans="2:4" ht="12.75">
      <c r="B122" s="40" t="str">
        <f>B17</f>
        <v>La Salle</v>
      </c>
      <c r="C122" s="41"/>
      <c r="D122" s="40" t="str">
        <f>B13</f>
        <v>Mercedes</v>
      </c>
    </row>
    <row r="123" spans="2:4" ht="12.75">
      <c r="B123" s="40" t="str">
        <f>B18</f>
        <v>Ciudad de Campana</v>
      </c>
      <c r="C123" s="41"/>
      <c r="D123" s="40" t="str">
        <f>B12</f>
        <v>Tigre</v>
      </c>
    </row>
    <row r="124" spans="2:4" ht="12.75">
      <c r="B124" s="40" t="str">
        <f>B19</f>
        <v>Tiro Federal de San Pedro</v>
      </c>
      <c r="C124" s="41"/>
      <c r="D124" s="40" t="str">
        <f>B11</f>
        <v>Buenos Aires</v>
      </c>
    </row>
    <row r="125" spans="2:4" ht="12.75">
      <c r="B125" s="40" t="str">
        <f>B5</f>
        <v>CASA de Padua</v>
      </c>
      <c r="C125" s="41"/>
      <c r="D125" s="40" t="str">
        <f>B10</f>
        <v>La Plata</v>
      </c>
    </row>
    <row r="126" spans="2:4" ht="12.75">
      <c r="B126" s="40" t="str">
        <f>B6</f>
        <v>Bye</v>
      </c>
      <c r="C126" s="41"/>
      <c r="D126" s="40" t="str">
        <f>B9</f>
        <v>Atletico y Progreso</v>
      </c>
    </row>
    <row r="127" spans="1:4" ht="12.75">
      <c r="A127" s="42" t="s">
        <v>105</v>
      </c>
      <c r="B127" s="40" t="str">
        <f>B7</f>
        <v>G y E de Ituzaingo</v>
      </c>
      <c r="C127" s="41"/>
      <c r="D127" s="40" t="str">
        <f>B8</f>
        <v>Italiano</v>
      </c>
    </row>
    <row r="128" spans="1:4" ht="12.75">
      <c r="A128" s="42" t="s">
        <v>105</v>
      </c>
      <c r="B128" s="40" t="str">
        <f>B20</f>
        <v>SITAS</v>
      </c>
      <c r="C128" s="41"/>
      <c r="D128" s="40" t="str">
        <f>B15</f>
        <v>Daom</v>
      </c>
    </row>
    <row r="129" spans="2:4" ht="12.75">
      <c r="B129" s="46"/>
      <c r="C129" s="47"/>
      <c r="D129" s="46"/>
    </row>
    <row r="130" spans="2:4" ht="12.75">
      <c r="B130" s="113">
        <f>D14</f>
        <v>41210</v>
      </c>
      <c r="C130" s="114"/>
      <c r="D130" s="115"/>
    </row>
    <row r="131" spans="2:4" ht="12.75">
      <c r="B131" s="38" t="s">
        <v>3</v>
      </c>
      <c r="D131" s="38" t="s">
        <v>4</v>
      </c>
    </row>
    <row r="132" spans="1:4" ht="12.75">
      <c r="A132" s="42" t="s">
        <v>105</v>
      </c>
      <c r="B132" s="40" t="str">
        <f aca="true" t="shared" si="6" ref="B132:B138">B8</f>
        <v>Italiano</v>
      </c>
      <c r="C132" s="41"/>
      <c r="D132" s="40" t="str">
        <f>B6</f>
        <v>Bye</v>
      </c>
    </row>
    <row r="133" spans="2:4" ht="12.75">
      <c r="B133" s="40" t="str">
        <f t="shared" si="6"/>
        <v>Atletico y Progreso</v>
      </c>
      <c r="C133" s="41"/>
      <c r="D133" s="40" t="str">
        <f>B5</f>
        <v>CASA de Padua</v>
      </c>
    </row>
    <row r="134" spans="1:4" ht="12.75">
      <c r="A134" s="42" t="s">
        <v>105</v>
      </c>
      <c r="B134" s="40" t="str">
        <f t="shared" si="6"/>
        <v>La Plata</v>
      </c>
      <c r="C134" s="41"/>
      <c r="D134" s="40" t="str">
        <f>B19</f>
        <v>Tiro Federal de San Pedro</v>
      </c>
    </row>
    <row r="135" spans="2:4" ht="12.75">
      <c r="B135" s="40" t="str">
        <f t="shared" si="6"/>
        <v>Buenos Aires</v>
      </c>
      <c r="C135" s="41"/>
      <c r="D135" s="40" t="str">
        <f>B18</f>
        <v>Ciudad de Campana</v>
      </c>
    </row>
    <row r="136" spans="1:4" ht="12.75">
      <c r="A136" s="42" t="s">
        <v>105</v>
      </c>
      <c r="B136" s="40" t="str">
        <f t="shared" si="6"/>
        <v>Tigre</v>
      </c>
      <c r="C136" s="41"/>
      <c r="D136" s="40" t="str">
        <f>B17</f>
        <v>La Salle</v>
      </c>
    </row>
    <row r="137" spans="2:4" ht="12.75">
      <c r="B137" s="40" t="str">
        <f t="shared" si="6"/>
        <v>Mercedes</v>
      </c>
      <c r="C137" s="41"/>
      <c r="D137" s="40" t="str">
        <f>B16</f>
        <v>Albatros</v>
      </c>
    </row>
    <row r="138" spans="1:4" ht="12.75">
      <c r="A138" s="42" t="s">
        <v>871</v>
      </c>
      <c r="B138" s="40" t="str">
        <f t="shared" si="6"/>
        <v>Berazategui</v>
      </c>
      <c r="C138" s="41"/>
      <c r="D138" s="40" t="str">
        <f>B15</f>
        <v>Daom</v>
      </c>
    </row>
    <row r="139" spans="1:4" ht="12.75">
      <c r="A139" s="42" t="s">
        <v>105</v>
      </c>
      <c r="B139" s="40" t="str">
        <f>B7</f>
        <v>G y E de Ituzaingo</v>
      </c>
      <c r="C139" s="41"/>
      <c r="D139" s="40" t="str">
        <f>B20</f>
        <v>SITAS</v>
      </c>
    </row>
    <row r="141" spans="2:4" ht="12.75">
      <c r="B141" s="98">
        <f>D15</f>
        <v>41217</v>
      </c>
      <c r="C141" s="99"/>
      <c r="D141" s="100"/>
    </row>
    <row r="142" spans="2:4" ht="12.75">
      <c r="B142" s="38" t="s">
        <v>3</v>
      </c>
      <c r="D142" s="38" t="s">
        <v>4</v>
      </c>
    </row>
    <row r="143" spans="1:4" ht="12.75">
      <c r="A143" s="42" t="s">
        <v>105</v>
      </c>
      <c r="B143" s="40" t="str">
        <f>B15</f>
        <v>Daom</v>
      </c>
      <c r="C143" s="41"/>
      <c r="D143" s="40" t="str">
        <f>B13</f>
        <v>Mercedes</v>
      </c>
    </row>
    <row r="144" spans="2:4" ht="12.75">
      <c r="B144" s="40" t="str">
        <f>B16</f>
        <v>Albatros</v>
      </c>
      <c r="C144" s="41"/>
      <c r="D144" s="40" t="str">
        <f>B12</f>
        <v>Tigre</v>
      </c>
    </row>
    <row r="145" spans="2:4" ht="12.75">
      <c r="B145" s="40" t="str">
        <f>B17</f>
        <v>La Salle</v>
      </c>
      <c r="C145" s="41"/>
      <c r="D145" s="40" t="str">
        <f>B11</f>
        <v>Buenos Aires</v>
      </c>
    </row>
    <row r="146" spans="2:4" ht="12.75">
      <c r="B146" s="40" t="str">
        <f>B18</f>
        <v>Ciudad de Campana</v>
      </c>
      <c r="C146" s="41"/>
      <c r="D146" s="40" t="str">
        <f>B10</f>
        <v>La Plata</v>
      </c>
    </row>
    <row r="147" spans="2:4" ht="12.75">
      <c r="B147" s="40" t="str">
        <f>B19</f>
        <v>Tiro Federal de San Pedro</v>
      </c>
      <c r="C147" s="41"/>
      <c r="D147" s="40" t="str">
        <f>B9</f>
        <v>Atletico y Progreso</v>
      </c>
    </row>
    <row r="148" spans="2:4" ht="12.75">
      <c r="B148" s="40" t="str">
        <f>B5</f>
        <v>CASA de Padua</v>
      </c>
      <c r="C148" s="41"/>
      <c r="D148" s="40" t="str">
        <f>B8</f>
        <v>Italiano</v>
      </c>
    </row>
    <row r="149" spans="2:4" ht="12.75">
      <c r="B149" s="40" t="str">
        <f>B6</f>
        <v>Bye</v>
      </c>
      <c r="C149" s="41"/>
      <c r="D149" s="40" t="str">
        <f>B7</f>
        <v>G y E de Ituzaingo</v>
      </c>
    </row>
    <row r="150" spans="1:4" ht="12.75">
      <c r="A150" s="42" t="s">
        <v>105</v>
      </c>
      <c r="B150" s="40" t="str">
        <f>B20</f>
        <v>SITAS</v>
      </c>
      <c r="C150" s="41"/>
      <c r="D150" s="40" t="str">
        <f>B14</f>
        <v>Berazategui</v>
      </c>
    </row>
    <row r="152" spans="2:4" ht="12.75">
      <c r="B152" s="89">
        <f>D16</f>
        <v>41224</v>
      </c>
      <c r="C152" s="90"/>
      <c r="D152" s="91"/>
    </row>
    <row r="153" spans="2:4" ht="12.75">
      <c r="B153" s="38" t="s">
        <v>3</v>
      </c>
      <c r="D153" s="38" t="s">
        <v>4</v>
      </c>
    </row>
    <row r="154" spans="1:4" ht="12.75">
      <c r="A154" s="42" t="s">
        <v>105</v>
      </c>
      <c r="B154" s="40" t="str">
        <f aca="true" t="shared" si="7" ref="B154:B160">B7</f>
        <v>G y E de Ituzaingo</v>
      </c>
      <c r="C154" s="41"/>
      <c r="D154" s="40" t="str">
        <f>B5</f>
        <v>CASA de Padua</v>
      </c>
    </row>
    <row r="155" spans="1:4" ht="12.75">
      <c r="A155" s="42" t="s">
        <v>105</v>
      </c>
      <c r="B155" s="40" t="str">
        <f t="shared" si="7"/>
        <v>Italiano</v>
      </c>
      <c r="C155" s="41"/>
      <c r="D155" s="40" t="str">
        <f>B19</f>
        <v>Tiro Federal de San Pedro</v>
      </c>
    </row>
    <row r="156" spans="2:4" ht="12.75">
      <c r="B156" s="40" t="str">
        <f t="shared" si="7"/>
        <v>Atletico y Progreso</v>
      </c>
      <c r="C156" s="41"/>
      <c r="D156" s="40" t="str">
        <f>B18</f>
        <v>Ciudad de Campana</v>
      </c>
    </row>
    <row r="157" spans="1:4" ht="12.75">
      <c r="A157" s="42" t="s">
        <v>105</v>
      </c>
      <c r="B157" s="40" t="str">
        <f t="shared" si="7"/>
        <v>La Plata</v>
      </c>
      <c r="C157" s="41"/>
      <c r="D157" s="40" t="str">
        <f>B17</f>
        <v>La Salle</v>
      </c>
    </row>
    <row r="158" spans="2:4" ht="12.75">
      <c r="B158" s="40" t="str">
        <f t="shared" si="7"/>
        <v>Buenos Aires</v>
      </c>
      <c r="C158" s="41"/>
      <c r="D158" s="40" t="str">
        <f>B16</f>
        <v>Albatros</v>
      </c>
    </row>
    <row r="159" spans="1:4" ht="12.75">
      <c r="A159" s="42" t="s">
        <v>105</v>
      </c>
      <c r="B159" s="40" t="str">
        <f t="shared" si="7"/>
        <v>Tigre</v>
      </c>
      <c r="C159" s="41"/>
      <c r="D159" s="40" t="str">
        <f>B15</f>
        <v>Daom</v>
      </c>
    </row>
    <row r="160" spans="2:4" ht="12.75">
      <c r="B160" s="40" t="str">
        <f t="shared" si="7"/>
        <v>Mercedes</v>
      </c>
      <c r="C160" s="41"/>
      <c r="D160" s="40" t="str">
        <f>B14</f>
        <v>Berazategui</v>
      </c>
    </row>
    <row r="161" spans="2:4" ht="12.75">
      <c r="B161" s="40" t="str">
        <f>B6</f>
        <v>Bye</v>
      </c>
      <c r="C161" s="41"/>
      <c r="D161" s="40" t="str">
        <f>B20</f>
        <v>SITAS</v>
      </c>
    </row>
    <row r="163" spans="2:4" ht="12.75">
      <c r="B163" s="89">
        <f>D17</f>
        <v>41231</v>
      </c>
      <c r="C163" s="90"/>
      <c r="D163" s="91"/>
    </row>
    <row r="164" spans="2:4" ht="12.75">
      <c r="B164" s="38" t="s">
        <v>3</v>
      </c>
      <c r="D164" s="38" t="s">
        <v>4</v>
      </c>
    </row>
    <row r="165" spans="1:4" ht="12.75">
      <c r="A165" s="42" t="s">
        <v>871</v>
      </c>
      <c r="B165" s="40" t="str">
        <f aca="true" t="shared" si="8" ref="B165:B170">B14</f>
        <v>Berazategui</v>
      </c>
      <c r="C165" s="41"/>
      <c r="D165" s="40" t="str">
        <f>B12</f>
        <v>Tigre</v>
      </c>
    </row>
    <row r="166" spans="1:4" ht="12.75">
      <c r="A166" s="42" t="s">
        <v>105</v>
      </c>
      <c r="B166" s="40" t="str">
        <f t="shared" si="8"/>
        <v>Daom</v>
      </c>
      <c r="C166" s="41"/>
      <c r="D166" s="40" t="str">
        <f>B11</f>
        <v>Buenos Aires</v>
      </c>
    </row>
    <row r="167" spans="2:4" ht="12.75">
      <c r="B167" s="40" t="str">
        <f t="shared" si="8"/>
        <v>Albatros</v>
      </c>
      <c r="C167" s="41"/>
      <c r="D167" s="40" t="str">
        <f>B10</f>
        <v>La Plata</v>
      </c>
    </row>
    <row r="168" spans="2:4" ht="12.75">
      <c r="B168" s="40" t="str">
        <f t="shared" si="8"/>
        <v>La Salle</v>
      </c>
      <c r="C168" s="41"/>
      <c r="D168" s="40" t="str">
        <f>B9</f>
        <v>Atletico y Progreso</v>
      </c>
    </row>
    <row r="169" spans="2:4" ht="12.75">
      <c r="B169" s="40" t="str">
        <f t="shared" si="8"/>
        <v>Ciudad de Campana</v>
      </c>
      <c r="C169" s="41"/>
      <c r="D169" s="40" t="str">
        <f>B8</f>
        <v>Italiano</v>
      </c>
    </row>
    <row r="170" spans="2:4" ht="12.75">
      <c r="B170" s="40" t="str">
        <f t="shared" si="8"/>
        <v>Tiro Federal de San Pedro</v>
      </c>
      <c r="C170" s="41"/>
      <c r="D170" s="40" t="str">
        <f>B7</f>
        <v>G y E de Ituzaingo</v>
      </c>
    </row>
    <row r="171" spans="2:4" ht="12.75">
      <c r="B171" s="40" t="str">
        <f>B5</f>
        <v>CASA de Padua</v>
      </c>
      <c r="C171" s="41"/>
      <c r="D171" s="40" t="str">
        <f>B6</f>
        <v>Bye</v>
      </c>
    </row>
    <row r="172" spans="1:4" ht="12.75">
      <c r="A172" s="42" t="s">
        <v>105</v>
      </c>
      <c r="B172" s="40" t="str">
        <f>B20</f>
        <v>SITAS</v>
      </c>
      <c r="C172" s="41"/>
      <c r="D172" s="40" t="str">
        <f>B13</f>
        <v>Mercedes</v>
      </c>
    </row>
    <row r="178" spans="2:4" ht="12.75">
      <c r="B178" s="110" t="str">
        <f>D18</f>
        <v>a confirmar</v>
      </c>
      <c r="C178" s="111"/>
      <c r="D178" s="112"/>
    </row>
    <row r="179" spans="2:4" ht="12.75">
      <c r="B179" s="38" t="s">
        <v>3</v>
      </c>
      <c r="D179" s="38" t="s">
        <v>4</v>
      </c>
    </row>
    <row r="180" spans="2:4" ht="12.75">
      <c r="B180" s="40" t="str">
        <f aca="true" t="shared" si="9" ref="B180:B186">B6</f>
        <v>Bye</v>
      </c>
      <c r="C180" s="41"/>
      <c r="D180" s="40" t="str">
        <f>B19</f>
        <v>Tiro Federal de San Pedro</v>
      </c>
    </row>
    <row r="181" spans="1:4" ht="12.75">
      <c r="A181" s="42" t="s">
        <v>105</v>
      </c>
      <c r="B181" s="40" t="str">
        <f t="shared" si="9"/>
        <v>G y E de Ituzaingo</v>
      </c>
      <c r="C181" s="41"/>
      <c r="D181" s="40" t="str">
        <f>B18</f>
        <v>Ciudad de Campana</v>
      </c>
    </row>
    <row r="182" spans="1:4" ht="12.75">
      <c r="A182" s="42" t="s">
        <v>105</v>
      </c>
      <c r="B182" s="40" t="str">
        <f t="shared" si="9"/>
        <v>Italiano</v>
      </c>
      <c r="C182" s="41"/>
      <c r="D182" s="40" t="str">
        <f>B17</f>
        <v>La Salle</v>
      </c>
    </row>
    <row r="183" spans="2:4" ht="12.75">
      <c r="B183" s="40" t="str">
        <f t="shared" si="9"/>
        <v>Atletico y Progreso</v>
      </c>
      <c r="C183" s="41"/>
      <c r="D183" s="40" t="str">
        <f>B16</f>
        <v>Albatros</v>
      </c>
    </row>
    <row r="184" spans="1:4" ht="12.75">
      <c r="A184" s="42" t="s">
        <v>105</v>
      </c>
      <c r="B184" s="40" t="str">
        <f t="shared" si="9"/>
        <v>La Plata</v>
      </c>
      <c r="C184" s="41"/>
      <c r="D184" s="40" t="str">
        <f>B15</f>
        <v>Daom</v>
      </c>
    </row>
    <row r="185" spans="2:4" ht="12.75">
      <c r="B185" s="40" t="str">
        <f t="shared" si="9"/>
        <v>Buenos Aires</v>
      </c>
      <c r="C185" s="41"/>
      <c r="D185" s="40" t="str">
        <f>B14</f>
        <v>Berazategui</v>
      </c>
    </row>
    <row r="186" spans="1:4" ht="12.75">
      <c r="A186" s="42" t="s">
        <v>105</v>
      </c>
      <c r="B186" s="40" t="str">
        <f t="shared" si="9"/>
        <v>Tigre</v>
      </c>
      <c r="C186" s="41"/>
      <c r="D186" s="40" t="str">
        <f>B13</f>
        <v>Mercedes</v>
      </c>
    </row>
    <row r="187" spans="2:4" ht="12.75">
      <c r="B187" s="40" t="str">
        <f>B5</f>
        <v>CASA de Padua</v>
      </c>
      <c r="C187" s="41"/>
      <c r="D187" s="40" t="str">
        <f>B20</f>
        <v>SITAS</v>
      </c>
    </row>
    <row r="189" spans="2:4" ht="12.75">
      <c r="B189" s="110" t="str">
        <f>D19</f>
        <v>a confirmar</v>
      </c>
      <c r="C189" s="111"/>
      <c r="D189" s="112"/>
    </row>
    <row r="190" spans="2:4" ht="12.75">
      <c r="B190" s="38" t="s">
        <v>3</v>
      </c>
      <c r="D190" s="38" t="s">
        <v>4</v>
      </c>
    </row>
    <row r="191" spans="2:4" ht="12.75">
      <c r="B191" s="40" t="str">
        <f aca="true" t="shared" si="10" ref="B191:B198">B13</f>
        <v>Mercedes</v>
      </c>
      <c r="C191" s="41"/>
      <c r="D191" s="40" t="str">
        <f>B11</f>
        <v>Buenos Aires</v>
      </c>
    </row>
    <row r="192" spans="1:4" ht="12.75">
      <c r="A192" s="42" t="s">
        <v>871</v>
      </c>
      <c r="B192" s="40" t="str">
        <f t="shared" si="10"/>
        <v>Berazategui</v>
      </c>
      <c r="C192" s="41"/>
      <c r="D192" s="40" t="str">
        <f>B10</f>
        <v>La Plata</v>
      </c>
    </row>
    <row r="193" spans="1:4" ht="12.75">
      <c r="A193" s="42" t="s">
        <v>105</v>
      </c>
      <c r="B193" s="40" t="str">
        <f t="shared" si="10"/>
        <v>Daom</v>
      </c>
      <c r="C193" s="41"/>
      <c r="D193" s="40" t="str">
        <f>B9</f>
        <v>Atletico y Progreso</v>
      </c>
    </row>
    <row r="194" spans="2:4" ht="12.75">
      <c r="B194" s="40" t="str">
        <f t="shared" si="10"/>
        <v>Albatros</v>
      </c>
      <c r="C194" s="41"/>
      <c r="D194" s="40" t="str">
        <f>B8</f>
        <v>Italiano</v>
      </c>
    </row>
    <row r="195" spans="2:4" ht="12.75">
      <c r="B195" s="40" t="str">
        <f t="shared" si="10"/>
        <v>La Salle</v>
      </c>
      <c r="C195" s="41"/>
      <c r="D195" s="40" t="str">
        <f>B7</f>
        <v>G y E de Ituzaingo</v>
      </c>
    </row>
    <row r="196" spans="2:4" ht="12.75">
      <c r="B196" s="40" t="str">
        <f t="shared" si="10"/>
        <v>Ciudad de Campana</v>
      </c>
      <c r="C196" s="41"/>
      <c r="D196" s="40" t="str">
        <f>B6</f>
        <v>Bye</v>
      </c>
    </row>
    <row r="197" spans="2:4" ht="12.75">
      <c r="B197" s="40" t="str">
        <f t="shared" si="10"/>
        <v>Tiro Federal de San Pedro</v>
      </c>
      <c r="C197" s="41"/>
      <c r="D197" s="40" t="str">
        <f>B5</f>
        <v>CASA de Padua</v>
      </c>
    </row>
    <row r="198" spans="1:4" ht="12.75">
      <c r="A198" s="42" t="s">
        <v>105</v>
      </c>
      <c r="B198" s="40" t="str">
        <f t="shared" si="10"/>
        <v>SITAS</v>
      </c>
      <c r="C198" s="41"/>
      <c r="D198" s="40" t="str">
        <f>B12</f>
        <v>Tigre</v>
      </c>
    </row>
    <row r="200" spans="1:4" ht="12.75">
      <c r="A200" s="42" t="s">
        <v>105</v>
      </c>
      <c r="B200" s="58" t="s">
        <v>977</v>
      </c>
      <c r="D200" s="73"/>
    </row>
    <row r="201" spans="2:5" ht="12.75">
      <c r="B201" s="58" t="s">
        <v>978</v>
      </c>
      <c r="C201" s="60"/>
      <c r="D201" s="73"/>
      <c r="E201" s="49"/>
    </row>
    <row r="202" spans="1:5" ht="12.75">
      <c r="A202" s="42" t="s">
        <v>871</v>
      </c>
      <c r="B202" s="61" t="s">
        <v>979</v>
      </c>
      <c r="D202" s="62"/>
      <c r="E202" s="49"/>
    </row>
    <row r="203" spans="1:2" ht="12.75">
      <c r="A203" s="42"/>
      <c r="B203" s="48"/>
    </row>
  </sheetData>
  <sheetProtection/>
  <mergeCells count="16"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  <mergeCell ref="B22:D22"/>
    <mergeCell ref="B24:D24"/>
    <mergeCell ref="B35:D35"/>
    <mergeCell ref="B46:D46"/>
    <mergeCell ref="B60:D60"/>
    <mergeCell ref="B71:D7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15 (Grupo I - Preparacion)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4:E203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8515625" style="42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56" t="s">
        <v>88</v>
      </c>
      <c r="D5" s="51">
        <v>41133</v>
      </c>
    </row>
    <row r="6" spans="1:4" ht="12.75">
      <c r="A6" s="31">
        <v>2</v>
      </c>
      <c r="B6" s="50" t="s">
        <v>843</v>
      </c>
      <c r="D6" s="51">
        <v>41140</v>
      </c>
    </row>
    <row r="7" spans="1:4" ht="12.75">
      <c r="A7" s="31">
        <v>3</v>
      </c>
      <c r="B7" s="50" t="s">
        <v>856</v>
      </c>
      <c r="D7" s="51">
        <v>41147</v>
      </c>
    </row>
    <row r="8" spans="1:4" ht="12.75">
      <c r="A8" s="31">
        <v>4</v>
      </c>
      <c r="B8" s="76" t="s">
        <v>984</v>
      </c>
      <c r="D8" s="51">
        <v>41154</v>
      </c>
    </row>
    <row r="9" spans="1:4" ht="12.75">
      <c r="A9" s="31">
        <v>5</v>
      </c>
      <c r="B9" s="50" t="s">
        <v>850</v>
      </c>
      <c r="D9" s="51">
        <v>41161</v>
      </c>
    </row>
    <row r="10" spans="1:4" ht="12.75">
      <c r="A10" s="31">
        <v>6</v>
      </c>
      <c r="B10" s="50" t="s">
        <v>858</v>
      </c>
      <c r="D10" s="51">
        <v>41168</v>
      </c>
    </row>
    <row r="11" spans="1:4" ht="12.75">
      <c r="A11" s="31">
        <v>7</v>
      </c>
      <c r="B11" s="50" t="s">
        <v>980</v>
      </c>
      <c r="D11" s="51">
        <v>41175</v>
      </c>
    </row>
    <row r="12" spans="1:4" ht="12.75">
      <c r="A12" s="31">
        <v>8</v>
      </c>
      <c r="B12" s="50" t="s">
        <v>836</v>
      </c>
      <c r="D12" s="52">
        <v>41190</v>
      </c>
    </row>
    <row r="13" spans="1:4" ht="12.75">
      <c r="A13" s="31">
        <v>9</v>
      </c>
      <c r="B13" s="50" t="s">
        <v>939</v>
      </c>
      <c r="D13" s="53">
        <v>41196</v>
      </c>
    </row>
    <row r="14" spans="1:4" ht="12.75">
      <c r="A14" s="31">
        <v>10</v>
      </c>
      <c r="B14" s="50" t="s">
        <v>861</v>
      </c>
      <c r="D14" s="53">
        <v>41210</v>
      </c>
    </row>
    <row r="15" spans="1:4" ht="12.75">
      <c r="A15" s="31">
        <v>11</v>
      </c>
      <c r="B15" s="50" t="s">
        <v>849</v>
      </c>
      <c r="D15" s="53">
        <v>41217</v>
      </c>
    </row>
    <row r="16" spans="1:4" ht="12.75">
      <c r="A16" s="31">
        <v>12</v>
      </c>
      <c r="B16" s="50" t="s">
        <v>924</v>
      </c>
      <c r="D16" s="53">
        <v>41224</v>
      </c>
    </row>
    <row r="17" spans="1:4" ht="12.75">
      <c r="A17" s="31">
        <v>13</v>
      </c>
      <c r="B17" s="50" t="s">
        <v>981</v>
      </c>
      <c r="D17" s="53">
        <v>41231</v>
      </c>
    </row>
    <row r="18" spans="1:4" ht="12.75">
      <c r="A18" s="31">
        <v>14</v>
      </c>
      <c r="B18" s="50" t="s">
        <v>926</v>
      </c>
      <c r="D18" s="72" t="s">
        <v>976</v>
      </c>
    </row>
    <row r="19" spans="1:4" ht="12.75">
      <c r="A19" s="31">
        <v>15</v>
      </c>
      <c r="B19" s="50" t="s">
        <v>927</v>
      </c>
      <c r="D19" s="72" t="s">
        <v>976</v>
      </c>
    </row>
    <row r="20" spans="1:4" ht="12.75">
      <c r="A20" s="31">
        <v>16</v>
      </c>
      <c r="B20" s="50" t="s">
        <v>928</v>
      </c>
      <c r="D20" s="36"/>
    </row>
    <row r="22" spans="2:4" ht="15.75">
      <c r="B22" s="95" t="s">
        <v>930</v>
      </c>
      <c r="C22" s="96"/>
      <c r="D22" s="97"/>
    </row>
    <row r="23" spans="2:4" ht="12.75">
      <c r="B23" s="116"/>
      <c r="C23" s="116"/>
      <c r="D23" s="116"/>
    </row>
    <row r="24" spans="2:4" ht="12.75">
      <c r="B24" s="89">
        <f>D5</f>
        <v>41133</v>
      </c>
      <c r="C24" s="90"/>
      <c r="D24" s="91"/>
    </row>
    <row r="25" spans="2:5" ht="12.75">
      <c r="B25" s="38" t="s">
        <v>3</v>
      </c>
      <c r="D25" s="38" t="s">
        <v>4</v>
      </c>
      <c r="E25" s="39" t="s">
        <v>2</v>
      </c>
    </row>
    <row r="26" spans="2:4" ht="12.75">
      <c r="B26" s="67" t="str">
        <f aca="true" t="shared" si="0" ref="B26:B32">B5</f>
        <v>Bye</v>
      </c>
      <c r="C26" s="41"/>
      <c r="D26" s="40" t="str">
        <f>B18</f>
        <v>Atletico San Andres</v>
      </c>
    </row>
    <row r="27" spans="2:4" ht="12.75">
      <c r="B27" s="40" t="str">
        <f t="shared" si="0"/>
        <v>Arsenal Zarate</v>
      </c>
      <c r="C27" s="41"/>
      <c r="D27" s="40" t="str">
        <f>B17</f>
        <v>Alumni</v>
      </c>
    </row>
    <row r="28" spans="1:4" ht="12.75">
      <c r="A28" s="42" t="s">
        <v>105</v>
      </c>
      <c r="B28" s="40" t="str">
        <f t="shared" si="0"/>
        <v>St. Brendan´s</v>
      </c>
      <c r="C28" s="41"/>
      <c r="D28" s="40" t="str">
        <f>B16</f>
        <v>Tiro Federal de Baradero</v>
      </c>
    </row>
    <row r="29" spans="2:4" ht="12.75">
      <c r="B29" s="67" t="str">
        <f t="shared" si="0"/>
        <v>Chascomus</v>
      </c>
      <c r="C29" s="41"/>
      <c r="D29" s="40" t="str">
        <f>B15</f>
        <v>San Miguel</v>
      </c>
    </row>
    <row r="30" spans="2:4" ht="12.75">
      <c r="B30" s="40" t="str">
        <f t="shared" si="0"/>
        <v>Vicente Lopez</v>
      </c>
      <c r="C30" s="41"/>
      <c r="D30" s="40" t="str">
        <f>B14</f>
        <v>San Marcos</v>
      </c>
    </row>
    <row r="31" spans="2:4" ht="12.75">
      <c r="B31" s="40" t="str">
        <f t="shared" si="0"/>
        <v>Sociedad Hebraica</v>
      </c>
      <c r="C31" s="41"/>
      <c r="D31" s="40" t="str">
        <f>B13</f>
        <v>El Retiro</v>
      </c>
    </row>
    <row r="32" spans="2:4" ht="12.75">
      <c r="B32" s="40" t="str">
        <f t="shared" si="0"/>
        <v>Delta R.C.</v>
      </c>
      <c r="C32" s="41"/>
      <c r="D32" s="40" t="str">
        <f>B12</f>
        <v>CUBA</v>
      </c>
    </row>
    <row r="33" spans="2:4" ht="12.75">
      <c r="B33" s="40" t="str">
        <f>B20</f>
        <v>Berisso R.C.</v>
      </c>
      <c r="C33" s="41"/>
      <c r="D33" s="40" t="str">
        <f>B19</f>
        <v>Las Heras</v>
      </c>
    </row>
    <row r="35" spans="2:4" ht="12.75">
      <c r="B35" s="89">
        <f>D6</f>
        <v>41140</v>
      </c>
      <c r="C35" s="90"/>
      <c r="D35" s="91"/>
    </row>
    <row r="36" spans="2:4" ht="12.75">
      <c r="B36" s="38" t="s">
        <v>3</v>
      </c>
      <c r="D36" s="38" t="s">
        <v>4</v>
      </c>
    </row>
    <row r="37" spans="1:4" ht="12.75">
      <c r="A37" s="42" t="s">
        <v>105</v>
      </c>
      <c r="B37" s="40" t="str">
        <f aca="true" t="shared" si="1" ref="B37:B43">B12</f>
        <v>CUBA</v>
      </c>
      <c r="C37" s="41"/>
      <c r="D37" s="40" t="str">
        <f>B10</f>
        <v>Sociedad Hebraica</v>
      </c>
    </row>
    <row r="38" spans="1:4" ht="12.75">
      <c r="A38" s="42" t="s">
        <v>105</v>
      </c>
      <c r="B38" s="40" t="str">
        <f t="shared" si="1"/>
        <v>El Retiro</v>
      </c>
      <c r="C38" s="41"/>
      <c r="D38" s="40" t="str">
        <f>B9</f>
        <v>Vicente Lopez</v>
      </c>
    </row>
    <row r="39" spans="1:4" ht="12.75">
      <c r="A39" s="42" t="s">
        <v>105</v>
      </c>
      <c r="B39" s="40" t="str">
        <f t="shared" si="1"/>
        <v>San Marcos</v>
      </c>
      <c r="C39" s="41"/>
      <c r="D39" s="67" t="str">
        <f>B8</f>
        <v>Chascomus</v>
      </c>
    </row>
    <row r="40" spans="2:4" ht="12.75">
      <c r="B40" s="40" t="str">
        <f t="shared" si="1"/>
        <v>San Miguel</v>
      </c>
      <c r="C40" s="41"/>
      <c r="D40" s="40" t="str">
        <f>B7</f>
        <v>St. Brendan´s</v>
      </c>
    </row>
    <row r="41" spans="2:4" ht="12.75">
      <c r="B41" s="40" t="str">
        <f t="shared" si="1"/>
        <v>Tiro Federal de Baradero</v>
      </c>
      <c r="C41" s="41"/>
      <c r="D41" s="40" t="str">
        <f>B6</f>
        <v>Arsenal Zarate</v>
      </c>
    </row>
    <row r="42" spans="1:4" ht="12.75">
      <c r="A42" s="42" t="s">
        <v>105</v>
      </c>
      <c r="B42" s="40" t="str">
        <f t="shared" si="1"/>
        <v>Alumni</v>
      </c>
      <c r="C42" s="41"/>
      <c r="D42" s="67" t="str">
        <f>B5</f>
        <v>Bye</v>
      </c>
    </row>
    <row r="43" spans="2:4" ht="12.75">
      <c r="B43" s="40" t="str">
        <f t="shared" si="1"/>
        <v>Atletico San Andres</v>
      </c>
      <c r="C43" s="41"/>
      <c r="D43" s="40" t="str">
        <f>B19</f>
        <v>Las Heras</v>
      </c>
    </row>
    <row r="44" spans="2:4" ht="12.75">
      <c r="B44" s="40" t="str">
        <f>B11</f>
        <v>Delta R.C.</v>
      </c>
      <c r="C44" s="41"/>
      <c r="D44" s="40" t="str">
        <f>B20</f>
        <v>Berisso R.C.</v>
      </c>
    </row>
    <row r="45" spans="2:4" ht="12.75">
      <c r="B45" s="44"/>
      <c r="C45" s="44"/>
      <c r="D45" s="45"/>
    </row>
    <row r="46" spans="2:4" ht="12.75">
      <c r="B46" s="89">
        <f>D7</f>
        <v>41147</v>
      </c>
      <c r="C46" s="90"/>
      <c r="D46" s="91"/>
    </row>
    <row r="47" spans="2:4" ht="12.75">
      <c r="B47" s="38" t="s">
        <v>3</v>
      </c>
      <c r="D47" s="38" t="s">
        <v>4</v>
      </c>
    </row>
    <row r="48" spans="2:4" ht="12.75">
      <c r="B48" s="40" t="str">
        <f>B19</f>
        <v>Las Heras</v>
      </c>
      <c r="C48" s="41"/>
      <c r="D48" s="40" t="str">
        <f>B17</f>
        <v>Alumni</v>
      </c>
    </row>
    <row r="49" spans="2:4" ht="12.75">
      <c r="B49" s="67" t="str">
        <f aca="true" t="shared" si="2" ref="B49:B54">B5</f>
        <v>Bye</v>
      </c>
      <c r="C49" s="41"/>
      <c r="D49" s="40" t="str">
        <f>B16</f>
        <v>Tiro Federal de Baradero</v>
      </c>
    </row>
    <row r="50" spans="2:4" ht="12.75">
      <c r="B50" s="40" t="str">
        <f t="shared" si="2"/>
        <v>Arsenal Zarate</v>
      </c>
      <c r="C50" s="41"/>
      <c r="D50" s="40" t="str">
        <f>B15</f>
        <v>San Miguel</v>
      </c>
    </row>
    <row r="51" spans="1:4" ht="12.75">
      <c r="A51" s="42" t="s">
        <v>105</v>
      </c>
      <c r="B51" s="40" t="str">
        <f t="shared" si="2"/>
        <v>St. Brendan´s</v>
      </c>
      <c r="C51" s="41"/>
      <c r="D51" s="40" t="str">
        <f>B14</f>
        <v>San Marcos</v>
      </c>
    </row>
    <row r="52" spans="2:4" ht="12.75">
      <c r="B52" s="67" t="str">
        <f t="shared" si="2"/>
        <v>Chascomus</v>
      </c>
      <c r="C52" s="41"/>
      <c r="D52" s="40" t="str">
        <f>B13</f>
        <v>El Retiro</v>
      </c>
    </row>
    <row r="53" spans="2:4" ht="12.75">
      <c r="B53" s="40" t="str">
        <f t="shared" si="2"/>
        <v>Vicente Lopez</v>
      </c>
      <c r="C53" s="41"/>
      <c r="D53" s="40" t="str">
        <f>B12</f>
        <v>CUBA</v>
      </c>
    </row>
    <row r="54" spans="2:4" ht="12.75">
      <c r="B54" s="40" t="str">
        <f t="shared" si="2"/>
        <v>Sociedad Hebraica</v>
      </c>
      <c r="C54" s="41"/>
      <c r="D54" s="40" t="str">
        <f>B11</f>
        <v>Delta R.C.</v>
      </c>
    </row>
    <row r="55" spans="2:4" ht="12.75">
      <c r="B55" s="40" t="str">
        <f>B20</f>
        <v>Berisso R.C.</v>
      </c>
      <c r="C55" s="41"/>
      <c r="D55" s="40" t="str">
        <f>B18</f>
        <v>Atletico San Andres</v>
      </c>
    </row>
    <row r="56" spans="2:4" ht="12.75">
      <c r="B56" s="46"/>
      <c r="C56" s="47"/>
      <c r="D56" s="46"/>
    </row>
    <row r="57" spans="2:4" ht="12.75">
      <c r="B57" s="46"/>
      <c r="C57" s="47"/>
      <c r="D57" s="46"/>
    </row>
    <row r="58" spans="2:4" ht="12.75">
      <c r="B58" s="46"/>
      <c r="C58" s="47"/>
      <c r="D58" s="46"/>
    </row>
    <row r="59" spans="2:4" ht="12.75">
      <c r="B59" s="46"/>
      <c r="C59" s="47"/>
      <c r="D59" s="46"/>
    </row>
    <row r="60" spans="2:4" ht="12.75">
      <c r="B60" s="89">
        <f>D8</f>
        <v>41154</v>
      </c>
      <c r="C60" s="90"/>
      <c r="D60" s="91"/>
    </row>
    <row r="61" spans="2:4" ht="12.75">
      <c r="B61" s="38" t="s">
        <v>3</v>
      </c>
      <c r="D61" s="38" t="s">
        <v>4</v>
      </c>
    </row>
    <row r="62" spans="2:4" ht="12.75">
      <c r="B62" s="40" t="str">
        <f aca="true" t="shared" si="3" ref="B62:B68">B11</f>
        <v>Delta R.C.</v>
      </c>
      <c r="C62" s="41"/>
      <c r="D62" s="40" t="str">
        <f>B9</f>
        <v>Vicente Lopez</v>
      </c>
    </row>
    <row r="63" spans="1:4" ht="12.75">
      <c r="A63" s="42" t="s">
        <v>105</v>
      </c>
      <c r="B63" s="40" t="str">
        <f t="shared" si="3"/>
        <v>CUBA</v>
      </c>
      <c r="C63" s="41"/>
      <c r="D63" s="67" t="str">
        <f>B8</f>
        <v>Chascomus</v>
      </c>
    </row>
    <row r="64" spans="1:4" ht="12.75">
      <c r="A64" s="42" t="s">
        <v>105</v>
      </c>
      <c r="B64" s="40" t="str">
        <f t="shared" si="3"/>
        <v>El Retiro</v>
      </c>
      <c r="C64" s="41"/>
      <c r="D64" s="40" t="str">
        <f>B7</f>
        <v>St. Brendan´s</v>
      </c>
    </row>
    <row r="65" spans="1:4" ht="12.75">
      <c r="A65" s="42" t="s">
        <v>105</v>
      </c>
      <c r="B65" s="40" t="str">
        <f t="shared" si="3"/>
        <v>San Marcos</v>
      </c>
      <c r="C65" s="41"/>
      <c r="D65" s="40" t="str">
        <f>B6</f>
        <v>Arsenal Zarate</v>
      </c>
    </row>
    <row r="66" spans="2:4" ht="12.75">
      <c r="B66" s="40" t="str">
        <f t="shared" si="3"/>
        <v>San Miguel</v>
      </c>
      <c r="C66" s="41"/>
      <c r="D66" s="67" t="str">
        <f>B5</f>
        <v>Bye</v>
      </c>
    </row>
    <row r="67" spans="2:4" ht="12.75">
      <c r="B67" s="40" t="str">
        <f t="shared" si="3"/>
        <v>Tiro Federal de Baradero</v>
      </c>
      <c r="C67" s="41"/>
      <c r="D67" s="40" t="str">
        <f>B19</f>
        <v>Las Heras</v>
      </c>
    </row>
    <row r="68" spans="1:4" ht="12.75">
      <c r="A68" s="42" t="s">
        <v>105</v>
      </c>
      <c r="B68" s="40" t="str">
        <f t="shared" si="3"/>
        <v>Alumni</v>
      </c>
      <c r="C68" s="41"/>
      <c r="D68" s="40" t="str">
        <f>B18</f>
        <v>Atletico San Andres</v>
      </c>
    </row>
    <row r="69" spans="2:4" ht="12.75">
      <c r="B69" s="40" t="str">
        <f>B10</f>
        <v>Sociedad Hebraica</v>
      </c>
      <c r="C69" s="41"/>
      <c r="D69" s="40" t="str">
        <f>B20</f>
        <v>Berisso R.C.</v>
      </c>
    </row>
    <row r="70" spans="2:4" ht="12.75">
      <c r="B70" s="46"/>
      <c r="C70" s="47"/>
      <c r="D70" s="46"/>
    </row>
    <row r="71" spans="2:4" ht="12.75">
      <c r="B71" s="89">
        <f>D9</f>
        <v>41161</v>
      </c>
      <c r="C71" s="90"/>
      <c r="D71" s="91"/>
    </row>
    <row r="72" spans="2:4" ht="12.75">
      <c r="B72" s="38" t="s">
        <v>3</v>
      </c>
      <c r="D72" s="38" t="s">
        <v>4</v>
      </c>
    </row>
    <row r="73" spans="2:4" ht="12.75">
      <c r="B73" s="40" t="str">
        <f>B18</f>
        <v>Atletico San Andres</v>
      </c>
      <c r="C73" s="41"/>
      <c r="D73" s="40" t="str">
        <f>B16</f>
        <v>Tiro Federal de Baradero</v>
      </c>
    </row>
    <row r="74" spans="2:4" ht="12.75">
      <c r="B74" s="40" t="str">
        <f>B19</f>
        <v>Las Heras</v>
      </c>
      <c r="C74" s="41"/>
      <c r="D74" s="40" t="str">
        <f>B15</f>
        <v>San Miguel</v>
      </c>
    </row>
    <row r="75" spans="2:4" ht="12.75">
      <c r="B75" s="67" t="str">
        <f>B5</f>
        <v>Bye</v>
      </c>
      <c r="C75" s="41"/>
      <c r="D75" s="40" t="str">
        <f>B14</f>
        <v>San Marcos</v>
      </c>
    </row>
    <row r="76" spans="2:4" ht="12.75">
      <c r="B76" s="40" t="str">
        <f>B6</f>
        <v>Arsenal Zarate</v>
      </c>
      <c r="C76" s="41"/>
      <c r="D76" s="40" t="str">
        <f>B13</f>
        <v>El Retiro</v>
      </c>
    </row>
    <row r="77" spans="1:4" ht="12.75">
      <c r="A77" s="42" t="s">
        <v>105</v>
      </c>
      <c r="B77" s="40" t="str">
        <f>B7</f>
        <v>St. Brendan´s</v>
      </c>
      <c r="C77" s="41"/>
      <c r="D77" s="40" t="str">
        <f>B12</f>
        <v>CUBA</v>
      </c>
    </row>
    <row r="78" spans="2:4" ht="12.75">
      <c r="B78" s="67" t="str">
        <f>B8</f>
        <v>Chascomus</v>
      </c>
      <c r="C78" s="41"/>
      <c r="D78" s="40" t="str">
        <f>B11</f>
        <v>Delta R.C.</v>
      </c>
    </row>
    <row r="79" spans="2:4" ht="12.75">
      <c r="B79" s="40" t="str">
        <f>B9</f>
        <v>Vicente Lopez</v>
      </c>
      <c r="C79" s="41"/>
      <c r="D79" s="40" t="str">
        <f>B10</f>
        <v>Sociedad Hebraica</v>
      </c>
    </row>
    <row r="80" spans="2:4" ht="12.75">
      <c r="B80" s="40" t="str">
        <f>B20</f>
        <v>Berisso R.C.</v>
      </c>
      <c r="C80" s="41"/>
      <c r="D80" s="40" t="str">
        <f>B17</f>
        <v>Alumni</v>
      </c>
    </row>
    <row r="82" spans="2:4" ht="12.75">
      <c r="B82" s="89">
        <f>D10</f>
        <v>41168</v>
      </c>
      <c r="C82" s="90"/>
      <c r="D82" s="91"/>
    </row>
    <row r="83" spans="2:4" ht="12.75">
      <c r="B83" s="38" t="s">
        <v>3</v>
      </c>
      <c r="D83" s="38" t="s">
        <v>4</v>
      </c>
    </row>
    <row r="84" spans="2:4" ht="12.75">
      <c r="B84" s="40" t="str">
        <f aca="true" t="shared" si="4" ref="B84:B90">B10</f>
        <v>Sociedad Hebraica</v>
      </c>
      <c r="C84" s="41"/>
      <c r="D84" s="67" t="str">
        <f>B8</f>
        <v>Chascomus</v>
      </c>
    </row>
    <row r="85" spans="2:4" ht="12.75">
      <c r="B85" s="40" t="str">
        <f t="shared" si="4"/>
        <v>Delta R.C.</v>
      </c>
      <c r="C85" s="41"/>
      <c r="D85" s="40" t="str">
        <f>B7</f>
        <v>St. Brendan´s</v>
      </c>
    </row>
    <row r="86" spans="1:4" ht="12.75">
      <c r="A86" s="42" t="s">
        <v>105</v>
      </c>
      <c r="B86" s="40" t="str">
        <f t="shared" si="4"/>
        <v>CUBA</v>
      </c>
      <c r="C86" s="41"/>
      <c r="D86" s="40" t="str">
        <f>B6</f>
        <v>Arsenal Zarate</v>
      </c>
    </row>
    <row r="87" spans="1:4" ht="12.75">
      <c r="A87" s="42" t="s">
        <v>105</v>
      </c>
      <c r="B87" s="40" t="str">
        <f t="shared" si="4"/>
        <v>El Retiro</v>
      </c>
      <c r="C87" s="41"/>
      <c r="D87" s="67" t="str">
        <f>B5</f>
        <v>Bye</v>
      </c>
    </row>
    <row r="88" spans="1:4" ht="12.75">
      <c r="A88" s="42" t="s">
        <v>105</v>
      </c>
      <c r="B88" s="40" t="str">
        <f t="shared" si="4"/>
        <v>San Marcos</v>
      </c>
      <c r="C88" s="41"/>
      <c r="D88" s="40" t="str">
        <f>B19</f>
        <v>Las Heras</v>
      </c>
    </row>
    <row r="89" spans="2:4" ht="12.75">
      <c r="B89" s="40" t="str">
        <f t="shared" si="4"/>
        <v>San Miguel</v>
      </c>
      <c r="C89" s="41"/>
      <c r="D89" s="40" t="str">
        <f>B18</f>
        <v>Atletico San Andres</v>
      </c>
    </row>
    <row r="90" spans="2:4" ht="12.75">
      <c r="B90" s="40" t="str">
        <f t="shared" si="4"/>
        <v>Tiro Federal de Baradero</v>
      </c>
      <c r="C90" s="41"/>
      <c r="D90" s="40" t="str">
        <f>B17</f>
        <v>Alumni</v>
      </c>
    </row>
    <row r="91" spans="2:4" ht="12.75">
      <c r="B91" s="40" t="str">
        <f>B9</f>
        <v>Vicente Lopez</v>
      </c>
      <c r="C91" s="41"/>
      <c r="D91" s="40" t="str">
        <f>B20</f>
        <v>Berisso R.C.</v>
      </c>
    </row>
    <row r="93" spans="2:4" ht="12.75">
      <c r="B93" s="89">
        <f>D11</f>
        <v>41175</v>
      </c>
      <c r="C93" s="90"/>
      <c r="D93" s="91"/>
    </row>
    <row r="94" spans="2:4" ht="12.75">
      <c r="B94" s="38" t="s">
        <v>3</v>
      </c>
      <c r="D94" s="38" t="s">
        <v>4</v>
      </c>
    </row>
    <row r="95" spans="1:4" ht="12.75">
      <c r="A95" s="42" t="s">
        <v>105</v>
      </c>
      <c r="B95" s="40" t="str">
        <f>B17</f>
        <v>Alumni</v>
      </c>
      <c r="C95" s="41"/>
      <c r="D95" s="40" t="str">
        <f>B15</f>
        <v>San Miguel</v>
      </c>
    </row>
    <row r="96" spans="2:4" ht="12.75">
      <c r="B96" s="40" t="str">
        <f>B18</f>
        <v>Atletico San Andres</v>
      </c>
      <c r="C96" s="41"/>
      <c r="D96" s="40" t="str">
        <f>B14</f>
        <v>San Marcos</v>
      </c>
    </row>
    <row r="97" spans="2:4" ht="12.75">
      <c r="B97" s="40" t="str">
        <f>B19</f>
        <v>Las Heras</v>
      </c>
      <c r="C97" s="41"/>
      <c r="D97" s="40" t="str">
        <f>B13</f>
        <v>El Retiro</v>
      </c>
    </row>
    <row r="98" spans="2:4" ht="12.75">
      <c r="B98" s="67" t="str">
        <f>B5</f>
        <v>Bye</v>
      </c>
      <c r="C98" s="41"/>
      <c r="D98" s="40" t="str">
        <f>B12</f>
        <v>CUBA</v>
      </c>
    </row>
    <row r="99" spans="2:4" ht="12.75">
      <c r="B99" s="40" t="str">
        <f>B6</f>
        <v>Arsenal Zarate</v>
      </c>
      <c r="C99" s="41"/>
      <c r="D99" s="40" t="str">
        <f>B11</f>
        <v>Delta R.C.</v>
      </c>
    </row>
    <row r="100" spans="1:4" ht="12.75">
      <c r="A100" s="42" t="s">
        <v>105</v>
      </c>
      <c r="B100" s="40" t="str">
        <f>B7</f>
        <v>St. Brendan´s</v>
      </c>
      <c r="C100" s="41"/>
      <c r="D100" s="40" t="str">
        <f>B10</f>
        <v>Sociedad Hebraica</v>
      </c>
    </row>
    <row r="101" spans="2:4" ht="12.75">
      <c r="B101" s="67" t="str">
        <f>B8</f>
        <v>Chascomus</v>
      </c>
      <c r="C101" s="41"/>
      <c r="D101" s="40" t="str">
        <f>B9</f>
        <v>Vicente Lopez</v>
      </c>
    </row>
    <row r="102" spans="2:4" ht="12.75">
      <c r="B102" s="40" t="str">
        <f>B20</f>
        <v>Berisso R.C.</v>
      </c>
      <c r="C102" s="41"/>
      <c r="D102" s="40" t="str">
        <f>B16</f>
        <v>Tiro Federal de Baradero</v>
      </c>
    </row>
    <row r="104" spans="2:4" ht="12.75">
      <c r="B104" s="92">
        <f>D12</f>
        <v>41190</v>
      </c>
      <c r="C104" s="93"/>
      <c r="D104" s="94"/>
    </row>
    <row r="105" spans="2:4" ht="12.75">
      <c r="B105" s="38" t="s">
        <v>3</v>
      </c>
      <c r="D105" s="38" t="s">
        <v>4</v>
      </c>
    </row>
    <row r="106" spans="2:4" ht="12.75">
      <c r="B106" s="40" t="str">
        <f aca="true" t="shared" si="5" ref="B106:B112">B9</f>
        <v>Vicente Lopez</v>
      </c>
      <c r="C106" s="41"/>
      <c r="D106" s="40" t="str">
        <f>B7</f>
        <v>St. Brendan´s</v>
      </c>
    </row>
    <row r="107" spans="2:4" ht="12.75">
      <c r="B107" s="40" t="str">
        <f t="shared" si="5"/>
        <v>Sociedad Hebraica</v>
      </c>
      <c r="C107" s="41"/>
      <c r="D107" s="40" t="str">
        <f>B6</f>
        <v>Arsenal Zarate</v>
      </c>
    </row>
    <row r="108" spans="2:4" ht="12.75">
      <c r="B108" s="40" t="str">
        <f t="shared" si="5"/>
        <v>Delta R.C.</v>
      </c>
      <c r="C108" s="41"/>
      <c r="D108" s="67" t="str">
        <f>B5</f>
        <v>Bye</v>
      </c>
    </row>
    <row r="109" spans="1:4" ht="12.75">
      <c r="A109" s="42" t="s">
        <v>105</v>
      </c>
      <c r="B109" s="40" t="str">
        <f t="shared" si="5"/>
        <v>CUBA</v>
      </c>
      <c r="C109" s="41"/>
      <c r="D109" s="40" t="str">
        <f>B19</f>
        <v>Las Heras</v>
      </c>
    </row>
    <row r="110" spans="1:4" ht="12.75">
      <c r="A110" s="42" t="s">
        <v>105</v>
      </c>
      <c r="B110" s="40" t="str">
        <f t="shared" si="5"/>
        <v>El Retiro</v>
      </c>
      <c r="C110" s="41"/>
      <c r="D110" s="40" t="str">
        <f>B18</f>
        <v>Atletico San Andres</v>
      </c>
    </row>
    <row r="111" spans="1:4" ht="12.75">
      <c r="A111" s="42" t="s">
        <v>105</v>
      </c>
      <c r="B111" s="40" t="str">
        <f t="shared" si="5"/>
        <v>San Marcos</v>
      </c>
      <c r="C111" s="41"/>
      <c r="D111" s="40" t="str">
        <f>B17</f>
        <v>Alumni</v>
      </c>
    </row>
    <row r="112" spans="2:4" ht="12.75">
      <c r="B112" s="40" t="str">
        <f t="shared" si="5"/>
        <v>San Miguel</v>
      </c>
      <c r="C112" s="41"/>
      <c r="D112" s="40" t="str">
        <f>B16</f>
        <v>Tiro Federal de Baradero</v>
      </c>
    </row>
    <row r="113" spans="2:4" ht="12.75">
      <c r="B113" s="67" t="str">
        <f>B8</f>
        <v>Chascomus</v>
      </c>
      <c r="C113" s="41"/>
      <c r="D113" s="40" t="str">
        <f>B20</f>
        <v>Berisso R.C.</v>
      </c>
    </row>
    <row r="114" spans="2:4" ht="12.75">
      <c r="B114" s="46"/>
      <c r="C114" s="47"/>
      <c r="D114" s="46"/>
    </row>
    <row r="115" spans="2:4" ht="12.75">
      <c r="B115" s="46"/>
      <c r="C115" s="47"/>
      <c r="D115" s="46"/>
    </row>
    <row r="116" spans="2:4" ht="12.75">
      <c r="B116" s="46"/>
      <c r="C116" s="47"/>
      <c r="D116" s="46"/>
    </row>
    <row r="117" spans="2:4" ht="12.75">
      <c r="B117" s="46"/>
      <c r="C117" s="47"/>
      <c r="D117" s="46"/>
    </row>
    <row r="118" spans="2:4" ht="12.75">
      <c r="B118" s="46"/>
      <c r="C118" s="47"/>
      <c r="D118" s="46"/>
    </row>
    <row r="119" spans="2:4" ht="12.75">
      <c r="B119" s="89">
        <f>D13</f>
        <v>41196</v>
      </c>
      <c r="C119" s="90"/>
      <c r="D119" s="91"/>
    </row>
    <row r="120" spans="2:4" ht="12.75">
      <c r="B120" s="38" t="s">
        <v>3</v>
      </c>
      <c r="D120" s="38" t="s">
        <v>4</v>
      </c>
    </row>
    <row r="121" spans="2:4" ht="12.75">
      <c r="B121" s="40" t="str">
        <f>B16</f>
        <v>Tiro Federal de Baradero</v>
      </c>
      <c r="C121" s="41"/>
      <c r="D121" s="40" t="str">
        <f>B14</f>
        <v>San Marcos</v>
      </c>
    </row>
    <row r="122" spans="1:4" ht="12.75">
      <c r="A122" s="42" t="s">
        <v>105</v>
      </c>
      <c r="B122" s="40" t="str">
        <f>B17</f>
        <v>Alumni</v>
      </c>
      <c r="C122" s="41"/>
      <c r="D122" s="40" t="str">
        <f>B13</f>
        <v>El Retiro</v>
      </c>
    </row>
    <row r="123" spans="2:4" ht="12.75">
      <c r="B123" s="40" t="str">
        <f>B18</f>
        <v>Atletico San Andres</v>
      </c>
      <c r="C123" s="41"/>
      <c r="D123" s="40" t="str">
        <f>B12</f>
        <v>CUBA</v>
      </c>
    </row>
    <row r="124" spans="2:4" ht="12.75">
      <c r="B124" s="40" t="str">
        <f>B19</f>
        <v>Las Heras</v>
      </c>
      <c r="C124" s="41"/>
      <c r="D124" s="40" t="str">
        <f>B11</f>
        <v>Delta R.C.</v>
      </c>
    </row>
    <row r="125" spans="2:4" ht="12.75">
      <c r="B125" s="67" t="str">
        <f>B5</f>
        <v>Bye</v>
      </c>
      <c r="C125" s="41"/>
      <c r="D125" s="40" t="str">
        <f>B10</f>
        <v>Sociedad Hebraica</v>
      </c>
    </row>
    <row r="126" spans="2:4" ht="12.75">
      <c r="B126" s="40" t="str">
        <f>B6</f>
        <v>Arsenal Zarate</v>
      </c>
      <c r="C126" s="41"/>
      <c r="D126" s="40" t="str">
        <f>B9</f>
        <v>Vicente Lopez</v>
      </c>
    </row>
    <row r="127" spans="1:4" ht="12.75">
      <c r="A127" s="42" t="s">
        <v>105</v>
      </c>
      <c r="B127" s="40" t="str">
        <f>B7</f>
        <v>St. Brendan´s</v>
      </c>
      <c r="C127" s="41"/>
      <c r="D127" s="67" t="str">
        <f>B8</f>
        <v>Chascomus</v>
      </c>
    </row>
    <row r="128" spans="2:4" ht="12.75">
      <c r="B128" s="40" t="str">
        <f>B20</f>
        <v>Berisso R.C.</v>
      </c>
      <c r="C128" s="41"/>
      <c r="D128" s="40" t="str">
        <f>B15</f>
        <v>San Miguel</v>
      </c>
    </row>
    <row r="129" spans="2:4" ht="12.75">
      <c r="B129" s="46"/>
      <c r="C129" s="47"/>
      <c r="D129" s="46"/>
    </row>
    <row r="130" spans="2:4" ht="12.75">
      <c r="B130" s="113">
        <f>D14</f>
        <v>41210</v>
      </c>
      <c r="C130" s="114"/>
      <c r="D130" s="115"/>
    </row>
    <row r="131" spans="2:4" ht="12.75">
      <c r="B131" s="38" t="s">
        <v>3</v>
      </c>
      <c r="D131" s="38" t="s">
        <v>4</v>
      </c>
    </row>
    <row r="132" spans="2:4" ht="12.75">
      <c r="B132" s="67" t="str">
        <f aca="true" t="shared" si="6" ref="B132:B138">B8</f>
        <v>Chascomus</v>
      </c>
      <c r="C132" s="41"/>
      <c r="D132" s="40" t="str">
        <f>B6</f>
        <v>Arsenal Zarate</v>
      </c>
    </row>
    <row r="133" spans="2:4" ht="12.75">
      <c r="B133" s="40" t="str">
        <f t="shared" si="6"/>
        <v>Vicente Lopez</v>
      </c>
      <c r="C133" s="41"/>
      <c r="D133" s="67" t="str">
        <f>B5</f>
        <v>Bye</v>
      </c>
    </row>
    <row r="134" spans="2:4" ht="12.75">
      <c r="B134" s="40" t="str">
        <f t="shared" si="6"/>
        <v>Sociedad Hebraica</v>
      </c>
      <c r="C134" s="41"/>
      <c r="D134" s="40" t="str">
        <f>B19</f>
        <v>Las Heras</v>
      </c>
    </row>
    <row r="135" spans="2:4" ht="12.75">
      <c r="B135" s="40" t="str">
        <f t="shared" si="6"/>
        <v>Delta R.C.</v>
      </c>
      <c r="C135" s="41"/>
      <c r="D135" s="40" t="str">
        <f>B18</f>
        <v>Atletico San Andres</v>
      </c>
    </row>
    <row r="136" spans="1:4" ht="12.75">
      <c r="A136" s="42" t="s">
        <v>105</v>
      </c>
      <c r="B136" s="40" t="str">
        <f t="shared" si="6"/>
        <v>CUBA</v>
      </c>
      <c r="C136" s="41"/>
      <c r="D136" s="40" t="str">
        <f>B17</f>
        <v>Alumni</v>
      </c>
    </row>
    <row r="137" spans="1:4" ht="12.75">
      <c r="A137" s="42" t="s">
        <v>105</v>
      </c>
      <c r="B137" s="40" t="str">
        <f t="shared" si="6"/>
        <v>El Retiro</v>
      </c>
      <c r="C137" s="41"/>
      <c r="D137" s="40" t="str">
        <f>B16</f>
        <v>Tiro Federal de Baradero</v>
      </c>
    </row>
    <row r="138" spans="1:4" ht="12.75">
      <c r="A138" s="42" t="s">
        <v>105</v>
      </c>
      <c r="B138" s="40" t="str">
        <f t="shared" si="6"/>
        <v>San Marcos</v>
      </c>
      <c r="C138" s="41"/>
      <c r="D138" s="40" t="str">
        <f>B15</f>
        <v>San Miguel</v>
      </c>
    </row>
    <row r="139" spans="1:4" ht="12.75">
      <c r="A139" s="42" t="s">
        <v>105</v>
      </c>
      <c r="B139" s="40" t="str">
        <f>B7</f>
        <v>St. Brendan´s</v>
      </c>
      <c r="C139" s="41"/>
      <c r="D139" s="40" t="str">
        <f>B20</f>
        <v>Berisso R.C.</v>
      </c>
    </row>
    <row r="141" spans="2:4" ht="12.75">
      <c r="B141" s="98">
        <f>D15</f>
        <v>41217</v>
      </c>
      <c r="C141" s="99"/>
      <c r="D141" s="100"/>
    </row>
    <row r="142" spans="2:4" ht="12.75">
      <c r="B142" s="38" t="s">
        <v>3</v>
      </c>
      <c r="D142" s="38" t="s">
        <v>4</v>
      </c>
    </row>
    <row r="143" spans="2:4" ht="12.75">
      <c r="B143" s="40" t="str">
        <f>B15</f>
        <v>San Miguel</v>
      </c>
      <c r="C143" s="41"/>
      <c r="D143" s="40" t="str">
        <f>B13</f>
        <v>El Retiro</v>
      </c>
    </row>
    <row r="144" spans="2:4" ht="12.75">
      <c r="B144" s="40" t="str">
        <f>B16</f>
        <v>Tiro Federal de Baradero</v>
      </c>
      <c r="C144" s="41"/>
      <c r="D144" s="40" t="str">
        <f>B12</f>
        <v>CUBA</v>
      </c>
    </row>
    <row r="145" spans="1:4" ht="12.75">
      <c r="A145" s="42" t="s">
        <v>105</v>
      </c>
      <c r="B145" s="40" t="str">
        <f>B17</f>
        <v>Alumni</v>
      </c>
      <c r="C145" s="41"/>
      <c r="D145" s="40" t="str">
        <f>B11</f>
        <v>Delta R.C.</v>
      </c>
    </row>
    <row r="146" spans="2:4" ht="12.75">
      <c r="B146" s="40" t="str">
        <f>B18</f>
        <v>Atletico San Andres</v>
      </c>
      <c r="C146" s="41"/>
      <c r="D146" s="40" t="str">
        <f>B10</f>
        <v>Sociedad Hebraica</v>
      </c>
    </row>
    <row r="147" spans="2:4" ht="12.75">
      <c r="B147" s="40" t="str">
        <f>B19</f>
        <v>Las Heras</v>
      </c>
      <c r="C147" s="41"/>
      <c r="D147" s="40" t="str">
        <f>B9</f>
        <v>Vicente Lopez</v>
      </c>
    </row>
    <row r="148" spans="2:4" ht="12.75">
      <c r="B148" s="67" t="str">
        <f>B5</f>
        <v>Bye</v>
      </c>
      <c r="C148" s="41"/>
      <c r="D148" s="67" t="str">
        <f>B8</f>
        <v>Chascomus</v>
      </c>
    </row>
    <row r="149" spans="2:4" ht="12.75">
      <c r="B149" s="40" t="str">
        <f>B6</f>
        <v>Arsenal Zarate</v>
      </c>
      <c r="C149" s="41"/>
      <c r="D149" s="40" t="str">
        <f>B7</f>
        <v>St. Brendan´s</v>
      </c>
    </row>
    <row r="150" spans="2:4" ht="12.75">
      <c r="B150" s="40" t="str">
        <f>B20</f>
        <v>Berisso R.C.</v>
      </c>
      <c r="C150" s="41"/>
      <c r="D150" s="40" t="str">
        <f>B14</f>
        <v>San Marcos</v>
      </c>
    </row>
    <row r="152" spans="2:4" ht="12.75">
      <c r="B152" s="89">
        <f>D16</f>
        <v>41224</v>
      </c>
      <c r="C152" s="90"/>
      <c r="D152" s="91"/>
    </row>
    <row r="153" spans="2:4" ht="12.75">
      <c r="B153" s="38" t="s">
        <v>3</v>
      </c>
      <c r="D153" s="38" t="s">
        <v>4</v>
      </c>
    </row>
    <row r="154" spans="1:4" ht="12.75">
      <c r="A154" s="42" t="s">
        <v>105</v>
      </c>
      <c r="B154" s="40" t="str">
        <f aca="true" t="shared" si="7" ref="B154:B160">B7</f>
        <v>St. Brendan´s</v>
      </c>
      <c r="C154" s="41"/>
      <c r="D154" s="67" t="str">
        <f>B5</f>
        <v>Bye</v>
      </c>
    </row>
    <row r="155" spans="2:4" ht="12.75">
      <c r="B155" s="67" t="str">
        <f t="shared" si="7"/>
        <v>Chascomus</v>
      </c>
      <c r="C155" s="41"/>
      <c r="D155" s="40" t="str">
        <f>B19</f>
        <v>Las Heras</v>
      </c>
    </row>
    <row r="156" spans="2:4" ht="12.75">
      <c r="B156" s="40" t="str">
        <f t="shared" si="7"/>
        <v>Vicente Lopez</v>
      </c>
      <c r="C156" s="41"/>
      <c r="D156" s="40" t="str">
        <f>B18</f>
        <v>Atletico San Andres</v>
      </c>
    </row>
    <row r="157" spans="2:4" ht="12.75">
      <c r="B157" s="40" t="str">
        <f t="shared" si="7"/>
        <v>Sociedad Hebraica</v>
      </c>
      <c r="C157" s="41"/>
      <c r="D157" s="40" t="str">
        <f>B17</f>
        <v>Alumni</v>
      </c>
    </row>
    <row r="158" spans="2:4" ht="12.75">
      <c r="B158" s="40" t="str">
        <f t="shared" si="7"/>
        <v>Delta R.C.</v>
      </c>
      <c r="C158" s="41"/>
      <c r="D158" s="40" t="str">
        <f>B16</f>
        <v>Tiro Federal de Baradero</v>
      </c>
    </row>
    <row r="159" spans="1:4" ht="12.75">
      <c r="A159" s="42" t="s">
        <v>105</v>
      </c>
      <c r="B159" s="40" t="str">
        <f t="shared" si="7"/>
        <v>CUBA</v>
      </c>
      <c r="C159" s="41"/>
      <c r="D159" s="40" t="str">
        <f>B15</f>
        <v>San Miguel</v>
      </c>
    </row>
    <row r="160" spans="1:4" ht="12.75">
      <c r="A160" s="42" t="s">
        <v>105</v>
      </c>
      <c r="B160" s="40" t="str">
        <f t="shared" si="7"/>
        <v>El Retiro</v>
      </c>
      <c r="C160" s="41"/>
      <c r="D160" s="40" t="str">
        <f>B14</f>
        <v>San Marcos</v>
      </c>
    </row>
    <row r="161" spans="2:4" ht="12.75">
      <c r="B161" s="40" t="str">
        <f>B6</f>
        <v>Arsenal Zarate</v>
      </c>
      <c r="C161" s="41"/>
      <c r="D161" s="40" t="str">
        <f>B20</f>
        <v>Berisso R.C.</v>
      </c>
    </row>
    <row r="163" spans="2:4" ht="12.75">
      <c r="B163" s="89">
        <f>D17</f>
        <v>41231</v>
      </c>
      <c r="C163" s="90"/>
      <c r="D163" s="91"/>
    </row>
    <row r="164" spans="2:4" ht="12.75">
      <c r="B164" s="38" t="s">
        <v>3</v>
      </c>
      <c r="D164" s="38" t="s">
        <v>4</v>
      </c>
    </row>
    <row r="165" spans="1:4" ht="12.75">
      <c r="A165" s="42" t="s">
        <v>105</v>
      </c>
      <c r="B165" s="40" t="str">
        <f aca="true" t="shared" si="8" ref="B165:B170">B14</f>
        <v>San Marcos</v>
      </c>
      <c r="C165" s="41"/>
      <c r="D165" s="40" t="str">
        <f>B12</f>
        <v>CUBA</v>
      </c>
    </row>
    <row r="166" spans="2:4" ht="12.75">
      <c r="B166" s="40" t="str">
        <f t="shared" si="8"/>
        <v>San Miguel</v>
      </c>
      <c r="C166" s="41"/>
      <c r="D166" s="40" t="str">
        <f>B11</f>
        <v>Delta R.C.</v>
      </c>
    </row>
    <row r="167" spans="2:4" ht="12.75">
      <c r="B167" s="40" t="str">
        <f t="shared" si="8"/>
        <v>Tiro Federal de Baradero</v>
      </c>
      <c r="C167" s="41"/>
      <c r="D167" s="40" t="str">
        <f>B10</f>
        <v>Sociedad Hebraica</v>
      </c>
    </row>
    <row r="168" spans="1:4" ht="12.75">
      <c r="A168" s="42" t="s">
        <v>105</v>
      </c>
      <c r="B168" s="40" t="str">
        <f t="shared" si="8"/>
        <v>Alumni</v>
      </c>
      <c r="C168" s="41"/>
      <c r="D168" s="40" t="str">
        <f>B9</f>
        <v>Vicente Lopez</v>
      </c>
    </row>
    <row r="169" spans="2:4" ht="12.75">
      <c r="B169" s="40" t="str">
        <f t="shared" si="8"/>
        <v>Atletico San Andres</v>
      </c>
      <c r="C169" s="41"/>
      <c r="D169" s="67" t="str">
        <f>B8</f>
        <v>Chascomus</v>
      </c>
    </row>
    <row r="170" spans="2:4" ht="12.75">
      <c r="B170" s="40" t="str">
        <f t="shared" si="8"/>
        <v>Las Heras</v>
      </c>
      <c r="C170" s="41"/>
      <c r="D170" s="40" t="str">
        <f>B7</f>
        <v>St. Brendan´s</v>
      </c>
    </row>
    <row r="171" spans="2:4" ht="12.75">
      <c r="B171" s="67" t="str">
        <f>B5</f>
        <v>Bye</v>
      </c>
      <c r="C171" s="41"/>
      <c r="D171" s="40" t="str">
        <f>B6</f>
        <v>Arsenal Zarate</v>
      </c>
    </row>
    <row r="172" spans="2:4" ht="12.75">
      <c r="B172" s="40" t="str">
        <f>B20</f>
        <v>Berisso R.C.</v>
      </c>
      <c r="C172" s="41"/>
      <c r="D172" s="40" t="str">
        <f>B13</f>
        <v>El Retiro</v>
      </c>
    </row>
    <row r="178" spans="2:4" ht="12.75">
      <c r="B178" s="110" t="str">
        <f>D18</f>
        <v>a confirmar</v>
      </c>
      <c r="C178" s="111"/>
      <c r="D178" s="112"/>
    </row>
    <row r="179" spans="2:4" ht="12.75">
      <c r="B179" s="38" t="s">
        <v>3</v>
      </c>
      <c r="D179" s="38" t="s">
        <v>4</v>
      </c>
    </row>
    <row r="180" spans="2:4" ht="12.75">
      <c r="B180" s="40" t="str">
        <f aca="true" t="shared" si="9" ref="B180:B186">B6</f>
        <v>Arsenal Zarate</v>
      </c>
      <c r="C180" s="41"/>
      <c r="D180" s="40" t="str">
        <f>B19</f>
        <v>Las Heras</v>
      </c>
    </row>
    <row r="181" spans="1:4" ht="12.75">
      <c r="A181" s="42" t="s">
        <v>105</v>
      </c>
      <c r="B181" s="40" t="str">
        <f t="shared" si="9"/>
        <v>St. Brendan´s</v>
      </c>
      <c r="C181" s="41"/>
      <c r="D181" s="40" t="str">
        <f>B18</f>
        <v>Atletico San Andres</v>
      </c>
    </row>
    <row r="182" spans="2:4" ht="12.75">
      <c r="B182" s="67" t="str">
        <f t="shared" si="9"/>
        <v>Chascomus</v>
      </c>
      <c r="C182" s="41"/>
      <c r="D182" s="40" t="str">
        <f>B17</f>
        <v>Alumni</v>
      </c>
    </row>
    <row r="183" spans="2:4" ht="12.75">
      <c r="B183" s="40" t="str">
        <f t="shared" si="9"/>
        <v>Vicente Lopez</v>
      </c>
      <c r="C183" s="41"/>
      <c r="D183" s="40" t="str">
        <f>B16</f>
        <v>Tiro Federal de Baradero</v>
      </c>
    </row>
    <row r="184" spans="2:4" ht="12.75">
      <c r="B184" s="40" t="str">
        <f t="shared" si="9"/>
        <v>Sociedad Hebraica</v>
      </c>
      <c r="C184" s="41"/>
      <c r="D184" s="40" t="str">
        <f>B15</f>
        <v>San Miguel</v>
      </c>
    </row>
    <row r="185" spans="2:4" ht="12.75">
      <c r="B185" s="40" t="str">
        <f t="shared" si="9"/>
        <v>Delta R.C.</v>
      </c>
      <c r="C185" s="41"/>
      <c r="D185" s="40" t="str">
        <f>B14</f>
        <v>San Marcos</v>
      </c>
    </row>
    <row r="186" spans="1:4" ht="12.75">
      <c r="A186" s="42" t="s">
        <v>105</v>
      </c>
      <c r="B186" s="40" t="str">
        <f t="shared" si="9"/>
        <v>CUBA</v>
      </c>
      <c r="C186" s="41"/>
      <c r="D186" s="40" t="str">
        <f>B13</f>
        <v>El Retiro</v>
      </c>
    </row>
    <row r="187" spans="2:4" ht="12.75">
      <c r="B187" s="67" t="str">
        <f>B5</f>
        <v>Bye</v>
      </c>
      <c r="C187" s="41"/>
      <c r="D187" s="40" t="str">
        <f>B20</f>
        <v>Berisso R.C.</v>
      </c>
    </row>
    <row r="189" spans="2:4" ht="12.75">
      <c r="B189" s="110" t="str">
        <f>D19</f>
        <v>a confirmar</v>
      </c>
      <c r="C189" s="111"/>
      <c r="D189" s="112"/>
    </row>
    <row r="190" spans="2:4" ht="12.75">
      <c r="B190" s="38" t="s">
        <v>3</v>
      </c>
      <c r="D190" s="38" t="s">
        <v>4</v>
      </c>
    </row>
    <row r="191" spans="1:4" ht="12.75">
      <c r="A191" s="42" t="s">
        <v>105</v>
      </c>
      <c r="B191" s="40" t="str">
        <f aca="true" t="shared" si="10" ref="B191:B198">B13</f>
        <v>El Retiro</v>
      </c>
      <c r="C191" s="41"/>
      <c r="D191" s="40" t="str">
        <f>B11</f>
        <v>Delta R.C.</v>
      </c>
    </row>
    <row r="192" spans="1:4" ht="12.75">
      <c r="A192" s="42"/>
      <c r="B192" s="40" t="str">
        <f t="shared" si="10"/>
        <v>San Marcos</v>
      </c>
      <c r="C192" s="41"/>
      <c r="D192" s="40" t="str">
        <f>B10</f>
        <v>Sociedad Hebraica</v>
      </c>
    </row>
    <row r="193" spans="2:4" ht="12.75">
      <c r="B193" s="40" t="str">
        <f t="shared" si="10"/>
        <v>San Miguel</v>
      </c>
      <c r="C193" s="41"/>
      <c r="D193" s="40" t="str">
        <f>B9</f>
        <v>Vicente Lopez</v>
      </c>
    </row>
    <row r="194" spans="2:4" ht="12.75">
      <c r="B194" s="40" t="str">
        <f t="shared" si="10"/>
        <v>Tiro Federal de Baradero</v>
      </c>
      <c r="C194" s="41"/>
      <c r="D194" s="67" t="str">
        <f>B8</f>
        <v>Chascomus</v>
      </c>
    </row>
    <row r="195" spans="1:4" ht="12.75">
      <c r="A195" s="42" t="s">
        <v>105</v>
      </c>
      <c r="B195" s="40" t="str">
        <f t="shared" si="10"/>
        <v>Alumni</v>
      </c>
      <c r="C195" s="41"/>
      <c r="D195" s="40" t="str">
        <f>B7</f>
        <v>St. Brendan´s</v>
      </c>
    </row>
    <row r="196" spans="2:4" ht="12.75">
      <c r="B196" s="40" t="str">
        <f t="shared" si="10"/>
        <v>Atletico San Andres</v>
      </c>
      <c r="C196" s="41"/>
      <c r="D196" s="40" t="str">
        <f>B6</f>
        <v>Arsenal Zarate</v>
      </c>
    </row>
    <row r="197" spans="2:4" ht="12.75">
      <c r="B197" s="40" t="str">
        <f t="shared" si="10"/>
        <v>Las Heras</v>
      </c>
      <c r="C197" s="41"/>
      <c r="D197" s="67" t="str">
        <f>B5</f>
        <v>Bye</v>
      </c>
    </row>
    <row r="198" spans="2:4" ht="12.75">
      <c r="B198" s="40" t="str">
        <f t="shared" si="10"/>
        <v>Berisso R.C.</v>
      </c>
      <c r="C198" s="41"/>
      <c r="D198" s="40" t="str">
        <f>B12</f>
        <v>CUBA</v>
      </c>
    </row>
    <row r="200" spans="1:4" ht="12.75">
      <c r="A200" s="42" t="s">
        <v>105</v>
      </c>
      <c r="B200" s="58" t="s">
        <v>982</v>
      </c>
      <c r="D200" s="73"/>
    </row>
    <row r="201" spans="2:5" ht="12.75">
      <c r="B201" s="58" t="s">
        <v>983</v>
      </c>
      <c r="C201" s="60"/>
      <c r="D201" s="73"/>
      <c r="E201" s="49"/>
    </row>
    <row r="202" spans="2:5" ht="12.75">
      <c r="B202" s="74"/>
      <c r="D202" s="62"/>
      <c r="E202" s="49"/>
    </row>
    <row r="203" spans="1:2" ht="12.75">
      <c r="A203" s="42"/>
      <c r="B203" s="48"/>
    </row>
  </sheetData>
  <sheetProtection/>
  <mergeCells count="17"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  <mergeCell ref="B22:D22"/>
    <mergeCell ref="B24:D24"/>
    <mergeCell ref="B35:D35"/>
    <mergeCell ref="B46:D46"/>
    <mergeCell ref="B60:D60"/>
    <mergeCell ref="B71:D71"/>
    <mergeCell ref="B23:D23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15 (Grupo I - Formativo)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3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26" t="s">
        <v>58</v>
      </c>
      <c r="D5" s="30">
        <v>41098</v>
      </c>
    </row>
    <row r="6" spans="1:4" ht="12.75">
      <c r="A6" s="11">
        <v>2</v>
      </c>
      <c r="B6" s="26" t="s">
        <v>59</v>
      </c>
      <c r="D6" s="30">
        <v>41105</v>
      </c>
    </row>
    <row r="7" spans="1:4" ht="12.75">
      <c r="A7" s="11">
        <v>3</v>
      </c>
      <c r="B7" s="26" t="s">
        <v>60</v>
      </c>
      <c r="D7" s="15">
        <v>41133</v>
      </c>
    </row>
    <row r="8" spans="1:4" ht="12.75">
      <c r="A8" s="11">
        <v>4</v>
      </c>
      <c r="B8" s="26" t="s">
        <v>61</v>
      </c>
      <c r="D8" s="15">
        <v>41140</v>
      </c>
    </row>
    <row r="9" spans="1:4" ht="12.75">
      <c r="A9" s="11">
        <v>5</v>
      </c>
      <c r="B9" s="26" t="s">
        <v>62</v>
      </c>
      <c r="D9" s="15">
        <v>41147</v>
      </c>
    </row>
    <row r="10" spans="1:4" ht="12.75">
      <c r="A10" s="11">
        <v>6</v>
      </c>
      <c r="B10" s="26" t="s">
        <v>63</v>
      </c>
      <c r="D10" s="15">
        <v>41154</v>
      </c>
    </row>
    <row r="11" spans="1:4" ht="12.75">
      <c r="A11" s="11">
        <v>7</v>
      </c>
      <c r="B11" s="26" t="s">
        <v>64</v>
      </c>
      <c r="D11" s="15">
        <v>41161</v>
      </c>
    </row>
    <row r="12" spans="1:4" ht="12.75">
      <c r="A12" s="11">
        <v>8</v>
      </c>
      <c r="B12" s="26" t="s">
        <v>65</v>
      </c>
      <c r="D12" s="15">
        <v>41168</v>
      </c>
    </row>
    <row r="13" spans="1:4" ht="12.75">
      <c r="A13" s="11">
        <v>9</v>
      </c>
      <c r="B13" s="26" t="s">
        <v>66</v>
      </c>
      <c r="D13" s="15">
        <v>41175</v>
      </c>
    </row>
    <row r="14" spans="1:4" ht="12.75">
      <c r="A14" s="11">
        <v>10</v>
      </c>
      <c r="B14" s="26" t="s">
        <v>67</v>
      </c>
      <c r="D14" s="29">
        <v>41190</v>
      </c>
    </row>
    <row r="15" spans="1:4" ht="12.75">
      <c r="A15" s="11">
        <v>11</v>
      </c>
      <c r="B15" s="26" t="s">
        <v>68</v>
      </c>
      <c r="D15" s="16">
        <v>41196</v>
      </c>
    </row>
    <row r="16" spans="1:4" ht="12.75">
      <c r="A16" s="11">
        <v>12</v>
      </c>
      <c r="B16" s="26" t="s">
        <v>69</v>
      </c>
      <c r="D16" s="16">
        <v>41210</v>
      </c>
    </row>
    <row r="17" spans="1:4" ht="12.75">
      <c r="A17" s="11">
        <v>13</v>
      </c>
      <c r="B17" s="26" t="s">
        <v>70</v>
      </c>
      <c r="D17" s="16">
        <v>41217</v>
      </c>
    </row>
    <row r="18" spans="1:4" ht="12.75">
      <c r="A18" s="11">
        <v>14</v>
      </c>
      <c r="B18" s="26" t="s">
        <v>71</v>
      </c>
      <c r="D18" s="16">
        <v>41224</v>
      </c>
    </row>
    <row r="19" spans="1:4" ht="12.75">
      <c r="A19" s="11">
        <v>15</v>
      </c>
      <c r="B19" s="26" t="s">
        <v>72</v>
      </c>
      <c r="D19" s="16">
        <v>41231</v>
      </c>
    </row>
    <row r="20" spans="1:4" ht="12.75">
      <c r="A20" s="11">
        <v>16</v>
      </c>
      <c r="B20" s="26" t="s">
        <v>73</v>
      </c>
      <c r="D20" s="3"/>
    </row>
    <row r="22" spans="2:4" ht="15.75">
      <c r="B22" s="80" t="s">
        <v>25</v>
      </c>
      <c r="C22" s="81"/>
      <c r="D22" s="82"/>
    </row>
    <row r="24" spans="1:4" ht="12.75">
      <c r="A24" s="21"/>
      <c r="B24" s="77">
        <f>D5</f>
        <v>41098</v>
      </c>
      <c r="C24" s="78"/>
      <c r="D24" s="79"/>
    </row>
    <row r="25" spans="1:5" ht="12.75">
      <c r="A25" s="21"/>
      <c r="B25" s="4" t="s">
        <v>3</v>
      </c>
      <c r="D25" s="4" t="s">
        <v>4</v>
      </c>
      <c r="E25" s="13" t="s">
        <v>2</v>
      </c>
    </row>
    <row r="26" spans="1:5" ht="12.75">
      <c r="A26" s="21"/>
      <c r="B26" s="5" t="str">
        <f aca="true" t="shared" si="0" ref="B26:B32">B5</f>
        <v>Ciudad de Bs.As. B</v>
      </c>
      <c r="C26" s="6"/>
      <c r="D26" s="5" t="str">
        <f>B18</f>
        <v>Olivos B</v>
      </c>
      <c r="E26" s="14" t="s">
        <v>469</v>
      </c>
    </row>
    <row r="27" spans="1:5" ht="12.75">
      <c r="A27" s="21"/>
      <c r="B27" s="5" t="str">
        <f t="shared" si="0"/>
        <v>C.U. de Quilmes B</v>
      </c>
      <c r="C27" s="6"/>
      <c r="D27" s="5" t="str">
        <f>B17</f>
        <v>Lomas Athletic B</v>
      </c>
      <c r="E27" s="14" t="s">
        <v>470</v>
      </c>
    </row>
    <row r="28" spans="1:5" ht="12.75">
      <c r="A28" s="21"/>
      <c r="B28" s="5" t="str">
        <f t="shared" si="0"/>
        <v>San Albano B</v>
      </c>
      <c r="C28" s="6"/>
      <c r="D28" s="5" t="str">
        <f>B16</f>
        <v>Alumni 2 B</v>
      </c>
      <c r="E28" s="14" t="s">
        <v>471</v>
      </c>
    </row>
    <row r="29" spans="1:5" ht="12.75">
      <c r="A29" s="21"/>
      <c r="B29" s="5" t="str">
        <f t="shared" si="0"/>
        <v>San Carlos B</v>
      </c>
      <c r="C29" s="6"/>
      <c r="D29" s="5" t="str">
        <f>B15</f>
        <v>San Cirano B</v>
      </c>
      <c r="E29" s="14" t="s">
        <v>472</v>
      </c>
    </row>
    <row r="30" spans="1:5" ht="12.75">
      <c r="A30" s="21"/>
      <c r="B30" s="5" t="str">
        <f t="shared" si="0"/>
        <v>Gimnasia y Esgrima B</v>
      </c>
      <c r="C30" s="6"/>
      <c r="D30" s="5" t="str">
        <f>B14</f>
        <v>Los Cedros B</v>
      </c>
      <c r="E30" s="14" t="s">
        <v>473</v>
      </c>
    </row>
    <row r="31" spans="1:5" ht="12.75">
      <c r="A31" s="21"/>
      <c r="B31" s="5" t="str">
        <f t="shared" si="0"/>
        <v>Albatros B</v>
      </c>
      <c r="C31" s="6"/>
      <c r="D31" s="5" t="str">
        <f>B13</f>
        <v>Banco Nacion B</v>
      </c>
      <c r="E31" s="14" t="s">
        <v>474</v>
      </c>
    </row>
    <row r="32" spans="1:5" ht="12.75">
      <c r="A32" s="21"/>
      <c r="B32" s="5" t="str">
        <f t="shared" si="0"/>
        <v>Regatas Bella Vista B</v>
      </c>
      <c r="C32" s="6"/>
      <c r="D32" s="5" t="str">
        <f>B12</f>
        <v>Don Bosco B</v>
      </c>
      <c r="E32" s="14" t="s">
        <v>475</v>
      </c>
    </row>
    <row r="33" spans="1:5" ht="12.75">
      <c r="A33" s="21"/>
      <c r="B33" s="5" t="str">
        <f>B20</f>
        <v>SIC 1 B</v>
      </c>
      <c r="C33" s="6"/>
      <c r="D33" s="5" t="str">
        <f>B19</f>
        <v>San Luis B</v>
      </c>
      <c r="E33" s="14" t="s">
        <v>476</v>
      </c>
    </row>
    <row r="34" ht="12.75">
      <c r="A34" s="21"/>
    </row>
    <row r="35" spans="1:4" ht="12.75">
      <c r="A35" s="21"/>
      <c r="B35" s="77">
        <f>D6</f>
        <v>41105</v>
      </c>
      <c r="C35" s="78"/>
      <c r="D35" s="79"/>
    </row>
    <row r="36" spans="1:4" ht="12.75">
      <c r="A36" s="21"/>
      <c r="B36" s="4" t="s">
        <v>3</v>
      </c>
      <c r="D36" s="4" t="s">
        <v>4</v>
      </c>
    </row>
    <row r="37" spans="1:5" ht="12.75">
      <c r="A37" s="14" t="s">
        <v>105</v>
      </c>
      <c r="B37" s="5" t="str">
        <f aca="true" t="shared" si="1" ref="B37:B43">B12</f>
        <v>Don Bosco B</v>
      </c>
      <c r="C37" s="6"/>
      <c r="D37" s="5" t="str">
        <f>B10</f>
        <v>Albatros B</v>
      </c>
      <c r="E37" s="14" t="s">
        <v>477</v>
      </c>
    </row>
    <row r="38" spans="1:5" ht="12.75">
      <c r="A38" s="21"/>
      <c r="B38" s="5" t="str">
        <f t="shared" si="1"/>
        <v>Banco Nacion B</v>
      </c>
      <c r="C38" s="6"/>
      <c r="D38" s="5" t="str">
        <f>B9</f>
        <v>Gimnasia y Esgrima B</v>
      </c>
      <c r="E38" s="14" t="s">
        <v>478</v>
      </c>
    </row>
    <row r="39" spans="1:5" ht="12.75">
      <c r="A39" s="21"/>
      <c r="B39" s="5" t="str">
        <f t="shared" si="1"/>
        <v>Los Cedros B</v>
      </c>
      <c r="C39" s="6"/>
      <c r="D39" s="5" t="str">
        <f>B8</f>
        <v>San Carlos B</v>
      </c>
      <c r="E39" s="14" t="s">
        <v>479</v>
      </c>
    </row>
    <row r="40" spans="1:5" ht="12.75">
      <c r="A40" s="21"/>
      <c r="B40" s="5" t="str">
        <f t="shared" si="1"/>
        <v>San Cirano B</v>
      </c>
      <c r="C40" s="6"/>
      <c r="D40" s="5" t="str">
        <f>B7</f>
        <v>San Albano B</v>
      </c>
      <c r="E40" s="14" t="s">
        <v>480</v>
      </c>
    </row>
    <row r="41" spans="1:5" ht="12.75">
      <c r="A41" s="21"/>
      <c r="B41" s="5" t="str">
        <f t="shared" si="1"/>
        <v>Alumni 2 B</v>
      </c>
      <c r="C41" s="6"/>
      <c r="D41" s="5" t="str">
        <f>B6</f>
        <v>C.U. de Quilmes B</v>
      </c>
      <c r="E41" s="14" t="s">
        <v>481</v>
      </c>
    </row>
    <row r="42" spans="1:5" ht="12.75">
      <c r="A42" s="21"/>
      <c r="B42" s="5" t="str">
        <f t="shared" si="1"/>
        <v>Lomas Athletic B</v>
      </c>
      <c r="C42" s="6"/>
      <c r="D42" s="5" t="str">
        <f>B5</f>
        <v>Ciudad de Bs.As. B</v>
      </c>
      <c r="E42" s="14" t="s">
        <v>482</v>
      </c>
    </row>
    <row r="43" spans="1:5" ht="12.75">
      <c r="A43" s="21"/>
      <c r="B43" s="5" t="str">
        <f t="shared" si="1"/>
        <v>Olivos B</v>
      </c>
      <c r="C43" s="6"/>
      <c r="D43" s="5" t="str">
        <f>B19</f>
        <v>San Luis B</v>
      </c>
      <c r="E43" s="14" t="s">
        <v>483</v>
      </c>
    </row>
    <row r="44" spans="1:5" ht="12.75">
      <c r="A44" s="21"/>
      <c r="B44" s="5" t="str">
        <f>B11</f>
        <v>Regatas Bella Vista B</v>
      </c>
      <c r="C44" s="6"/>
      <c r="D44" s="5" t="str">
        <f>B20</f>
        <v>SIC 1 B</v>
      </c>
      <c r="E44" s="14" t="s">
        <v>484</v>
      </c>
    </row>
    <row r="45" spans="1:4" ht="12.75">
      <c r="A45" s="21"/>
      <c r="B45" s="7"/>
      <c r="C45" s="7"/>
      <c r="D45" s="8"/>
    </row>
    <row r="46" spans="1:4" ht="12.75">
      <c r="A46" s="21"/>
      <c r="B46" s="77">
        <f>D7</f>
        <v>41133</v>
      </c>
      <c r="C46" s="78"/>
      <c r="D46" s="79"/>
    </row>
    <row r="47" spans="1:4" ht="12.75">
      <c r="A47" s="21"/>
      <c r="B47" s="4" t="s">
        <v>3</v>
      </c>
      <c r="D47" s="4" t="s">
        <v>4</v>
      </c>
    </row>
    <row r="48" spans="1:5" ht="12.75">
      <c r="A48" s="21"/>
      <c r="B48" s="5" t="str">
        <f>B19</f>
        <v>San Luis B</v>
      </c>
      <c r="C48" s="6"/>
      <c r="D48" s="5" t="str">
        <f>B17</f>
        <v>Lomas Athletic B</v>
      </c>
      <c r="E48" s="14" t="s">
        <v>485</v>
      </c>
    </row>
    <row r="49" spans="1:5" ht="12.75">
      <c r="A49" s="21"/>
      <c r="B49" s="5" t="str">
        <f aca="true" t="shared" si="2" ref="B49:B54">B5</f>
        <v>Ciudad de Bs.As. B</v>
      </c>
      <c r="C49" s="6"/>
      <c r="D49" s="5" t="str">
        <f>B16</f>
        <v>Alumni 2 B</v>
      </c>
      <c r="E49" s="14" t="s">
        <v>486</v>
      </c>
    </row>
    <row r="50" spans="1:5" ht="12.75">
      <c r="A50" s="21"/>
      <c r="B50" s="5" t="str">
        <f t="shared" si="2"/>
        <v>C.U. de Quilmes B</v>
      </c>
      <c r="C50" s="6"/>
      <c r="D50" s="5" t="str">
        <f>B15</f>
        <v>San Cirano B</v>
      </c>
      <c r="E50" s="14" t="s">
        <v>487</v>
      </c>
    </row>
    <row r="51" spans="1:5" ht="12.75">
      <c r="A51" s="21"/>
      <c r="B51" s="5" t="str">
        <f t="shared" si="2"/>
        <v>San Albano B</v>
      </c>
      <c r="C51" s="6"/>
      <c r="D51" s="5" t="str">
        <f>B14</f>
        <v>Los Cedros B</v>
      </c>
      <c r="E51" s="14" t="s">
        <v>488</v>
      </c>
    </row>
    <row r="52" spans="1:5" ht="12.75">
      <c r="A52" s="21"/>
      <c r="B52" s="5" t="str">
        <f t="shared" si="2"/>
        <v>San Carlos B</v>
      </c>
      <c r="C52" s="6"/>
      <c r="D52" s="5" t="str">
        <f>B13</f>
        <v>Banco Nacion B</v>
      </c>
      <c r="E52" s="14" t="s">
        <v>489</v>
      </c>
    </row>
    <row r="53" spans="1:5" ht="12.75">
      <c r="A53" s="21"/>
      <c r="B53" s="5" t="str">
        <f t="shared" si="2"/>
        <v>Gimnasia y Esgrima B</v>
      </c>
      <c r="C53" s="6"/>
      <c r="D53" s="5" t="str">
        <f>B12</f>
        <v>Don Bosco B</v>
      </c>
      <c r="E53" s="14" t="s">
        <v>490</v>
      </c>
    </row>
    <row r="54" spans="1:5" ht="12.75">
      <c r="A54" s="21"/>
      <c r="B54" s="5" t="str">
        <f t="shared" si="2"/>
        <v>Albatros B</v>
      </c>
      <c r="C54" s="6"/>
      <c r="D54" s="5" t="str">
        <f>B11</f>
        <v>Regatas Bella Vista B</v>
      </c>
      <c r="E54" s="14" t="s">
        <v>491</v>
      </c>
    </row>
    <row r="55" spans="1:5" ht="12.75">
      <c r="A55" s="21"/>
      <c r="B55" s="5" t="str">
        <f>B20</f>
        <v>SIC 1 B</v>
      </c>
      <c r="C55" s="6"/>
      <c r="D55" s="5" t="str">
        <f>B18</f>
        <v>Olivos B</v>
      </c>
      <c r="E55" s="14" t="s">
        <v>492</v>
      </c>
    </row>
    <row r="56" spans="1:4" ht="12.75">
      <c r="A56" s="21"/>
      <c r="B56" s="9"/>
      <c r="C56" s="10"/>
      <c r="D56" s="9"/>
    </row>
    <row r="57" spans="1:4" ht="12.75">
      <c r="A57" s="21"/>
      <c r="B57" s="9"/>
      <c r="C57" s="10"/>
      <c r="D57" s="9"/>
    </row>
    <row r="58" spans="1:4" ht="12.75">
      <c r="A58" s="21"/>
      <c r="B58" s="9"/>
      <c r="C58" s="10"/>
      <c r="D58" s="9"/>
    </row>
    <row r="59" spans="1:4" ht="12.75">
      <c r="A59" s="21"/>
      <c r="B59" s="9"/>
      <c r="C59" s="10"/>
      <c r="D59" s="9"/>
    </row>
    <row r="60" spans="1:4" ht="12.75">
      <c r="A60" s="21"/>
      <c r="B60" s="77">
        <f>D8</f>
        <v>41140</v>
      </c>
      <c r="C60" s="78"/>
      <c r="D60" s="79"/>
    </row>
    <row r="61" spans="1:4" ht="12.75">
      <c r="A61" s="21"/>
      <c r="B61" s="4" t="s">
        <v>3</v>
      </c>
      <c r="D61" s="4" t="s">
        <v>4</v>
      </c>
    </row>
    <row r="62" spans="1:5" ht="12.75">
      <c r="A62" s="21"/>
      <c r="B62" s="5" t="str">
        <f aca="true" t="shared" si="3" ref="B62:B68">B11</f>
        <v>Regatas Bella Vista B</v>
      </c>
      <c r="C62" s="6"/>
      <c r="D62" s="5" t="str">
        <f>B9</f>
        <v>Gimnasia y Esgrima B</v>
      </c>
      <c r="E62" s="14" t="s">
        <v>493</v>
      </c>
    </row>
    <row r="63" spans="1:5" ht="12.75">
      <c r="A63" s="14" t="s">
        <v>105</v>
      </c>
      <c r="B63" s="5" t="str">
        <f t="shared" si="3"/>
        <v>Don Bosco B</v>
      </c>
      <c r="C63" s="6"/>
      <c r="D63" s="5" t="str">
        <f>B8</f>
        <v>San Carlos B</v>
      </c>
      <c r="E63" s="14" t="s">
        <v>494</v>
      </c>
    </row>
    <row r="64" spans="1:5" ht="12.75">
      <c r="A64" s="21"/>
      <c r="B64" s="5" t="str">
        <f t="shared" si="3"/>
        <v>Banco Nacion B</v>
      </c>
      <c r="C64" s="6"/>
      <c r="D64" s="5" t="str">
        <f>B7</f>
        <v>San Albano B</v>
      </c>
      <c r="E64" s="14" t="s">
        <v>495</v>
      </c>
    </row>
    <row r="65" spans="1:5" ht="12.75">
      <c r="A65" s="21"/>
      <c r="B65" s="5" t="str">
        <f t="shared" si="3"/>
        <v>Los Cedros B</v>
      </c>
      <c r="C65" s="6"/>
      <c r="D65" s="5" t="str">
        <f>B6</f>
        <v>C.U. de Quilmes B</v>
      </c>
      <c r="E65" s="14" t="s">
        <v>496</v>
      </c>
    </row>
    <row r="66" spans="1:5" ht="12.75">
      <c r="A66" s="21"/>
      <c r="B66" s="5" t="str">
        <f t="shared" si="3"/>
        <v>San Cirano B</v>
      </c>
      <c r="C66" s="6"/>
      <c r="D66" s="5" t="str">
        <f>B5</f>
        <v>Ciudad de Bs.As. B</v>
      </c>
      <c r="E66" s="14" t="s">
        <v>497</v>
      </c>
    </row>
    <row r="67" spans="1:5" ht="12.75">
      <c r="A67" s="21"/>
      <c r="B67" s="5" t="str">
        <f t="shared" si="3"/>
        <v>Alumni 2 B</v>
      </c>
      <c r="C67" s="6"/>
      <c r="D67" s="5" t="str">
        <f>B19</f>
        <v>San Luis B</v>
      </c>
      <c r="E67" s="14" t="s">
        <v>498</v>
      </c>
    </row>
    <row r="68" spans="1:5" ht="12.75">
      <c r="A68" s="21"/>
      <c r="B68" s="5" t="str">
        <f t="shared" si="3"/>
        <v>Lomas Athletic B</v>
      </c>
      <c r="C68" s="6"/>
      <c r="D68" s="5" t="str">
        <f>B18</f>
        <v>Olivos B</v>
      </c>
      <c r="E68" s="14" t="s">
        <v>499</v>
      </c>
    </row>
    <row r="69" spans="1:5" ht="12.75">
      <c r="A69" s="21"/>
      <c r="B69" s="5" t="str">
        <f>B10</f>
        <v>Albatros B</v>
      </c>
      <c r="C69" s="6"/>
      <c r="D69" s="5" t="str">
        <f>B20</f>
        <v>SIC 1 B</v>
      </c>
      <c r="E69" s="14" t="s">
        <v>500</v>
      </c>
    </row>
    <row r="70" spans="1:4" ht="12.75">
      <c r="A70" s="21"/>
      <c r="B70" s="9"/>
      <c r="C70" s="10"/>
      <c r="D70" s="9"/>
    </row>
    <row r="71" spans="1:4" ht="12.75">
      <c r="A71" s="21"/>
      <c r="B71" s="77">
        <f>D9</f>
        <v>41147</v>
      </c>
      <c r="C71" s="78"/>
      <c r="D71" s="79"/>
    </row>
    <row r="72" spans="1:4" ht="12.75">
      <c r="A72" s="21"/>
      <c r="B72" s="4" t="s">
        <v>3</v>
      </c>
      <c r="D72" s="4" t="s">
        <v>4</v>
      </c>
    </row>
    <row r="73" spans="1:5" ht="12.75">
      <c r="A73" s="21"/>
      <c r="B73" s="5" t="str">
        <f>B18</f>
        <v>Olivos B</v>
      </c>
      <c r="C73" s="6"/>
      <c r="D73" s="5" t="str">
        <f>B16</f>
        <v>Alumni 2 B</v>
      </c>
      <c r="E73" s="14" t="s">
        <v>501</v>
      </c>
    </row>
    <row r="74" spans="1:5" ht="12.75">
      <c r="A74" s="21"/>
      <c r="B74" s="5" t="str">
        <f>B19</f>
        <v>San Luis B</v>
      </c>
      <c r="C74" s="6"/>
      <c r="D74" s="5" t="str">
        <f>B15</f>
        <v>San Cirano B</v>
      </c>
      <c r="E74" s="14" t="s">
        <v>502</v>
      </c>
    </row>
    <row r="75" spans="1:5" ht="12.75">
      <c r="A75" s="21"/>
      <c r="B75" s="5" t="str">
        <f>B5</f>
        <v>Ciudad de Bs.As. B</v>
      </c>
      <c r="C75" s="6"/>
      <c r="D75" s="5" t="str">
        <f>B14</f>
        <v>Los Cedros B</v>
      </c>
      <c r="E75" s="14" t="s">
        <v>503</v>
      </c>
    </row>
    <row r="76" spans="1:5" ht="12.75">
      <c r="A76" s="21"/>
      <c r="B76" s="5" t="str">
        <f>B6</f>
        <v>C.U. de Quilmes B</v>
      </c>
      <c r="C76" s="6"/>
      <c r="D76" s="5" t="str">
        <f>B13</f>
        <v>Banco Nacion B</v>
      </c>
      <c r="E76" s="14" t="s">
        <v>504</v>
      </c>
    </row>
    <row r="77" spans="1:5" ht="12.75">
      <c r="A77" s="21"/>
      <c r="B77" s="5" t="str">
        <f>B7</f>
        <v>San Albano B</v>
      </c>
      <c r="C77" s="6"/>
      <c r="D77" s="5" t="str">
        <f>B12</f>
        <v>Don Bosco B</v>
      </c>
      <c r="E77" s="14" t="s">
        <v>505</v>
      </c>
    </row>
    <row r="78" spans="1:5" ht="12.75">
      <c r="A78" s="21"/>
      <c r="B78" s="5" t="str">
        <f>B8</f>
        <v>San Carlos B</v>
      </c>
      <c r="C78" s="6"/>
      <c r="D78" s="5" t="str">
        <f>B11</f>
        <v>Regatas Bella Vista B</v>
      </c>
      <c r="E78" s="14" t="s">
        <v>506</v>
      </c>
    </row>
    <row r="79" spans="1:5" ht="12.75">
      <c r="A79" s="21"/>
      <c r="B79" s="5" t="str">
        <f>B9</f>
        <v>Gimnasia y Esgrima B</v>
      </c>
      <c r="C79" s="6"/>
      <c r="D79" s="5" t="str">
        <f>B10</f>
        <v>Albatros B</v>
      </c>
      <c r="E79" s="14" t="s">
        <v>507</v>
      </c>
    </row>
    <row r="80" spans="1:5" ht="12.75">
      <c r="A80" s="21"/>
      <c r="B80" s="5" t="str">
        <f>B20</f>
        <v>SIC 1 B</v>
      </c>
      <c r="C80" s="6"/>
      <c r="D80" s="5" t="str">
        <f>B17</f>
        <v>Lomas Athletic B</v>
      </c>
      <c r="E80" s="14" t="s">
        <v>508</v>
      </c>
    </row>
    <row r="81" ht="12.75">
      <c r="A81" s="21"/>
    </row>
    <row r="82" spans="1:4" ht="12.75">
      <c r="A82" s="21"/>
      <c r="B82" s="77">
        <f>D10</f>
        <v>41154</v>
      </c>
      <c r="C82" s="78"/>
      <c r="D82" s="79"/>
    </row>
    <row r="83" spans="1:4" ht="12.75">
      <c r="A83" s="21"/>
      <c r="B83" s="4" t="s">
        <v>3</v>
      </c>
      <c r="D83" s="4" t="s">
        <v>4</v>
      </c>
    </row>
    <row r="84" spans="1:5" ht="12.75">
      <c r="A84" s="21"/>
      <c r="B84" s="5" t="str">
        <f aca="true" t="shared" si="4" ref="B84:B90">B10</f>
        <v>Albatros B</v>
      </c>
      <c r="C84" s="6"/>
      <c r="D84" s="5" t="str">
        <f>B8</f>
        <v>San Carlos B</v>
      </c>
      <c r="E84" s="14" t="s">
        <v>509</v>
      </c>
    </row>
    <row r="85" spans="1:5" ht="12.75">
      <c r="A85" s="21"/>
      <c r="B85" s="5" t="str">
        <f t="shared" si="4"/>
        <v>Regatas Bella Vista B</v>
      </c>
      <c r="C85" s="6"/>
      <c r="D85" s="5" t="str">
        <f>B7</f>
        <v>San Albano B</v>
      </c>
      <c r="E85" s="14" t="s">
        <v>510</v>
      </c>
    </row>
    <row r="86" spans="1:5" ht="12.75">
      <c r="A86" s="14" t="s">
        <v>105</v>
      </c>
      <c r="B86" s="5" t="str">
        <f t="shared" si="4"/>
        <v>Don Bosco B</v>
      </c>
      <c r="C86" s="6"/>
      <c r="D86" s="5" t="str">
        <f>B6</f>
        <v>C.U. de Quilmes B</v>
      </c>
      <c r="E86" s="14" t="s">
        <v>511</v>
      </c>
    </row>
    <row r="87" spans="1:5" ht="12.75">
      <c r="A87" s="21"/>
      <c r="B87" s="5" t="str">
        <f t="shared" si="4"/>
        <v>Banco Nacion B</v>
      </c>
      <c r="C87" s="6"/>
      <c r="D87" s="5" t="str">
        <f>B5</f>
        <v>Ciudad de Bs.As. B</v>
      </c>
      <c r="E87" s="14" t="s">
        <v>512</v>
      </c>
    </row>
    <row r="88" spans="1:5" ht="12.75">
      <c r="A88" s="21"/>
      <c r="B88" s="5" t="str">
        <f t="shared" si="4"/>
        <v>Los Cedros B</v>
      </c>
      <c r="C88" s="6"/>
      <c r="D88" s="5" t="str">
        <f>B19</f>
        <v>San Luis B</v>
      </c>
      <c r="E88" s="14" t="s">
        <v>513</v>
      </c>
    </row>
    <row r="89" spans="1:5" ht="12.75">
      <c r="A89" s="21"/>
      <c r="B89" s="5" t="str">
        <f t="shared" si="4"/>
        <v>San Cirano B</v>
      </c>
      <c r="C89" s="6"/>
      <c r="D89" s="5" t="str">
        <f>B18</f>
        <v>Olivos B</v>
      </c>
      <c r="E89" s="14" t="s">
        <v>514</v>
      </c>
    </row>
    <row r="90" spans="1:5" ht="12.75">
      <c r="A90" s="21"/>
      <c r="B90" s="5" t="str">
        <f t="shared" si="4"/>
        <v>Alumni 2 B</v>
      </c>
      <c r="C90" s="6"/>
      <c r="D90" s="5" t="str">
        <f>B17</f>
        <v>Lomas Athletic B</v>
      </c>
      <c r="E90" s="14" t="s">
        <v>515</v>
      </c>
    </row>
    <row r="91" spans="1:5" ht="12.75">
      <c r="A91" s="21"/>
      <c r="B91" s="5" t="str">
        <f>B9</f>
        <v>Gimnasia y Esgrima B</v>
      </c>
      <c r="C91" s="6"/>
      <c r="D91" s="5" t="str">
        <f>B20</f>
        <v>SIC 1 B</v>
      </c>
      <c r="E91" s="14" t="s">
        <v>516</v>
      </c>
    </row>
    <row r="92" ht="12.75">
      <c r="A92" s="21"/>
    </row>
    <row r="93" spans="1:4" ht="12.75">
      <c r="A93" s="21"/>
      <c r="B93" s="77">
        <f>D11</f>
        <v>41161</v>
      </c>
      <c r="C93" s="78"/>
      <c r="D93" s="79"/>
    </row>
    <row r="94" spans="1:4" ht="12.75">
      <c r="A94" s="21"/>
      <c r="B94" s="4" t="s">
        <v>3</v>
      </c>
      <c r="D94" s="4" t="s">
        <v>4</v>
      </c>
    </row>
    <row r="95" spans="1:5" ht="12.75">
      <c r="A95" s="21"/>
      <c r="B95" s="5" t="str">
        <f>B17</f>
        <v>Lomas Athletic B</v>
      </c>
      <c r="C95" s="6"/>
      <c r="D95" s="5" t="str">
        <f>B15</f>
        <v>San Cirano B</v>
      </c>
      <c r="E95" s="14" t="s">
        <v>517</v>
      </c>
    </row>
    <row r="96" spans="1:5" ht="12.75">
      <c r="A96" s="21"/>
      <c r="B96" s="5" t="str">
        <f>B18</f>
        <v>Olivos B</v>
      </c>
      <c r="C96" s="6"/>
      <c r="D96" s="5" t="str">
        <f>B14</f>
        <v>Los Cedros B</v>
      </c>
      <c r="E96" s="14" t="s">
        <v>518</v>
      </c>
    </row>
    <row r="97" spans="1:5" ht="12.75">
      <c r="A97" s="21"/>
      <c r="B97" s="5" t="str">
        <f>B19</f>
        <v>San Luis B</v>
      </c>
      <c r="C97" s="6"/>
      <c r="D97" s="5" t="str">
        <f>B13</f>
        <v>Banco Nacion B</v>
      </c>
      <c r="E97" s="14" t="s">
        <v>519</v>
      </c>
    </row>
    <row r="98" spans="1:5" ht="12.75">
      <c r="A98" s="21"/>
      <c r="B98" s="5" t="str">
        <f>B5</f>
        <v>Ciudad de Bs.As. B</v>
      </c>
      <c r="C98" s="6"/>
      <c r="D98" s="5" t="str">
        <f>B12</f>
        <v>Don Bosco B</v>
      </c>
      <c r="E98" s="14" t="s">
        <v>520</v>
      </c>
    </row>
    <row r="99" spans="1:5" ht="12.75">
      <c r="A99" s="21"/>
      <c r="B99" s="5" t="str">
        <f>B6</f>
        <v>C.U. de Quilmes B</v>
      </c>
      <c r="C99" s="6"/>
      <c r="D99" s="5" t="str">
        <f>B11</f>
        <v>Regatas Bella Vista B</v>
      </c>
      <c r="E99" s="14" t="s">
        <v>521</v>
      </c>
    </row>
    <row r="100" spans="1:5" ht="12.75">
      <c r="A100" s="21"/>
      <c r="B100" s="5" t="str">
        <f>B7</f>
        <v>San Albano B</v>
      </c>
      <c r="C100" s="6"/>
      <c r="D100" s="5" t="str">
        <f>B10</f>
        <v>Albatros B</v>
      </c>
      <c r="E100" s="14" t="s">
        <v>522</v>
      </c>
    </row>
    <row r="101" spans="1:5" ht="12.75">
      <c r="A101" s="21"/>
      <c r="B101" s="5" t="str">
        <f>B8</f>
        <v>San Carlos B</v>
      </c>
      <c r="C101" s="6"/>
      <c r="D101" s="5" t="str">
        <f>B9</f>
        <v>Gimnasia y Esgrima B</v>
      </c>
      <c r="E101" s="14" t="s">
        <v>523</v>
      </c>
    </row>
    <row r="102" spans="1:5" ht="12.75">
      <c r="A102" s="21"/>
      <c r="B102" s="5" t="str">
        <f>B20</f>
        <v>SIC 1 B</v>
      </c>
      <c r="C102" s="6"/>
      <c r="D102" s="5" t="str">
        <f>B16</f>
        <v>Alumni 2 B</v>
      </c>
      <c r="E102" s="14" t="s">
        <v>524</v>
      </c>
    </row>
    <row r="103" ht="12.75">
      <c r="A103" s="21"/>
    </row>
    <row r="104" spans="1:4" ht="12.75">
      <c r="A104" s="21"/>
      <c r="B104" s="77">
        <f>D12</f>
        <v>41168</v>
      </c>
      <c r="C104" s="78"/>
      <c r="D104" s="79"/>
    </row>
    <row r="105" spans="1:4" ht="12.75">
      <c r="A105" s="21"/>
      <c r="B105" s="4" t="s">
        <v>3</v>
      </c>
      <c r="D105" s="4" t="s">
        <v>4</v>
      </c>
    </row>
    <row r="106" spans="1:5" ht="12.75">
      <c r="A106" s="21"/>
      <c r="B106" s="5" t="str">
        <f aca="true" t="shared" si="5" ref="B106:B112">B9</f>
        <v>Gimnasia y Esgrima B</v>
      </c>
      <c r="C106" s="6"/>
      <c r="D106" s="5" t="str">
        <f>B7</f>
        <v>San Albano B</v>
      </c>
      <c r="E106" s="14" t="s">
        <v>525</v>
      </c>
    </row>
    <row r="107" spans="1:5" ht="12.75">
      <c r="A107" s="21"/>
      <c r="B107" s="5" t="str">
        <f t="shared" si="5"/>
        <v>Albatros B</v>
      </c>
      <c r="C107" s="6"/>
      <c r="D107" s="5" t="str">
        <f>B6</f>
        <v>C.U. de Quilmes B</v>
      </c>
      <c r="E107" s="14" t="s">
        <v>526</v>
      </c>
    </row>
    <row r="108" spans="1:5" ht="12.75">
      <c r="A108" s="21"/>
      <c r="B108" s="5" t="str">
        <f t="shared" si="5"/>
        <v>Regatas Bella Vista B</v>
      </c>
      <c r="C108" s="6"/>
      <c r="D108" s="5" t="str">
        <f>B5</f>
        <v>Ciudad de Bs.As. B</v>
      </c>
      <c r="E108" s="14" t="s">
        <v>527</v>
      </c>
    </row>
    <row r="109" spans="1:5" ht="12.75">
      <c r="A109" s="14" t="s">
        <v>105</v>
      </c>
      <c r="B109" s="5" t="str">
        <f t="shared" si="5"/>
        <v>Don Bosco B</v>
      </c>
      <c r="C109" s="6"/>
      <c r="D109" s="5" t="str">
        <f>B19</f>
        <v>San Luis B</v>
      </c>
      <c r="E109" s="14" t="s">
        <v>528</v>
      </c>
    </row>
    <row r="110" spans="1:5" ht="12.75">
      <c r="A110" s="21"/>
      <c r="B110" s="5" t="str">
        <f t="shared" si="5"/>
        <v>Banco Nacion B</v>
      </c>
      <c r="C110" s="6"/>
      <c r="D110" s="5" t="str">
        <f>B18</f>
        <v>Olivos B</v>
      </c>
      <c r="E110" s="14" t="s">
        <v>529</v>
      </c>
    </row>
    <row r="111" spans="1:5" ht="12.75">
      <c r="A111" s="21"/>
      <c r="B111" s="5" t="str">
        <f t="shared" si="5"/>
        <v>Los Cedros B</v>
      </c>
      <c r="C111" s="6"/>
      <c r="D111" s="5" t="str">
        <f>B17</f>
        <v>Lomas Athletic B</v>
      </c>
      <c r="E111" s="14" t="s">
        <v>530</v>
      </c>
    </row>
    <row r="112" spans="1:5" ht="12.75">
      <c r="A112" s="21"/>
      <c r="B112" s="5" t="str">
        <f t="shared" si="5"/>
        <v>San Cirano B</v>
      </c>
      <c r="C112" s="6"/>
      <c r="D112" s="5" t="str">
        <f>B16</f>
        <v>Alumni 2 B</v>
      </c>
      <c r="E112" s="14" t="s">
        <v>531</v>
      </c>
    </row>
    <row r="113" spans="1:5" ht="12.75">
      <c r="A113" s="21"/>
      <c r="B113" s="5" t="str">
        <f>B8</f>
        <v>San Carlos B</v>
      </c>
      <c r="C113" s="6"/>
      <c r="D113" s="5" t="str">
        <f>B20</f>
        <v>SIC 1 B</v>
      </c>
      <c r="E113" s="14" t="s">
        <v>532</v>
      </c>
    </row>
    <row r="114" spans="1:4" ht="12.75">
      <c r="A114" s="21"/>
      <c r="B114" s="9"/>
      <c r="C114" s="10"/>
      <c r="D114" s="9"/>
    </row>
    <row r="115" spans="1:4" ht="12.75">
      <c r="A115" s="21"/>
      <c r="B115" s="9"/>
      <c r="C115" s="10"/>
      <c r="D115" s="9"/>
    </row>
    <row r="116" spans="1:4" ht="12.75">
      <c r="A116" s="21"/>
      <c r="B116" s="9"/>
      <c r="C116" s="10"/>
      <c r="D116" s="9"/>
    </row>
    <row r="117" spans="1:4" ht="12.75">
      <c r="A117" s="21"/>
      <c r="B117" s="9"/>
      <c r="C117" s="10"/>
      <c r="D117" s="9"/>
    </row>
    <row r="118" spans="1:4" ht="12.75">
      <c r="A118" s="21"/>
      <c r="B118" s="9"/>
      <c r="C118" s="10"/>
      <c r="D118" s="9"/>
    </row>
    <row r="119" spans="1:4" ht="12.75">
      <c r="A119" s="21"/>
      <c r="B119" s="77">
        <f>D13</f>
        <v>41175</v>
      </c>
      <c r="C119" s="78"/>
      <c r="D119" s="79"/>
    </row>
    <row r="120" spans="1:4" ht="12.75">
      <c r="A120" s="21"/>
      <c r="B120" s="4" t="s">
        <v>3</v>
      </c>
      <c r="D120" s="4" t="s">
        <v>4</v>
      </c>
    </row>
    <row r="121" spans="1:5" ht="12.75">
      <c r="A121" s="21"/>
      <c r="B121" s="5" t="str">
        <f>B16</f>
        <v>Alumni 2 B</v>
      </c>
      <c r="C121" s="6"/>
      <c r="D121" s="5" t="str">
        <f>B14</f>
        <v>Los Cedros B</v>
      </c>
      <c r="E121" s="14" t="s">
        <v>533</v>
      </c>
    </row>
    <row r="122" spans="1:5" ht="12.75">
      <c r="A122" s="21"/>
      <c r="B122" s="5" t="str">
        <f>B17</f>
        <v>Lomas Athletic B</v>
      </c>
      <c r="C122" s="6"/>
      <c r="D122" s="5" t="str">
        <f>B13</f>
        <v>Banco Nacion B</v>
      </c>
      <c r="E122" s="14" t="s">
        <v>534</v>
      </c>
    </row>
    <row r="123" spans="1:5" ht="12.75">
      <c r="A123" s="21"/>
      <c r="B123" s="5" t="str">
        <f>B18</f>
        <v>Olivos B</v>
      </c>
      <c r="C123" s="6"/>
      <c r="D123" s="5" t="str">
        <f>B12</f>
        <v>Don Bosco B</v>
      </c>
      <c r="E123" s="14" t="s">
        <v>535</v>
      </c>
    </row>
    <row r="124" spans="1:5" ht="12.75">
      <c r="A124" s="21"/>
      <c r="B124" s="5" t="str">
        <f>B19</f>
        <v>San Luis B</v>
      </c>
      <c r="C124" s="6"/>
      <c r="D124" s="5" t="str">
        <f>B11</f>
        <v>Regatas Bella Vista B</v>
      </c>
      <c r="E124" s="14" t="s">
        <v>536</v>
      </c>
    </row>
    <row r="125" spans="1:5" ht="12.75">
      <c r="A125" s="21"/>
      <c r="B125" s="5" t="str">
        <f>B5</f>
        <v>Ciudad de Bs.As. B</v>
      </c>
      <c r="C125" s="6"/>
      <c r="D125" s="5" t="str">
        <f>B10</f>
        <v>Albatros B</v>
      </c>
      <c r="E125" s="14" t="s">
        <v>537</v>
      </c>
    </row>
    <row r="126" spans="1:5" ht="12.75">
      <c r="A126" s="21"/>
      <c r="B126" s="5" t="str">
        <f>B6</f>
        <v>C.U. de Quilmes B</v>
      </c>
      <c r="C126" s="6"/>
      <c r="D126" s="5" t="str">
        <f>B9</f>
        <v>Gimnasia y Esgrima B</v>
      </c>
      <c r="E126" s="14" t="s">
        <v>538</v>
      </c>
    </row>
    <row r="127" spans="1:5" ht="12.75">
      <c r="A127" s="21"/>
      <c r="B127" s="5" t="str">
        <f>B7</f>
        <v>San Albano B</v>
      </c>
      <c r="C127" s="6"/>
      <c r="D127" s="5" t="str">
        <f>B8</f>
        <v>San Carlos B</v>
      </c>
      <c r="E127" s="14" t="s">
        <v>539</v>
      </c>
    </row>
    <row r="128" spans="1:5" ht="12.75">
      <c r="A128" s="21"/>
      <c r="B128" s="5" t="str">
        <f>B20</f>
        <v>SIC 1 B</v>
      </c>
      <c r="C128" s="6"/>
      <c r="D128" s="5" t="str">
        <f>B15</f>
        <v>San Cirano B</v>
      </c>
      <c r="E128" s="14" t="s">
        <v>540</v>
      </c>
    </row>
    <row r="129" spans="1:4" ht="12.75">
      <c r="A129" s="21"/>
      <c r="B129" s="9"/>
      <c r="C129" s="10"/>
      <c r="D129" s="9"/>
    </row>
    <row r="130" spans="1:4" ht="12.75">
      <c r="A130" s="21"/>
      <c r="B130" s="83">
        <f>D14</f>
        <v>41190</v>
      </c>
      <c r="C130" s="84"/>
      <c r="D130" s="85"/>
    </row>
    <row r="131" spans="1:4" ht="12.75">
      <c r="A131" s="21"/>
      <c r="B131" s="4" t="s">
        <v>3</v>
      </c>
      <c r="D131" s="4" t="s">
        <v>4</v>
      </c>
    </row>
    <row r="132" spans="1:5" ht="12.75">
      <c r="A132" s="21"/>
      <c r="B132" s="5" t="str">
        <f aca="true" t="shared" si="6" ref="B132:B138">B8</f>
        <v>San Carlos B</v>
      </c>
      <c r="C132" s="6"/>
      <c r="D132" s="5" t="str">
        <f>B6</f>
        <v>C.U. de Quilmes B</v>
      </c>
      <c r="E132" s="14" t="s">
        <v>541</v>
      </c>
    </row>
    <row r="133" spans="1:5" ht="12.75">
      <c r="A133" s="21"/>
      <c r="B133" s="5" t="str">
        <f t="shared" si="6"/>
        <v>Gimnasia y Esgrima B</v>
      </c>
      <c r="C133" s="6"/>
      <c r="D133" s="5" t="str">
        <f>B5</f>
        <v>Ciudad de Bs.As. B</v>
      </c>
      <c r="E133" s="14" t="s">
        <v>542</v>
      </c>
    </row>
    <row r="134" spans="1:5" ht="12.75">
      <c r="A134" s="21"/>
      <c r="B134" s="5" t="str">
        <f t="shared" si="6"/>
        <v>Albatros B</v>
      </c>
      <c r="C134" s="6"/>
      <c r="D134" s="5" t="str">
        <f>B19</f>
        <v>San Luis B</v>
      </c>
      <c r="E134" s="14" t="s">
        <v>543</v>
      </c>
    </row>
    <row r="135" spans="1:5" ht="12.75">
      <c r="A135" s="21"/>
      <c r="B135" s="5" t="str">
        <f t="shared" si="6"/>
        <v>Regatas Bella Vista B</v>
      </c>
      <c r="C135" s="6"/>
      <c r="D135" s="5" t="str">
        <f>B18</f>
        <v>Olivos B</v>
      </c>
      <c r="E135" s="14" t="s">
        <v>544</v>
      </c>
    </row>
    <row r="136" spans="1:5" ht="12.75">
      <c r="A136" s="14" t="s">
        <v>105</v>
      </c>
      <c r="B136" s="5" t="str">
        <f t="shared" si="6"/>
        <v>Don Bosco B</v>
      </c>
      <c r="C136" s="6"/>
      <c r="D136" s="5" t="str">
        <f>B17</f>
        <v>Lomas Athletic B</v>
      </c>
      <c r="E136" s="14" t="s">
        <v>545</v>
      </c>
    </row>
    <row r="137" spans="1:5" ht="12.75">
      <c r="A137" s="21"/>
      <c r="B137" s="5" t="str">
        <f t="shared" si="6"/>
        <v>Banco Nacion B</v>
      </c>
      <c r="C137" s="6"/>
      <c r="D137" s="5" t="str">
        <f>B16</f>
        <v>Alumni 2 B</v>
      </c>
      <c r="E137" s="14" t="s">
        <v>546</v>
      </c>
    </row>
    <row r="138" spans="1:5" ht="12.75">
      <c r="A138" s="21"/>
      <c r="B138" s="5" t="str">
        <f t="shared" si="6"/>
        <v>Los Cedros B</v>
      </c>
      <c r="C138" s="6"/>
      <c r="D138" s="5" t="str">
        <f>B15</f>
        <v>San Cirano B</v>
      </c>
      <c r="E138" s="14" t="s">
        <v>547</v>
      </c>
    </row>
    <row r="139" spans="1:5" ht="12.75">
      <c r="A139" s="21"/>
      <c r="B139" s="5" t="str">
        <f>B7</f>
        <v>San Albano B</v>
      </c>
      <c r="C139" s="6"/>
      <c r="D139" s="5" t="str">
        <f>B20</f>
        <v>SIC 1 B</v>
      </c>
      <c r="E139" s="14" t="s">
        <v>548</v>
      </c>
    </row>
    <row r="140" ht="12.75">
      <c r="A140" s="21"/>
    </row>
    <row r="141" spans="1:4" ht="12.75">
      <c r="A141" s="21"/>
      <c r="B141" s="86">
        <f>D15</f>
        <v>41196</v>
      </c>
      <c r="C141" s="87"/>
      <c r="D141" s="88"/>
    </row>
    <row r="142" spans="1:4" ht="12.75">
      <c r="A142" s="21"/>
      <c r="B142" s="4" t="s">
        <v>3</v>
      </c>
      <c r="D142" s="4" t="s">
        <v>4</v>
      </c>
    </row>
    <row r="143" spans="1:5" ht="12.75">
      <c r="A143" s="21"/>
      <c r="B143" s="5" t="str">
        <f>B15</f>
        <v>San Cirano B</v>
      </c>
      <c r="C143" s="6"/>
      <c r="D143" s="5" t="str">
        <f>B13</f>
        <v>Banco Nacion B</v>
      </c>
      <c r="E143" s="14" t="s">
        <v>549</v>
      </c>
    </row>
    <row r="144" spans="1:5" ht="12.75">
      <c r="A144" s="21"/>
      <c r="B144" s="5" t="str">
        <f>B16</f>
        <v>Alumni 2 B</v>
      </c>
      <c r="C144" s="6"/>
      <c r="D144" s="5" t="str">
        <f>B12</f>
        <v>Don Bosco B</v>
      </c>
      <c r="E144" s="14" t="s">
        <v>550</v>
      </c>
    </row>
    <row r="145" spans="1:5" ht="12.75">
      <c r="A145" s="21"/>
      <c r="B145" s="5" t="str">
        <f>B17</f>
        <v>Lomas Athletic B</v>
      </c>
      <c r="C145" s="6"/>
      <c r="D145" s="5" t="str">
        <f>B11</f>
        <v>Regatas Bella Vista B</v>
      </c>
      <c r="E145" s="14" t="s">
        <v>551</v>
      </c>
    </row>
    <row r="146" spans="1:5" ht="12.75">
      <c r="A146" s="21"/>
      <c r="B146" s="5" t="str">
        <f>B18</f>
        <v>Olivos B</v>
      </c>
      <c r="C146" s="6"/>
      <c r="D146" s="5" t="str">
        <f>B10</f>
        <v>Albatros B</v>
      </c>
      <c r="E146" s="14" t="s">
        <v>552</v>
      </c>
    </row>
    <row r="147" spans="1:5" ht="12.75">
      <c r="A147" s="21"/>
      <c r="B147" s="5" t="str">
        <f>B19</f>
        <v>San Luis B</v>
      </c>
      <c r="C147" s="6"/>
      <c r="D147" s="5" t="str">
        <f>B9</f>
        <v>Gimnasia y Esgrima B</v>
      </c>
      <c r="E147" s="14" t="s">
        <v>553</v>
      </c>
    </row>
    <row r="148" spans="1:5" ht="12.75">
      <c r="A148" s="21"/>
      <c r="B148" s="5" t="str">
        <f>B5</f>
        <v>Ciudad de Bs.As. B</v>
      </c>
      <c r="C148" s="6"/>
      <c r="D148" s="5" t="str">
        <f>B8</f>
        <v>San Carlos B</v>
      </c>
      <c r="E148" s="14" t="s">
        <v>554</v>
      </c>
    </row>
    <row r="149" spans="1:5" ht="12.75">
      <c r="A149" s="21"/>
      <c r="B149" s="5" t="str">
        <f>B6</f>
        <v>C.U. de Quilmes B</v>
      </c>
      <c r="C149" s="6"/>
      <c r="D149" s="5" t="str">
        <f>B7</f>
        <v>San Albano B</v>
      </c>
      <c r="E149" s="14" t="s">
        <v>555</v>
      </c>
    </row>
    <row r="150" spans="1:5" ht="12.75">
      <c r="A150" s="21"/>
      <c r="B150" s="5" t="str">
        <f>B20</f>
        <v>SIC 1 B</v>
      </c>
      <c r="C150" s="6"/>
      <c r="D150" s="5" t="str">
        <f>B14</f>
        <v>Los Cedros B</v>
      </c>
      <c r="E150" s="14" t="s">
        <v>556</v>
      </c>
    </row>
    <row r="151" ht="12.75">
      <c r="A151" s="21"/>
    </row>
    <row r="152" spans="1:4" ht="12.75">
      <c r="A152" s="21"/>
      <c r="B152" s="77">
        <f>D16</f>
        <v>41210</v>
      </c>
      <c r="C152" s="78"/>
      <c r="D152" s="79"/>
    </row>
    <row r="153" spans="1:4" ht="12.75">
      <c r="A153" s="21"/>
      <c r="B153" s="4" t="s">
        <v>3</v>
      </c>
      <c r="D153" s="4" t="s">
        <v>4</v>
      </c>
    </row>
    <row r="154" spans="1:5" ht="12.75">
      <c r="A154" s="21"/>
      <c r="B154" s="5" t="str">
        <f aca="true" t="shared" si="7" ref="B154:B160">B7</f>
        <v>San Albano B</v>
      </c>
      <c r="C154" s="6"/>
      <c r="D154" s="5" t="str">
        <f>B5</f>
        <v>Ciudad de Bs.As. B</v>
      </c>
      <c r="E154" s="14" t="s">
        <v>557</v>
      </c>
    </row>
    <row r="155" spans="1:5" ht="12.75">
      <c r="A155" s="21"/>
      <c r="B155" s="5" t="str">
        <f t="shared" si="7"/>
        <v>San Carlos B</v>
      </c>
      <c r="C155" s="6"/>
      <c r="D155" s="5" t="str">
        <f>B19</f>
        <v>San Luis B</v>
      </c>
      <c r="E155" s="14" t="s">
        <v>558</v>
      </c>
    </row>
    <row r="156" spans="1:5" ht="12.75">
      <c r="A156" s="21"/>
      <c r="B156" s="5" t="str">
        <f t="shared" si="7"/>
        <v>Gimnasia y Esgrima B</v>
      </c>
      <c r="C156" s="6"/>
      <c r="D156" s="5" t="str">
        <f>B18</f>
        <v>Olivos B</v>
      </c>
      <c r="E156" s="14" t="s">
        <v>559</v>
      </c>
    </row>
    <row r="157" spans="1:5" ht="12.75">
      <c r="A157" s="21"/>
      <c r="B157" s="5" t="str">
        <f t="shared" si="7"/>
        <v>Albatros B</v>
      </c>
      <c r="C157" s="6"/>
      <c r="D157" s="5" t="str">
        <f>B17</f>
        <v>Lomas Athletic B</v>
      </c>
      <c r="E157" s="14" t="s">
        <v>560</v>
      </c>
    </row>
    <row r="158" spans="1:5" ht="12.75">
      <c r="A158" s="21"/>
      <c r="B158" s="5" t="str">
        <f t="shared" si="7"/>
        <v>Regatas Bella Vista B</v>
      </c>
      <c r="C158" s="6"/>
      <c r="D158" s="5" t="str">
        <f>B16</f>
        <v>Alumni 2 B</v>
      </c>
      <c r="E158" s="14" t="s">
        <v>561</v>
      </c>
    </row>
    <row r="159" spans="1:5" ht="12.75">
      <c r="A159" s="14" t="s">
        <v>105</v>
      </c>
      <c r="B159" s="5" t="str">
        <f t="shared" si="7"/>
        <v>Don Bosco B</v>
      </c>
      <c r="C159" s="6"/>
      <c r="D159" s="5" t="str">
        <f>B15</f>
        <v>San Cirano B</v>
      </c>
      <c r="E159" s="14" t="s">
        <v>562</v>
      </c>
    </row>
    <row r="160" spans="1:5" ht="12.75">
      <c r="A160" s="21"/>
      <c r="B160" s="5" t="str">
        <f t="shared" si="7"/>
        <v>Banco Nacion B</v>
      </c>
      <c r="C160" s="6"/>
      <c r="D160" s="5" t="str">
        <f>B14</f>
        <v>Los Cedros B</v>
      </c>
      <c r="E160" s="14" t="s">
        <v>563</v>
      </c>
    </row>
    <row r="161" spans="1:5" ht="12.75">
      <c r="A161" s="21"/>
      <c r="B161" s="5" t="str">
        <f>B6</f>
        <v>C.U. de Quilmes B</v>
      </c>
      <c r="C161" s="6"/>
      <c r="D161" s="5" t="str">
        <f>B20</f>
        <v>SIC 1 B</v>
      </c>
      <c r="E161" s="14" t="s">
        <v>564</v>
      </c>
    </row>
    <row r="162" ht="12.75">
      <c r="A162" s="21"/>
    </row>
    <row r="163" spans="1:4" ht="12.75">
      <c r="A163" s="21"/>
      <c r="B163" s="77">
        <f>D17</f>
        <v>41217</v>
      </c>
      <c r="C163" s="78"/>
      <c r="D163" s="79"/>
    </row>
    <row r="164" spans="1:4" ht="12.75">
      <c r="A164" s="21"/>
      <c r="B164" s="4" t="s">
        <v>3</v>
      </c>
      <c r="D164" s="4" t="s">
        <v>4</v>
      </c>
    </row>
    <row r="165" spans="1:5" ht="12.75">
      <c r="A165" s="21"/>
      <c r="B165" s="5" t="str">
        <f aca="true" t="shared" si="8" ref="B165:B170">B14</f>
        <v>Los Cedros B</v>
      </c>
      <c r="C165" s="6"/>
      <c r="D165" s="5" t="str">
        <f>B12</f>
        <v>Don Bosco B</v>
      </c>
      <c r="E165" s="14" t="s">
        <v>565</v>
      </c>
    </row>
    <row r="166" spans="1:5" ht="12.75">
      <c r="A166" s="21"/>
      <c r="B166" s="5" t="str">
        <f t="shared" si="8"/>
        <v>San Cirano B</v>
      </c>
      <c r="C166" s="6"/>
      <c r="D166" s="5" t="str">
        <f>B11</f>
        <v>Regatas Bella Vista B</v>
      </c>
      <c r="E166" s="14" t="s">
        <v>566</v>
      </c>
    </row>
    <row r="167" spans="1:5" ht="12.75">
      <c r="A167" s="21"/>
      <c r="B167" s="5" t="str">
        <f t="shared" si="8"/>
        <v>Alumni 2 B</v>
      </c>
      <c r="C167" s="6"/>
      <c r="D167" s="5" t="str">
        <f>B10</f>
        <v>Albatros B</v>
      </c>
      <c r="E167" s="14" t="s">
        <v>567</v>
      </c>
    </row>
    <row r="168" spans="1:5" ht="12.75">
      <c r="A168" s="21"/>
      <c r="B168" s="5" t="str">
        <f t="shared" si="8"/>
        <v>Lomas Athletic B</v>
      </c>
      <c r="C168" s="6"/>
      <c r="D168" s="5" t="str">
        <f>B9</f>
        <v>Gimnasia y Esgrima B</v>
      </c>
      <c r="E168" s="14" t="s">
        <v>568</v>
      </c>
    </row>
    <row r="169" spans="1:5" ht="12.75">
      <c r="A169" s="21"/>
      <c r="B169" s="5" t="str">
        <f t="shared" si="8"/>
        <v>Olivos B</v>
      </c>
      <c r="C169" s="6"/>
      <c r="D169" s="5" t="str">
        <f>B8</f>
        <v>San Carlos B</v>
      </c>
      <c r="E169" s="14" t="s">
        <v>569</v>
      </c>
    </row>
    <row r="170" spans="1:5" ht="12.75">
      <c r="A170" s="21"/>
      <c r="B170" s="5" t="str">
        <f t="shared" si="8"/>
        <v>San Luis B</v>
      </c>
      <c r="C170" s="6"/>
      <c r="D170" s="5" t="str">
        <f>B7</f>
        <v>San Albano B</v>
      </c>
      <c r="E170" s="14" t="s">
        <v>570</v>
      </c>
    </row>
    <row r="171" spans="1:5" ht="12.75">
      <c r="A171" s="21"/>
      <c r="B171" s="5" t="str">
        <f>B5</f>
        <v>Ciudad de Bs.As. B</v>
      </c>
      <c r="C171" s="6"/>
      <c r="D171" s="5" t="str">
        <f>B6</f>
        <v>C.U. de Quilmes B</v>
      </c>
      <c r="E171" s="14" t="s">
        <v>571</v>
      </c>
    </row>
    <row r="172" spans="1:5" ht="12.75">
      <c r="A172" s="21"/>
      <c r="B172" s="5" t="str">
        <f>B20</f>
        <v>SIC 1 B</v>
      </c>
      <c r="C172" s="6"/>
      <c r="D172" s="5" t="str">
        <f>B13</f>
        <v>Banco Nacion B</v>
      </c>
      <c r="E172" s="14" t="s">
        <v>572</v>
      </c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spans="1:4" ht="12.75">
      <c r="A178" s="21"/>
      <c r="B178" s="77">
        <f>D18</f>
        <v>41224</v>
      </c>
      <c r="C178" s="78"/>
      <c r="D178" s="79"/>
    </row>
    <row r="179" spans="1:4" ht="12.75">
      <c r="A179" s="21"/>
      <c r="B179" s="4" t="s">
        <v>3</v>
      </c>
      <c r="D179" s="4" t="s">
        <v>4</v>
      </c>
    </row>
    <row r="180" spans="1:5" ht="12.75">
      <c r="A180" s="21"/>
      <c r="B180" s="5" t="str">
        <f aca="true" t="shared" si="9" ref="B180:B186">B6</f>
        <v>C.U. de Quilmes B</v>
      </c>
      <c r="C180" s="6"/>
      <c r="D180" s="5" t="str">
        <f>B19</f>
        <v>San Luis B</v>
      </c>
      <c r="E180" s="14" t="s">
        <v>573</v>
      </c>
    </row>
    <row r="181" spans="1:5" ht="12.75">
      <c r="A181" s="21"/>
      <c r="B181" s="5" t="str">
        <f t="shared" si="9"/>
        <v>San Albano B</v>
      </c>
      <c r="C181" s="6"/>
      <c r="D181" s="5" t="str">
        <f>B18</f>
        <v>Olivos B</v>
      </c>
      <c r="E181" s="14" t="s">
        <v>574</v>
      </c>
    </row>
    <row r="182" spans="1:5" ht="12.75">
      <c r="A182" s="21"/>
      <c r="B182" s="5" t="str">
        <f t="shared" si="9"/>
        <v>San Carlos B</v>
      </c>
      <c r="C182" s="6"/>
      <c r="D182" s="5" t="str">
        <f>B17</f>
        <v>Lomas Athletic B</v>
      </c>
      <c r="E182" s="14" t="s">
        <v>575</v>
      </c>
    </row>
    <row r="183" spans="1:5" ht="12.75">
      <c r="A183" s="21"/>
      <c r="B183" s="5" t="str">
        <f t="shared" si="9"/>
        <v>Gimnasia y Esgrima B</v>
      </c>
      <c r="C183" s="6"/>
      <c r="D183" s="5" t="str">
        <f>B16</f>
        <v>Alumni 2 B</v>
      </c>
      <c r="E183" s="14" t="s">
        <v>576</v>
      </c>
    </row>
    <row r="184" spans="1:5" ht="12.75">
      <c r="A184" s="21"/>
      <c r="B184" s="5" t="str">
        <f t="shared" si="9"/>
        <v>Albatros B</v>
      </c>
      <c r="C184" s="6"/>
      <c r="D184" s="5" t="str">
        <f>B15</f>
        <v>San Cirano B</v>
      </c>
      <c r="E184" s="14" t="s">
        <v>577</v>
      </c>
    </row>
    <row r="185" spans="1:5" ht="12.75">
      <c r="A185" s="21"/>
      <c r="B185" s="5" t="str">
        <f t="shared" si="9"/>
        <v>Regatas Bella Vista B</v>
      </c>
      <c r="C185" s="6"/>
      <c r="D185" s="5" t="str">
        <f>B14</f>
        <v>Los Cedros B</v>
      </c>
      <c r="E185" s="14" t="s">
        <v>578</v>
      </c>
    </row>
    <row r="186" spans="1:5" ht="12.75">
      <c r="A186" s="14" t="s">
        <v>105</v>
      </c>
      <c r="B186" s="5" t="str">
        <f t="shared" si="9"/>
        <v>Don Bosco B</v>
      </c>
      <c r="C186" s="6"/>
      <c r="D186" s="5" t="str">
        <f>B13</f>
        <v>Banco Nacion B</v>
      </c>
      <c r="E186" s="14" t="s">
        <v>579</v>
      </c>
    </row>
    <row r="187" spans="1:5" ht="12.75">
      <c r="A187" s="21"/>
      <c r="B187" s="5" t="str">
        <f>B5</f>
        <v>Ciudad de Bs.As. B</v>
      </c>
      <c r="C187" s="6"/>
      <c r="D187" s="5" t="str">
        <f>B20</f>
        <v>SIC 1 B</v>
      </c>
      <c r="E187" s="14" t="s">
        <v>580</v>
      </c>
    </row>
    <row r="188" ht="12.75">
      <c r="A188" s="21"/>
    </row>
    <row r="189" spans="1:4" ht="12.75">
      <c r="A189" s="21"/>
      <c r="B189" s="77">
        <f>D19</f>
        <v>41231</v>
      </c>
      <c r="C189" s="78"/>
      <c r="D189" s="79"/>
    </row>
    <row r="190" spans="1:4" ht="12.75">
      <c r="A190" s="21"/>
      <c r="B190" s="4" t="s">
        <v>3</v>
      </c>
      <c r="D190" s="4" t="s">
        <v>4</v>
      </c>
    </row>
    <row r="191" spans="1:5" ht="12.75">
      <c r="A191" s="21"/>
      <c r="B191" s="5" t="str">
        <f aca="true" t="shared" si="10" ref="B191:B198">B13</f>
        <v>Banco Nacion B</v>
      </c>
      <c r="C191" s="6"/>
      <c r="D191" s="5" t="str">
        <f>B11</f>
        <v>Regatas Bella Vista B</v>
      </c>
      <c r="E191" s="14" t="s">
        <v>581</v>
      </c>
    </row>
    <row r="192" spans="1:5" ht="12.75">
      <c r="A192" s="21"/>
      <c r="B192" s="5" t="str">
        <f t="shared" si="10"/>
        <v>Los Cedros B</v>
      </c>
      <c r="C192" s="6"/>
      <c r="D192" s="5" t="str">
        <f>B10</f>
        <v>Albatros B</v>
      </c>
      <c r="E192" s="14" t="s">
        <v>582</v>
      </c>
    </row>
    <row r="193" spans="1:5" ht="12.75">
      <c r="A193" s="21"/>
      <c r="B193" s="5" t="str">
        <f t="shared" si="10"/>
        <v>San Cirano B</v>
      </c>
      <c r="C193" s="6"/>
      <c r="D193" s="5" t="str">
        <f>B9</f>
        <v>Gimnasia y Esgrima B</v>
      </c>
      <c r="E193" s="14" t="s">
        <v>583</v>
      </c>
    </row>
    <row r="194" spans="1:5" ht="12.75">
      <c r="A194" s="21"/>
      <c r="B194" s="5" t="str">
        <f t="shared" si="10"/>
        <v>Alumni 2 B</v>
      </c>
      <c r="C194" s="6"/>
      <c r="D194" s="5" t="str">
        <f>B8</f>
        <v>San Carlos B</v>
      </c>
      <c r="E194" s="14" t="s">
        <v>584</v>
      </c>
    </row>
    <row r="195" spans="1:5" ht="12.75">
      <c r="A195" s="21"/>
      <c r="B195" s="5" t="str">
        <f t="shared" si="10"/>
        <v>Lomas Athletic B</v>
      </c>
      <c r="C195" s="6"/>
      <c r="D195" s="5" t="str">
        <f>B7</f>
        <v>San Albano B</v>
      </c>
      <c r="E195" s="14" t="s">
        <v>585</v>
      </c>
    </row>
    <row r="196" spans="1:5" ht="12.75">
      <c r="A196" s="21"/>
      <c r="B196" s="5" t="str">
        <f t="shared" si="10"/>
        <v>Olivos B</v>
      </c>
      <c r="C196" s="6"/>
      <c r="D196" s="5" t="str">
        <f>B6</f>
        <v>C.U. de Quilmes B</v>
      </c>
      <c r="E196" s="14" t="s">
        <v>586</v>
      </c>
    </row>
    <row r="197" spans="1:5" ht="12.75">
      <c r="A197" s="21"/>
      <c r="B197" s="5" t="str">
        <f t="shared" si="10"/>
        <v>San Luis B</v>
      </c>
      <c r="C197" s="6"/>
      <c r="D197" s="5" t="str">
        <f>B5</f>
        <v>Ciudad de Bs.As. B</v>
      </c>
      <c r="E197" s="14" t="s">
        <v>587</v>
      </c>
    </row>
    <row r="198" spans="1:5" ht="12.75">
      <c r="A198" s="21"/>
      <c r="B198" s="5" t="str">
        <f t="shared" si="10"/>
        <v>SIC 1 B</v>
      </c>
      <c r="C198" s="6"/>
      <c r="D198" s="5" t="str">
        <f>B12</f>
        <v>Don Bosco B</v>
      </c>
      <c r="E198" s="14" t="s">
        <v>588</v>
      </c>
    </row>
    <row r="199" ht="12.75">
      <c r="A199" s="21"/>
    </row>
    <row r="200" spans="1:4" ht="12.75">
      <c r="A200" s="21"/>
      <c r="B200" s="23" t="s">
        <v>6</v>
      </c>
      <c r="D200" s="25" t="s">
        <v>23</v>
      </c>
    </row>
    <row r="201" spans="1:5" ht="12.75">
      <c r="A201" s="21"/>
      <c r="B201" s="23" t="s">
        <v>6</v>
      </c>
      <c r="C201" s="19"/>
      <c r="D201" s="25" t="s">
        <v>24</v>
      </c>
      <c r="E201" s="18"/>
    </row>
    <row r="202" spans="1:5" ht="12.75">
      <c r="A202" s="21"/>
      <c r="B202" s="24"/>
      <c r="D202" s="20"/>
      <c r="E202" s="18"/>
    </row>
    <row r="203" spans="1:2" ht="12.75">
      <c r="A203" s="14" t="s">
        <v>105</v>
      </c>
      <c r="B203" s="12" t="s">
        <v>107</v>
      </c>
    </row>
  </sheetData>
  <sheetProtection/>
  <mergeCells count="16">
    <mergeCell ref="B22:D22"/>
    <mergeCell ref="B24:D24"/>
    <mergeCell ref="B35:D35"/>
    <mergeCell ref="B46:D46"/>
    <mergeCell ref="B60:D60"/>
    <mergeCell ref="B71:D71"/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Intermedia) Equipos B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02"/>
  <sheetViews>
    <sheetView zoomScalePageLayoutView="0" workbookViewId="0" topLeftCell="A1">
      <selection activeCell="D7" sqref="D7:D19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17" t="s">
        <v>74</v>
      </c>
      <c r="D5" s="30">
        <v>41098</v>
      </c>
    </row>
    <row r="6" spans="1:4" ht="12.75">
      <c r="A6" s="11">
        <v>2</v>
      </c>
      <c r="B6" s="17" t="s">
        <v>75</v>
      </c>
      <c r="D6" s="30">
        <v>41105</v>
      </c>
    </row>
    <row r="7" spans="1:4" ht="12.75">
      <c r="A7" s="11">
        <v>3</v>
      </c>
      <c r="B7" s="17" t="s">
        <v>76</v>
      </c>
      <c r="D7" s="15">
        <v>41133</v>
      </c>
    </row>
    <row r="8" spans="1:4" ht="12.75">
      <c r="A8" s="11">
        <v>4</v>
      </c>
      <c r="B8" s="17" t="s">
        <v>77</v>
      </c>
      <c r="D8" s="15">
        <v>41140</v>
      </c>
    </row>
    <row r="9" spans="1:4" ht="12.75">
      <c r="A9" s="11">
        <v>5</v>
      </c>
      <c r="B9" s="17" t="s">
        <v>78</v>
      </c>
      <c r="D9" s="15">
        <v>41147</v>
      </c>
    </row>
    <row r="10" spans="1:4" ht="12.75">
      <c r="A10" s="11">
        <v>6</v>
      </c>
      <c r="B10" s="17" t="s">
        <v>79</v>
      </c>
      <c r="D10" s="15">
        <v>41154</v>
      </c>
    </row>
    <row r="11" spans="1:4" ht="12.75">
      <c r="A11" s="11">
        <v>7</v>
      </c>
      <c r="B11" s="26" t="s">
        <v>88</v>
      </c>
      <c r="D11" s="15">
        <v>41161</v>
      </c>
    </row>
    <row r="12" spans="1:4" ht="12.75">
      <c r="A12" s="11">
        <v>8</v>
      </c>
      <c r="B12" s="17" t="s">
        <v>81</v>
      </c>
      <c r="D12" s="15">
        <v>41168</v>
      </c>
    </row>
    <row r="13" spans="1:4" ht="12.75">
      <c r="A13" s="11">
        <v>9</v>
      </c>
      <c r="B13" s="17" t="s">
        <v>82</v>
      </c>
      <c r="D13" s="15">
        <v>41175</v>
      </c>
    </row>
    <row r="14" spans="1:4" ht="12.75">
      <c r="A14" s="11">
        <v>10</v>
      </c>
      <c r="B14" s="17" t="s">
        <v>83</v>
      </c>
      <c r="D14" s="29">
        <v>41190</v>
      </c>
    </row>
    <row r="15" spans="1:4" ht="12.75">
      <c r="A15" s="11">
        <v>11</v>
      </c>
      <c r="B15" s="17" t="s">
        <v>84</v>
      </c>
      <c r="D15" s="16">
        <v>41196</v>
      </c>
    </row>
    <row r="16" spans="1:4" ht="12.75">
      <c r="A16" s="11">
        <v>12</v>
      </c>
      <c r="B16" s="17" t="s">
        <v>85</v>
      </c>
      <c r="D16" s="16">
        <v>41210</v>
      </c>
    </row>
    <row r="17" spans="1:4" ht="12.75">
      <c r="A17" s="11">
        <v>13</v>
      </c>
      <c r="B17" s="17" t="s">
        <v>86</v>
      </c>
      <c r="D17" s="16">
        <v>41217</v>
      </c>
    </row>
    <row r="18" spans="1:4" ht="12.75">
      <c r="A18" s="11">
        <v>14</v>
      </c>
      <c r="B18" s="17" t="s">
        <v>80</v>
      </c>
      <c r="D18" s="16">
        <v>41224</v>
      </c>
    </row>
    <row r="19" spans="1:4" ht="12.75">
      <c r="A19" s="11">
        <v>15</v>
      </c>
      <c r="B19" s="17" t="s">
        <v>89</v>
      </c>
      <c r="D19" s="16">
        <v>41231</v>
      </c>
    </row>
    <row r="20" spans="1:4" ht="12.75">
      <c r="A20" s="11">
        <v>16</v>
      </c>
      <c r="B20" s="17" t="s">
        <v>87</v>
      </c>
      <c r="D20" s="3"/>
    </row>
    <row r="22" spans="2:4" ht="15.75">
      <c r="B22" s="80" t="s">
        <v>5</v>
      </c>
      <c r="C22" s="81"/>
      <c r="D22" s="82"/>
    </row>
    <row r="24" spans="2:4" ht="12.75">
      <c r="B24" s="77">
        <f>D5</f>
        <v>41098</v>
      </c>
      <c r="C24" s="78"/>
      <c r="D24" s="79"/>
    </row>
    <row r="25" spans="2:5" ht="12.75">
      <c r="B25" s="4" t="s">
        <v>3</v>
      </c>
      <c r="D25" s="4" t="s">
        <v>4</v>
      </c>
      <c r="E25" s="13" t="s">
        <v>2</v>
      </c>
    </row>
    <row r="26" spans="2:5" ht="12.75">
      <c r="B26" s="5" t="str">
        <f aca="true" t="shared" si="0" ref="B26:B32">B5</f>
        <v>Banco Hipotecario A</v>
      </c>
      <c r="C26" s="6"/>
      <c r="D26" s="5" t="str">
        <f>B18</f>
        <v>Liceo Militar A</v>
      </c>
      <c r="E26" s="14" t="s">
        <v>589</v>
      </c>
    </row>
    <row r="27" spans="2:5" ht="12.75">
      <c r="B27" s="5" t="str">
        <f t="shared" si="0"/>
        <v>Curupayti A</v>
      </c>
      <c r="C27" s="6"/>
      <c r="D27" s="5" t="str">
        <f>B17</f>
        <v>La Salle A</v>
      </c>
      <c r="E27" s="14" t="s">
        <v>590</v>
      </c>
    </row>
    <row r="28" spans="2:5" ht="12.75">
      <c r="B28" s="5" t="str">
        <f t="shared" si="0"/>
        <v>Los Tilos A</v>
      </c>
      <c r="C28" s="6"/>
      <c r="D28" s="5" t="str">
        <f>B16</f>
        <v>Manuel Belgrano A</v>
      </c>
      <c r="E28" s="14" t="s">
        <v>591</v>
      </c>
    </row>
    <row r="29" spans="2:5" ht="12.75">
      <c r="B29" s="5" t="str">
        <f t="shared" si="0"/>
        <v>Italiano A</v>
      </c>
      <c r="C29" s="6"/>
      <c r="D29" s="5" t="str">
        <f>B15</f>
        <v>San Patricio A</v>
      </c>
      <c r="E29" s="14" t="s">
        <v>592</v>
      </c>
    </row>
    <row r="30" spans="2:5" ht="12.75">
      <c r="B30" s="5" t="str">
        <f t="shared" si="0"/>
        <v>Delta R.C. A</v>
      </c>
      <c r="C30" s="6"/>
      <c r="D30" s="5" t="str">
        <f>B14</f>
        <v>El Retiro A</v>
      </c>
      <c r="E30" s="14" t="s">
        <v>593</v>
      </c>
    </row>
    <row r="31" spans="2:5" ht="12.75">
      <c r="B31" s="5" t="str">
        <f t="shared" si="0"/>
        <v>Universitario de la Plata A</v>
      </c>
      <c r="C31" s="6"/>
      <c r="D31" s="5" t="str">
        <f>B13</f>
        <v>San Fernando A</v>
      </c>
      <c r="E31" s="14" t="s">
        <v>594</v>
      </c>
    </row>
    <row r="32" spans="2:5" ht="12.75">
      <c r="B32" s="28" t="str">
        <f t="shared" si="0"/>
        <v>Bye</v>
      </c>
      <c r="C32" s="6"/>
      <c r="D32" s="5" t="str">
        <f>B12</f>
        <v>Monte Grande A</v>
      </c>
      <c r="E32" s="14" t="s">
        <v>595</v>
      </c>
    </row>
    <row r="33" spans="2:5" ht="12.75">
      <c r="B33" s="5" t="str">
        <f>B20</f>
        <v>SIC 2 A</v>
      </c>
      <c r="C33" s="6"/>
      <c r="D33" s="5" t="str">
        <f>B19</f>
        <v>Liceo Naval A</v>
      </c>
      <c r="E33" s="14" t="s">
        <v>596</v>
      </c>
    </row>
    <row r="35" spans="2:4" ht="12.75">
      <c r="B35" s="77">
        <f>D6</f>
        <v>41105</v>
      </c>
      <c r="C35" s="78"/>
      <c r="D35" s="79"/>
    </row>
    <row r="36" spans="2:4" ht="12.75">
      <c r="B36" s="4" t="s">
        <v>3</v>
      </c>
      <c r="D36" s="4" t="s">
        <v>4</v>
      </c>
    </row>
    <row r="37" spans="2:5" ht="12.75">
      <c r="B37" s="5" t="str">
        <f aca="true" t="shared" si="1" ref="B37:B43">B12</f>
        <v>Monte Grande A</v>
      </c>
      <c r="C37" s="6"/>
      <c r="D37" s="5" t="str">
        <f>B10</f>
        <v>Universitario de la Plata A</v>
      </c>
      <c r="E37" s="14" t="s">
        <v>597</v>
      </c>
    </row>
    <row r="38" spans="2:5" ht="12.75">
      <c r="B38" s="5" t="str">
        <f t="shared" si="1"/>
        <v>San Fernando A</v>
      </c>
      <c r="C38" s="6"/>
      <c r="D38" s="5" t="str">
        <f>B9</f>
        <v>Delta R.C. A</v>
      </c>
      <c r="E38" s="14" t="s">
        <v>598</v>
      </c>
    </row>
    <row r="39" spans="2:5" ht="12.75">
      <c r="B39" s="5" t="str">
        <f t="shared" si="1"/>
        <v>El Retiro A</v>
      </c>
      <c r="C39" s="6"/>
      <c r="D39" s="5" t="str">
        <f>B8</f>
        <v>Italiano A</v>
      </c>
      <c r="E39" s="14" t="s">
        <v>599</v>
      </c>
    </row>
    <row r="40" spans="2:5" ht="12.75">
      <c r="B40" s="5" t="str">
        <f t="shared" si="1"/>
        <v>San Patricio A</v>
      </c>
      <c r="C40" s="6"/>
      <c r="D40" s="5" t="str">
        <f>B7</f>
        <v>Los Tilos A</v>
      </c>
      <c r="E40" s="14" t="s">
        <v>600</v>
      </c>
    </row>
    <row r="41" spans="2:5" ht="12.75">
      <c r="B41" s="5" t="str">
        <f t="shared" si="1"/>
        <v>Manuel Belgrano A</v>
      </c>
      <c r="C41" s="6"/>
      <c r="D41" s="5" t="str">
        <f>B6</f>
        <v>Curupayti A</v>
      </c>
      <c r="E41" s="14" t="s">
        <v>601</v>
      </c>
    </row>
    <row r="42" spans="2:5" ht="12.75">
      <c r="B42" s="5" t="str">
        <f t="shared" si="1"/>
        <v>La Salle A</v>
      </c>
      <c r="C42" s="6"/>
      <c r="D42" s="5" t="str">
        <f>B5</f>
        <v>Banco Hipotecario A</v>
      </c>
      <c r="E42" s="14" t="s">
        <v>602</v>
      </c>
    </row>
    <row r="43" spans="2:5" ht="12.75">
      <c r="B43" s="5" t="str">
        <f t="shared" si="1"/>
        <v>Liceo Militar A</v>
      </c>
      <c r="C43" s="6"/>
      <c r="D43" s="5" t="str">
        <f>B19</f>
        <v>Liceo Naval A</v>
      </c>
      <c r="E43" s="14" t="s">
        <v>603</v>
      </c>
    </row>
    <row r="44" spans="2:5" ht="12.75">
      <c r="B44" s="28" t="str">
        <f>B11</f>
        <v>Bye</v>
      </c>
      <c r="C44" s="6"/>
      <c r="D44" s="5" t="str">
        <f>B20</f>
        <v>SIC 2 A</v>
      </c>
      <c r="E44" s="14" t="s">
        <v>604</v>
      </c>
    </row>
    <row r="45" spans="2:4" ht="12.75">
      <c r="B45" s="7"/>
      <c r="C45" s="7"/>
      <c r="D45" s="8"/>
    </row>
    <row r="46" spans="2:4" ht="12.75">
      <c r="B46" s="77">
        <f>D7</f>
        <v>41133</v>
      </c>
      <c r="C46" s="78"/>
      <c r="D46" s="79"/>
    </row>
    <row r="47" spans="2:4" ht="12.75">
      <c r="B47" s="4" t="s">
        <v>3</v>
      </c>
      <c r="D47" s="4" t="s">
        <v>4</v>
      </c>
    </row>
    <row r="48" spans="2:5" ht="12.75">
      <c r="B48" s="5" t="str">
        <f>B19</f>
        <v>Liceo Naval A</v>
      </c>
      <c r="C48" s="6"/>
      <c r="D48" s="5" t="str">
        <f>B17</f>
        <v>La Salle A</v>
      </c>
      <c r="E48" s="14" t="s">
        <v>605</v>
      </c>
    </row>
    <row r="49" spans="2:5" ht="12.75">
      <c r="B49" s="5" t="str">
        <f aca="true" t="shared" si="2" ref="B49:B54">B5</f>
        <v>Banco Hipotecario A</v>
      </c>
      <c r="C49" s="6"/>
      <c r="D49" s="5" t="str">
        <f>B16</f>
        <v>Manuel Belgrano A</v>
      </c>
      <c r="E49" s="14" t="s">
        <v>606</v>
      </c>
    </row>
    <row r="50" spans="2:5" ht="12.75">
      <c r="B50" s="5" t="str">
        <f t="shared" si="2"/>
        <v>Curupayti A</v>
      </c>
      <c r="C50" s="6"/>
      <c r="D50" s="5" t="str">
        <f>B15</f>
        <v>San Patricio A</v>
      </c>
      <c r="E50" s="14" t="s">
        <v>607</v>
      </c>
    </row>
    <row r="51" spans="2:5" ht="12.75">
      <c r="B51" s="5" t="str">
        <f t="shared" si="2"/>
        <v>Los Tilos A</v>
      </c>
      <c r="C51" s="6"/>
      <c r="D51" s="5" t="str">
        <f>B14</f>
        <v>El Retiro A</v>
      </c>
      <c r="E51" s="14" t="s">
        <v>608</v>
      </c>
    </row>
    <row r="52" spans="2:5" ht="12.75">
      <c r="B52" s="5" t="str">
        <f t="shared" si="2"/>
        <v>Italiano A</v>
      </c>
      <c r="C52" s="6"/>
      <c r="D52" s="5" t="str">
        <f>B13</f>
        <v>San Fernando A</v>
      </c>
      <c r="E52" s="14" t="s">
        <v>609</v>
      </c>
    </row>
    <row r="53" spans="2:5" ht="12.75">
      <c r="B53" s="5" t="str">
        <f t="shared" si="2"/>
        <v>Delta R.C. A</v>
      </c>
      <c r="C53" s="6"/>
      <c r="D53" s="5" t="str">
        <f>B12</f>
        <v>Monte Grande A</v>
      </c>
      <c r="E53" s="14" t="s">
        <v>610</v>
      </c>
    </row>
    <row r="54" spans="2:5" ht="12.75">
      <c r="B54" s="5" t="str">
        <f t="shared" si="2"/>
        <v>Universitario de la Plata A</v>
      </c>
      <c r="C54" s="6"/>
      <c r="D54" s="28" t="str">
        <f>B11</f>
        <v>Bye</v>
      </c>
      <c r="E54" s="14" t="s">
        <v>611</v>
      </c>
    </row>
    <row r="55" spans="2:5" ht="12.75">
      <c r="B55" s="5" t="str">
        <f>B20</f>
        <v>SIC 2 A</v>
      </c>
      <c r="C55" s="6"/>
      <c r="D55" s="5" t="str">
        <f>B18</f>
        <v>Liceo Militar A</v>
      </c>
      <c r="E55" s="14" t="s">
        <v>612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8" spans="2:4" ht="12.75">
      <c r="B58" s="9"/>
      <c r="C58" s="10"/>
      <c r="D58" s="9"/>
    </row>
    <row r="59" spans="1:4" s="14" customFormat="1" ht="12.75">
      <c r="A59" s="1"/>
      <c r="B59" s="77">
        <f>D8</f>
        <v>41140</v>
      </c>
      <c r="C59" s="78"/>
      <c r="D59" s="79"/>
    </row>
    <row r="60" spans="1:4" s="14" customFormat="1" ht="12.75">
      <c r="A60" s="1"/>
      <c r="B60" s="4" t="s">
        <v>3</v>
      </c>
      <c r="C60"/>
      <c r="D60" s="4" t="s">
        <v>4</v>
      </c>
    </row>
    <row r="61" spans="1:5" s="14" customFormat="1" ht="12.75">
      <c r="A61" s="1"/>
      <c r="B61" s="28" t="str">
        <f aca="true" t="shared" si="3" ref="B61:B67">B11</f>
        <v>Bye</v>
      </c>
      <c r="C61" s="6"/>
      <c r="D61" s="5" t="str">
        <f>B9</f>
        <v>Delta R.C. A</v>
      </c>
      <c r="E61" s="14" t="s">
        <v>613</v>
      </c>
    </row>
    <row r="62" spans="1:5" s="14" customFormat="1" ht="12.75">
      <c r="A62" s="1"/>
      <c r="B62" s="5" t="str">
        <f t="shared" si="3"/>
        <v>Monte Grande A</v>
      </c>
      <c r="C62" s="6"/>
      <c r="D62" s="5" t="str">
        <f>B8</f>
        <v>Italiano A</v>
      </c>
      <c r="E62" s="14" t="s">
        <v>614</v>
      </c>
    </row>
    <row r="63" spans="1:5" s="14" customFormat="1" ht="12.75">
      <c r="A63" s="1"/>
      <c r="B63" s="5" t="str">
        <f t="shared" si="3"/>
        <v>San Fernando A</v>
      </c>
      <c r="C63" s="6"/>
      <c r="D63" s="5" t="str">
        <f>B7</f>
        <v>Los Tilos A</v>
      </c>
      <c r="E63" s="14" t="s">
        <v>615</v>
      </c>
    </row>
    <row r="64" spans="1:5" s="14" customFormat="1" ht="12.75">
      <c r="A64" s="1"/>
      <c r="B64" s="5" t="str">
        <f t="shared" si="3"/>
        <v>El Retiro A</v>
      </c>
      <c r="C64" s="6"/>
      <c r="D64" s="5" t="str">
        <f>B6</f>
        <v>Curupayti A</v>
      </c>
      <c r="E64" s="14" t="s">
        <v>616</v>
      </c>
    </row>
    <row r="65" spans="1:5" s="14" customFormat="1" ht="12.75">
      <c r="A65" s="1"/>
      <c r="B65" s="5" t="str">
        <f t="shared" si="3"/>
        <v>San Patricio A</v>
      </c>
      <c r="C65" s="6"/>
      <c r="D65" s="5" t="str">
        <f>B5</f>
        <v>Banco Hipotecario A</v>
      </c>
      <c r="E65" s="14" t="s">
        <v>617</v>
      </c>
    </row>
    <row r="66" spans="1:5" s="14" customFormat="1" ht="12.75">
      <c r="A66" s="1"/>
      <c r="B66" s="5" t="str">
        <f t="shared" si="3"/>
        <v>Manuel Belgrano A</v>
      </c>
      <c r="C66" s="6"/>
      <c r="D66" s="5" t="str">
        <f>B19</f>
        <v>Liceo Naval A</v>
      </c>
      <c r="E66" s="14" t="s">
        <v>618</v>
      </c>
    </row>
    <row r="67" spans="1:5" s="14" customFormat="1" ht="12.75">
      <c r="A67" s="1"/>
      <c r="B67" s="5" t="str">
        <f t="shared" si="3"/>
        <v>La Salle A</v>
      </c>
      <c r="C67" s="6"/>
      <c r="D67" s="5" t="str">
        <f>B18</f>
        <v>Liceo Militar A</v>
      </c>
      <c r="E67" s="14" t="s">
        <v>619</v>
      </c>
    </row>
    <row r="68" spans="1:5" s="14" customFormat="1" ht="12.75">
      <c r="A68" s="1"/>
      <c r="B68" s="5" t="str">
        <f>B10</f>
        <v>Universitario de la Plata A</v>
      </c>
      <c r="C68" s="6"/>
      <c r="D68" s="5" t="str">
        <f>B20</f>
        <v>SIC 2 A</v>
      </c>
      <c r="E68" s="14" t="s">
        <v>620</v>
      </c>
    </row>
    <row r="69" spans="1:4" s="14" customFormat="1" ht="12.75">
      <c r="A69" s="1"/>
      <c r="B69" s="9"/>
      <c r="C69" s="10"/>
      <c r="D69" s="9"/>
    </row>
    <row r="70" spans="1:4" s="14" customFormat="1" ht="12.75">
      <c r="A70" s="1"/>
      <c r="B70" s="77">
        <f>D9</f>
        <v>41147</v>
      </c>
      <c r="C70" s="78"/>
      <c r="D70" s="79"/>
    </row>
    <row r="71" spans="1:4" s="14" customFormat="1" ht="12.75">
      <c r="A71" s="1"/>
      <c r="B71" s="4" t="s">
        <v>3</v>
      </c>
      <c r="C71"/>
      <c r="D71" s="4" t="s">
        <v>4</v>
      </c>
    </row>
    <row r="72" spans="1:5" s="14" customFormat="1" ht="12.75">
      <c r="A72" s="1"/>
      <c r="B72" s="5" t="str">
        <f>B18</f>
        <v>Liceo Militar A</v>
      </c>
      <c r="C72" s="6"/>
      <c r="D72" s="5" t="str">
        <f>B16</f>
        <v>Manuel Belgrano A</v>
      </c>
      <c r="E72" s="14" t="s">
        <v>621</v>
      </c>
    </row>
    <row r="73" spans="1:5" s="14" customFormat="1" ht="12.75">
      <c r="A73" s="1"/>
      <c r="B73" s="5" t="str">
        <f>B19</f>
        <v>Liceo Naval A</v>
      </c>
      <c r="C73" s="6"/>
      <c r="D73" s="5" t="str">
        <f>B15</f>
        <v>San Patricio A</v>
      </c>
      <c r="E73" s="14" t="s">
        <v>622</v>
      </c>
    </row>
    <row r="74" spans="1:5" s="14" customFormat="1" ht="12.75">
      <c r="A74" s="1"/>
      <c r="B74" s="5" t="str">
        <f>B5</f>
        <v>Banco Hipotecario A</v>
      </c>
      <c r="C74" s="6"/>
      <c r="D74" s="5" t="str">
        <f>B14</f>
        <v>El Retiro A</v>
      </c>
      <c r="E74" s="14" t="s">
        <v>623</v>
      </c>
    </row>
    <row r="75" spans="1:5" s="14" customFormat="1" ht="12.75">
      <c r="A75" s="1"/>
      <c r="B75" s="5" t="str">
        <f>B6</f>
        <v>Curupayti A</v>
      </c>
      <c r="C75" s="6"/>
      <c r="D75" s="5" t="str">
        <f>B13</f>
        <v>San Fernando A</v>
      </c>
      <c r="E75" s="14" t="s">
        <v>624</v>
      </c>
    </row>
    <row r="76" spans="1:5" s="14" customFormat="1" ht="12.75">
      <c r="A76" s="1"/>
      <c r="B76" s="5" t="str">
        <f>B7</f>
        <v>Los Tilos A</v>
      </c>
      <c r="C76" s="6"/>
      <c r="D76" s="5" t="str">
        <f>B12</f>
        <v>Monte Grande A</v>
      </c>
      <c r="E76" s="14" t="s">
        <v>625</v>
      </c>
    </row>
    <row r="77" spans="1:5" s="14" customFormat="1" ht="12.75">
      <c r="A77" s="1"/>
      <c r="B77" s="5" t="str">
        <f>B8</f>
        <v>Italiano A</v>
      </c>
      <c r="C77" s="6"/>
      <c r="D77" s="28" t="str">
        <f>B11</f>
        <v>Bye</v>
      </c>
      <c r="E77" s="14" t="s">
        <v>626</v>
      </c>
    </row>
    <row r="78" spans="1:5" s="14" customFormat="1" ht="12.75">
      <c r="A78" s="1"/>
      <c r="B78" s="5" t="str">
        <f>B9</f>
        <v>Delta R.C. A</v>
      </c>
      <c r="C78" s="6"/>
      <c r="D78" s="5" t="str">
        <f>B10</f>
        <v>Universitario de la Plata A</v>
      </c>
      <c r="E78" s="14" t="s">
        <v>627</v>
      </c>
    </row>
    <row r="79" spans="1:5" s="14" customFormat="1" ht="12.75">
      <c r="A79" s="1"/>
      <c r="B79" s="5" t="str">
        <f>B20</f>
        <v>SIC 2 A</v>
      </c>
      <c r="C79" s="6"/>
      <c r="D79" s="5" t="str">
        <f>B17</f>
        <v>La Salle A</v>
      </c>
      <c r="E79" s="14" t="s">
        <v>628</v>
      </c>
    </row>
    <row r="81" spans="1:4" s="14" customFormat="1" ht="12.75">
      <c r="A81" s="1"/>
      <c r="B81" s="77">
        <f>D10</f>
        <v>41154</v>
      </c>
      <c r="C81" s="78"/>
      <c r="D81" s="79"/>
    </row>
    <row r="82" spans="1:4" s="14" customFormat="1" ht="12.75">
      <c r="A82" s="1"/>
      <c r="B82" s="4" t="s">
        <v>3</v>
      </c>
      <c r="C82"/>
      <c r="D82" s="4" t="s">
        <v>4</v>
      </c>
    </row>
    <row r="83" spans="1:5" s="14" customFormat="1" ht="12.75">
      <c r="A83" s="1"/>
      <c r="B83" s="5" t="str">
        <f aca="true" t="shared" si="4" ref="B83:B89">B10</f>
        <v>Universitario de la Plata A</v>
      </c>
      <c r="C83" s="6"/>
      <c r="D83" s="5" t="str">
        <f>B8</f>
        <v>Italiano A</v>
      </c>
      <c r="E83" s="14" t="s">
        <v>629</v>
      </c>
    </row>
    <row r="84" spans="1:5" s="14" customFormat="1" ht="12.75">
      <c r="A84" s="1"/>
      <c r="B84" s="28" t="str">
        <f t="shared" si="4"/>
        <v>Bye</v>
      </c>
      <c r="C84" s="6"/>
      <c r="D84" s="5" t="str">
        <f>B7</f>
        <v>Los Tilos A</v>
      </c>
      <c r="E84" s="14" t="s">
        <v>630</v>
      </c>
    </row>
    <row r="85" spans="1:5" s="14" customFormat="1" ht="12.75">
      <c r="A85" s="1"/>
      <c r="B85" s="5" t="str">
        <f t="shared" si="4"/>
        <v>Monte Grande A</v>
      </c>
      <c r="C85" s="6"/>
      <c r="D85" s="5" t="str">
        <f>B6</f>
        <v>Curupayti A</v>
      </c>
      <c r="E85" s="14" t="s">
        <v>631</v>
      </c>
    </row>
    <row r="86" spans="1:5" s="14" customFormat="1" ht="12.75">
      <c r="A86" s="1"/>
      <c r="B86" s="5" t="str">
        <f t="shared" si="4"/>
        <v>San Fernando A</v>
      </c>
      <c r="C86" s="6"/>
      <c r="D86" s="5" t="str">
        <f>B5</f>
        <v>Banco Hipotecario A</v>
      </c>
      <c r="E86" s="14" t="s">
        <v>632</v>
      </c>
    </row>
    <row r="87" spans="1:5" s="14" customFormat="1" ht="12.75">
      <c r="A87" s="1"/>
      <c r="B87" s="5" t="str">
        <f t="shared" si="4"/>
        <v>El Retiro A</v>
      </c>
      <c r="C87" s="6"/>
      <c r="D87" s="5" t="str">
        <f>B19</f>
        <v>Liceo Naval A</v>
      </c>
      <c r="E87" s="14" t="s">
        <v>633</v>
      </c>
    </row>
    <row r="88" spans="1:5" s="14" customFormat="1" ht="12.75">
      <c r="A88" s="1"/>
      <c r="B88" s="5" t="str">
        <f t="shared" si="4"/>
        <v>San Patricio A</v>
      </c>
      <c r="C88" s="6"/>
      <c r="D88" s="5" t="str">
        <f>B18</f>
        <v>Liceo Militar A</v>
      </c>
      <c r="E88" s="14" t="s">
        <v>634</v>
      </c>
    </row>
    <row r="89" spans="1:5" s="14" customFormat="1" ht="12.75">
      <c r="A89" s="1"/>
      <c r="B89" s="5" t="str">
        <f t="shared" si="4"/>
        <v>Manuel Belgrano A</v>
      </c>
      <c r="C89" s="6"/>
      <c r="D89" s="5" t="str">
        <f>B17</f>
        <v>La Salle A</v>
      </c>
      <c r="E89" s="14" t="s">
        <v>635</v>
      </c>
    </row>
    <row r="90" spans="1:5" s="14" customFormat="1" ht="12.75">
      <c r="A90" s="1"/>
      <c r="B90" s="5" t="str">
        <f>B9</f>
        <v>Delta R.C. A</v>
      </c>
      <c r="C90" s="6"/>
      <c r="D90" s="5" t="str">
        <f>B20</f>
        <v>SIC 2 A</v>
      </c>
      <c r="E90" s="14" t="s">
        <v>636</v>
      </c>
    </row>
    <row r="92" spans="1:4" s="14" customFormat="1" ht="12.75">
      <c r="A92" s="1"/>
      <c r="B92" s="77">
        <f>D11</f>
        <v>41161</v>
      </c>
      <c r="C92" s="78"/>
      <c r="D92" s="79"/>
    </row>
    <row r="93" spans="1:4" s="14" customFormat="1" ht="12.75">
      <c r="A93" s="1"/>
      <c r="B93" s="4" t="s">
        <v>3</v>
      </c>
      <c r="C93"/>
      <c r="D93" s="4" t="s">
        <v>4</v>
      </c>
    </row>
    <row r="94" spans="1:5" s="14" customFormat="1" ht="12.75">
      <c r="A94" s="1"/>
      <c r="B94" s="5" t="str">
        <f>B17</f>
        <v>La Salle A</v>
      </c>
      <c r="C94" s="6"/>
      <c r="D94" s="5" t="str">
        <f>B15</f>
        <v>San Patricio A</v>
      </c>
      <c r="E94" s="14" t="s">
        <v>637</v>
      </c>
    </row>
    <row r="95" spans="1:5" s="14" customFormat="1" ht="12.75">
      <c r="A95" s="1"/>
      <c r="B95" s="5" t="str">
        <f>B18</f>
        <v>Liceo Militar A</v>
      </c>
      <c r="C95" s="6"/>
      <c r="D95" s="5" t="str">
        <f>B14</f>
        <v>El Retiro A</v>
      </c>
      <c r="E95" s="14" t="s">
        <v>638</v>
      </c>
    </row>
    <row r="96" spans="1:5" s="14" customFormat="1" ht="12.75">
      <c r="A96" s="1"/>
      <c r="B96" s="5" t="str">
        <f>B19</f>
        <v>Liceo Naval A</v>
      </c>
      <c r="C96" s="6"/>
      <c r="D96" s="5" t="str">
        <f>B13</f>
        <v>San Fernando A</v>
      </c>
      <c r="E96" s="14" t="s">
        <v>639</v>
      </c>
    </row>
    <row r="97" spans="1:5" s="14" customFormat="1" ht="12.75">
      <c r="A97" s="1"/>
      <c r="B97" s="5" t="str">
        <f>B5</f>
        <v>Banco Hipotecario A</v>
      </c>
      <c r="C97" s="6"/>
      <c r="D97" s="5" t="str">
        <f>B12</f>
        <v>Monte Grande A</v>
      </c>
      <c r="E97" s="14" t="s">
        <v>640</v>
      </c>
    </row>
    <row r="98" spans="1:5" s="14" customFormat="1" ht="12.75">
      <c r="A98" s="1"/>
      <c r="B98" s="5" t="str">
        <f>B6</f>
        <v>Curupayti A</v>
      </c>
      <c r="C98" s="6"/>
      <c r="D98" s="28" t="str">
        <f>B11</f>
        <v>Bye</v>
      </c>
      <c r="E98" s="14" t="s">
        <v>641</v>
      </c>
    </row>
    <row r="99" spans="1:5" s="14" customFormat="1" ht="12.75">
      <c r="A99" s="1"/>
      <c r="B99" s="5" t="str">
        <f>B7</f>
        <v>Los Tilos A</v>
      </c>
      <c r="C99" s="6"/>
      <c r="D99" s="5" t="str">
        <f>B10</f>
        <v>Universitario de la Plata A</v>
      </c>
      <c r="E99" s="14" t="s">
        <v>642</v>
      </c>
    </row>
    <row r="100" spans="1:5" s="14" customFormat="1" ht="12.75">
      <c r="A100" s="1"/>
      <c r="B100" s="5" t="str">
        <f>B8</f>
        <v>Italiano A</v>
      </c>
      <c r="C100" s="6"/>
      <c r="D100" s="5" t="str">
        <f>B9</f>
        <v>Delta R.C. A</v>
      </c>
      <c r="E100" s="14" t="s">
        <v>643</v>
      </c>
    </row>
    <row r="101" spans="1:5" s="14" customFormat="1" ht="12.75">
      <c r="A101" s="1"/>
      <c r="B101" s="5" t="str">
        <f>B20</f>
        <v>SIC 2 A</v>
      </c>
      <c r="C101" s="6"/>
      <c r="D101" s="5" t="str">
        <f>B16</f>
        <v>Manuel Belgrano A</v>
      </c>
      <c r="E101" s="14" t="s">
        <v>644</v>
      </c>
    </row>
    <row r="103" spans="1:4" s="14" customFormat="1" ht="12.75">
      <c r="A103" s="1"/>
      <c r="B103" s="77">
        <f>D12</f>
        <v>41168</v>
      </c>
      <c r="C103" s="78"/>
      <c r="D103" s="79"/>
    </row>
    <row r="104" spans="1:4" s="14" customFormat="1" ht="12.75">
      <c r="A104" s="1"/>
      <c r="B104" s="4" t="s">
        <v>3</v>
      </c>
      <c r="C104"/>
      <c r="D104" s="4" t="s">
        <v>4</v>
      </c>
    </row>
    <row r="105" spans="1:5" s="14" customFormat="1" ht="12.75">
      <c r="A105" s="1"/>
      <c r="B105" s="5" t="str">
        <f aca="true" t="shared" si="5" ref="B105:B111">B9</f>
        <v>Delta R.C. A</v>
      </c>
      <c r="C105" s="6"/>
      <c r="D105" s="5" t="str">
        <f>B7</f>
        <v>Los Tilos A</v>
      </c>
      <c r="E105" s="14" t="s">
        <v>645</v>
      </c>
    </row>
    <row r="106" spans="1:5" s="14" customFormat="1" ht="12.75">
      <c r="A106" s="1"/>
      <c r="B106" s="5" t="str">
        <f t="shared" si="5"/>
        <v>Universitario de la Plata A</v>
      </c>
      <c r="C106" s="6"/>
      <c r="D106" s="5" t="str">
        <f>B6</f>
        <v>Curupayti A</v>
      </c>
      <c r="E106" s="14" t="s">
        <v>646</v>
      </c>
    </row>
    <row r="107" spans="1:5" s="14" customFormat="1" ht="12.75">
      <c r="A107" s="1"/>
      <c r="B107" s="28" t="str">
        <f t="shared" si="5"/>
        <v>Bye</v>
      </c>
      <c r="C107" s="6"/>
      <c r="D107" s="5" t="str">
        <f>B5</f>
        <v>Banco Hipotecario A</v>
      </c>
      <c r="E107" s="14" t="s">
        <v>647</v>
      </c>
    </row>
    <row r="108" spans="1:5" s="14" customFormat="1" ht="12.75">
      <c r="A108" s="1"/>
      <c r="B108" s="5" t="str">
        <f t="shared" si="5"/>
        <v>Monte Grande A</v>
      </c>
      <c r="C108" s="6"/>
      <c r="D108" s="5" t="str">
        <f>B19</f>
        <v>Liceo Naval A</v>
      </c>
      <c r="E108" s="14" t="s">
        <v>648</v>
      </c>
    </row>
    <row r="109" spans="1:5" s="14" customFormat="1" ht="12.75">
      <c r="A109" s="1"/>
      <c r="B109" s="5" t="str">
        <f t="shared" si="5"/>
        <v>San Fernando A</v>
      </c>
      <c r="C109" s="6"/>
      <c r="D109" s="5" t="str">
        <f>B18</f>
        <v>Liceo Militar A</v>
      </c>
      <c r="E109" s="14" t="s">
        <v>649</v>
      </c>
    </row>
    <row r="110" spans="1:5" s="14" customFormat="1" ht="12.75">
      <c r="A110" s="1"/>
      <c r="B110" s="5" t="str">
        <f t="shared" si="5"/>
        <v>El Retiro A</v>
      </c>
      <c r="C110" s="6"/>
      <c r="D110" s="5" t="str">
        <f>B17</f>
        <v>La Salle A</v>
      </c>
      <c r="E110" s="14" t="s">
        <v>650</v>
      </c>
    </row>
    <row r="111" spans="1:5" s="14" customFormat="1" ht="12.75">
      <c r="A111" s="1"/>
      <c r="B111" s="5" t="str">
        <f t="shared" si="5"/>
        <v>San Patricio A</v>
      </c>
      <c r="C111" s="6"/>
      <c r="D111" s="5" t="str">
        <f>B16</f>
        <v>Manuel Belgrano A</v>
      </c>
      <c r="E111" s="14" t="s">
        <v>651</v>
      </c>
    </row>
    <row r="112" spans="1:5" s="14" customFormat="1" ht="12.75">
      <c r="A112" s="1"/>
      <c r="B112" s="5" t="str">
        <f>B8</f>
        <v>Italiano A</v>
      </c>
      <c r="C112" s="6"/>
      <c r="D112" s="5" t="str">
        <f>B20</f>
        <v>SIC 2 A</v>
      </c>
      <c r="E112" s="14" t="s">
        <v>652</v>
      </c>
    </row>
    <row r="113" spans="1:4" s="14" customFormat="1" ht="12.75">
      <c r="A113" s="1"/>
      <c r="B113" s="9"/>
      <c r="C113" s="10"/>
      <c r="D113" s="9"/>
    </row>
    <row r="114" spans="1:4" s="14" customFormat="1" ht="12.75">
      <c r="A114" s="1"/>
      <c r="B114" s="9"/>
      <c r="C114" s="10"/>
      <c r="D114" s="9"/>
    </row>
    <row r="115" spans="1:4" s="14" customFormat="1" ht="12.75">
      <c r="A115" s="1"/>
      <c r="B115" s="9"/>
      <c r="C115" s="10"/>
      <c r="D115" s="9"/>
    </row>
    <row r="116" spans="1:4" s="14" customFormat="1" ht="12.75">
      <c r="A116" s="1"/>
      <c r="B116" s="9"/>
      <c r="C116" s="10"/>
      <c r="D116" s="9"/>
    </row>
    <row r="117" spans="1:4" s="14" customFormat="1" ht="12.75">
      <c r="A117" s="1"/>
      <c r="B117" s="9"/>
      <c r="C117" s="10"/>
      <c r="D117" s="9"/>
    </row>
    <row r="118" spans="1:4" s="14" customFormat="1" ht="12.75">
      <c r="A118" s="1"/>
      <c r="B118" s="77">
        <f>D13</f>
        <v>41175</v>
      </c>
      <c r="C118" s="78"/>
      <c r="D118" s="79"/>
    </row>
    <row r="119" spans="1:4" s="14" customFormat="1" ht="12.75">
      <c r="A119" s="1"/>
      <c r="B119" s="4" t="s">
        <v>3</v>
      </c>
      <c r="C119"/>
      <c r="D119" s="4" t="s">
        <v>4</v>
      </c>
    </row>
    <row r="120" spans="1:5" s="14" customFormat="1" ht="12.75">
      <c r="A120" s="1"/>
      <c r="B120" s="5" t="str">
        <f>B16</f>
        <v>Manuel Belgrano A</v>
      </c>
      <c r="C120" s="6"/>
      <c r="D120" s="5" t="str">
        <f>B14</f>
        <v>El Retiro A</v>
      </c>
      <c r="E120" s="14" t="s">
        <v>653</v>
      </c>
    </row>
    <row r="121" spans="1:5" s="14" customFormat="1" ht="12.75">
      <c r="A121" s="1"/>
      <c r="B121" s="5" t="str">
        <f>B17</f>
        <v>La Salle A</v>
      </c>
      <c r="C121" s="6"/>
      <c r="D121" s="5" t="str">
        <f>B13</f>
        <v>San Fernando A</v>
      </c>
      <c r="E121" s="14" t="s">
        <v>654</v>
      </c>
    </row>
    <row r="122" spans="1:5" s="14" customFormat="1" ht="12.75">
      <c r="A122" s="1"/>
      <c r="B122" s="5" t="str">
        <f>B18</f>
        <v>Liceo Militar A</v>
      </c>
      <c r="C122" s="6"/>
      <c r="D122" s="5" t="str">
        <f>B12</f>
        <v>Monte Grande A</v>
      </c>
      <c r="E122" s="14" t="s">
        <v>655</v>
      </c>
    </row>
    <row r="123" spans="1:5" s="14" customFormat="1" ht="12.75">
      <c r="A123" s="1"/>
      <c r="B123" s="5" t="str">
        <f>B19</f>
        <v>Liceo Naval A</v>
      </c>
      <c r="C123" s="6"/>
      <c r="D123" s="28" t="str">
        <f>B11</f>
        <v>Bye</v>
      </c>
      <c r="E123" s="14" t="s">
        <v>656</v>
      </c>
    </row>
    <row r="124" spans="1:5" s="14" customFormat="1" ht="12.75">
      <c r="A124" s="1"/>
      <c r="B124" s="5" t="str">
        <f>B5</f>
        <v>Banco Hipotecario A</v>
      </c>
      <c r="C124" s="6"/>
      <c r="D124" s="5" t="str">
        <f>B10</f>
        <v>Universitario de la Plata A</v>
      </c>
      <c r="E124" s="14" t="s">
        <v>657</v>
      </c>
    </row>
    <row r="125" spans="1:5" s="14" customFormat="1" ht="12.75">
      <c r="A125" s="1"/>
      <c r="B125" s="5" t="str">
        <f>B6</f>
        <v>Curupayti A</v>
      </c>
      <c r="C125" s="6"/>
      <c r="D125" s="5" t="str">
        <f>B9</f>
        <v>Delta R.C. A</v>
      </c>
      <c r="E125" s="14" t="s">
        <v>658</v>
      </c>
    </row>
    <row r="126" spans="1:5" s="14" customFormat="1" ht="12.75">
      <c r="A126" s="1"/>
      <c r="B126" s="5" t="str">
        <f>B7</f>
        <v>Los Tilos A</v>
      </c>
      <c r="C126" s="6"/>
      <c r="D126" s="5" t="str">
        <f>B8</f>
        <v>Italiano A</v>
      </c>
      <c r="E126" s="14" t="s">
        <v>659</v>
      </c>
    </row>
    <row r="127" spans="1:5" s="14" customFormat="1" ht="12.75">
      <c r="A127" s="1"/>
      <c r="B127" s="5" t="str">
        <f>B20</f>
        <v>SIC 2 A</v>
      </c>
      <c r="C127" s="6"/>
      <c r="D127" s="5" t="str">
        <f>B15</f>
        <v>San Patricio A</v>
      </c>
      <c r="E127" s="14" t="s">
        <v>660</v>
      </c>
    </row>
    <row r="128" spans="1:4" s="14" customFormat="1" ht="12.75">
      <c r="A128" s="1"/>
      <c r="B128" s="9"/>
      <c r="C128" s="10"/>
      <c r="D128" s="9"/>
    </row>
    <row r="129" spans="1:4" s="14" customFormat="1" ht="12.75">
      <c r="A129" s="1"/>
      <c r="B129" s="83">
        <f>D14</f>
        <v>41190</v>
      </c>
      <c r="C129" s="84"/>
      <c r="D129" s="85"/>
    </row>
    <row r="130" spans="1:4" s="14" customFormat="1" ht="12.75">
      <c r="A130" s="1"/>
      <c r="B130" s="4" t="s">
        <v>3</v>
      </c>
      <c r="C130"/>
      <c r="D130" s="4" t="s">
        <v>4</v>
      </c>
    </row>
    <row r="131" spans="1:5" s="14" customFormat="1" ht="12.75">
      <c r="A131" s="1"/>
      <c r="B131" s="5" t="str">
        <f aca="true" t="shared" si="6" ref="B131:B137">B8</f>
        <v>Italiano A</v>
      </c>
      <c r="C131" s="6"/>
      <c r="D131" s="5" t="str">
        <f>B6</f>
        <v>Curupayti A</v>
      </c>
      <c r="E131" s="14" t="s">
        <v>661</v>
      </c>
    </row>
    <row r="132" spans="1:5" s="14" customFormat="1" ht="12.75">
      <c r="A132" s="1"/>
      <c r="B132" s="5" t="str">
        <f t="shared" si="6"/>
        <v>Delta R.C. A</v>
      </c>
      <c r="C132" s="6"/>
      <c r="D132" s="5" t="str">
        <f>B5</f>
        <v>Banco Hipotecario A</v>
      </c>
      <c r="E132" s="14" t="s">
        <v>662</v>
      </c>
    </row>
    <row r="133" spans="1:5" s="14" customFormat="1" ht="12.75">
      <c r="A133" s="1"/>
      <c r="B133" s="5" t="str">
        <f t="shared" si="6"/>
        <v>Universitario de la Plata A</v>
      </c>
      <c r="C133" s="6"/>
      <c r="D133" s="5" t="str">
        <f>B19</f>
        <v>Liceo Naval A</v>
      </c>
      <c r="E133" s="14" t="s">
        <v>663</v>
      </c>
    </row>
    <row r="134" spans="1:5" s="14" customFormat="1" ht="12.75">
      <c r="A134" s="1"/>
      <c r="B134" s="28" t="str">
        <f t="shared" si="6"/>
        <v>Bye</v>
      </c>
      <c r="C134" s="6"/>
      <c r="D134" s="5" t="str">
        <f>B18</f>
        <v>Liceo Militar A</v>
      </c>
      <c r="E134" s="14" t="s">
        <v>664</v>
      </c>
    </row>
    <row r="135" spans="1:5" s="14" customFormat="1" ht="12.75">
      <c r="A135" s="1"/>
      <c r="B135" s="5" t="str">
        <f t="shared" si="6"/>
        <v>Monte Grande A</v>
      </c>
      <c r="C135" s="6"/>
      <c r="D135" s="5" t="str">
        <f>B17</f>
        <v>La Salle A</v>
      </c>
      <c r="E135" s="14" t="s">
        <v>665</v>
      </c>
    </row>
    <row r="136" spans="1:5" s="14" customFormat="1" ht="12.75">
      <c r="A136" s="1"/>
      <c r="B136" s="5" t="str">
        <f t="shared" si="6"/>
        <v>San Fernando A</v>
      </c>
      <c r="C136" s="6"/>
      <c r="D136" s="5" t="str">
        <f>B16</f>
        <v>Manuel Belgrano A</v>
      </c>
      <c r="E136" s="14" t="s">
        <v>666</v>
      </c>
    </row>
    <row r="137" spans="1:5" s="14" customFormat="1" ht="12.75">
      <c r="A137" s="1"/>
      <c r="B137" s="5" t="str">
        <f t="shared" si="6"/>
        <v>El Retiro A</v>
      </c>
      <c r="C137" s="6"/>
      <c r="D137" s="5" t="str">
        <f>B15</f>
        <v>San Patricio A</v>
      </c>
      <c r="E137" s="14" t="s">
        <v>667</v>
      </c>
    </row>
    <row r="138" spans="1:5" s="14" customFormat="1" ht="12.75">
      <c r="A138" s="1"/>
      <c r="B138" s="5" t="str">
        <f>B7</f>
        <v>Los Tilos A</v>
      </c>
      <c r="C138" s="6"/>
      <c r="D138" s="5" t="str">
        <f>B20</f>
        <v>SIC 2 A</v>
      </c>
      <c r="E138" s="14" t="s">
        <v>668</v>
      </c>
    </row>
    <row r="140" spans="1:4" s="14" customFormat="1" ht="12.75">
      <c r="A140" s="1"/>
      <c r="B140" s="86">
        <f>D15</f>
        <v>41196</v>
      </c>
      <c r="C140" s="87"/>
      <c r="D140" s="88"/>
    </row>
    <row r="141" spans="1:4" s="14" customFormat="1" ht="12.75">
      <c r="A141" s="1"/>
      <c r="B141" s="4" t="s">
        <v>3</v>
      </c>
      <c r="C141"/>
      <c r="D141" s="4" t="s">
        <v>4</v>
      </c>
    </row>
    <row r="142" spans="1:5" s="14" customFormat="1" ht="12.75">
      <c r="A142" s="1"/>
      <c r="B142" s="5" t="str">
        <f>B15</f>
        <v>San Patricio A</v>
      </c>
      <c r="C142" s="6"/>
      <c r="D142" s="5" t="str">
        <f>B13</f>
        <v>San Fernando A</v>
      </c>
      <c r="E142" s="14" t="s">
        <v>669</v>
      </c>
    </row>
    <row r="143" spans="1:5" s="14" customFormat="1" ht="12.75">
      <c r="A143" s="1"/>
      <c r="B143" s="5" t="str">
        <f>B16</f>
        <v>Manuel Belgrano A</v>
      </c>
      <c r="C143" s="6"/>
      <c r="D143" s="5" t="str">
        <f>B12</f>
        <v>Monte Grande A</v>
      </c>
      <c r="E143" s="14" t="s">
        <v>670</v>
      </c>
    </row>
    <row r="144" spans="1:5" s="14" customFormat="1" ht="12.75">
      <c r="A144" s="1"/>
      <c r="B144" s="5" t="str">
        <f>B17</f>
        <v>La Salle A</v>
      </c>
      <c r="C144" s="6"/>
      <c r="D144" s="28" t="str">
        <f>B11</f>
        <v>Bye</v>
      </c>
      <c r="E144" s="14" t="s">
        <v>671</v>
      </c>
    </row>
    <row r="145" spans="1:5" s="14" customFormat="1" ht="12.75">
      <c r="A145" s="1"/>
      <c r="B145" s="5" t="str">
        <f>B18</f>
        <v>Liceo Militar A</v>
      </c>
      <c r="C145" s="6"/>
      <c r="D145" s="5" t="str">
        <f>B10</f>
        <v>Universitario de la Plata A</v>
      </c>
      <c r="E145" s="14" t="s">
        <v>672</v>
      </c>
    </row>
    <row r="146" spans="1:5" s="14" customFormat="1" ht="12.75">
      <c r="A146" s="1"/>
      <c r="B146" s="5" t="str">
        <f>B19</f>
        <v>Liceo Naval A</v>
      </c>
      <c r="C146" s="6"/>
      <c r="D146" s="5" t="str">
        <f>B9</f>
        <v>Delta R.C. A</v>
      </c>
      <c r="E146" s="14" t="s">
        <v>673</v>
      </c>
    </row>
    <row r="147" spans="1:5" s="14" customFormat="1" ht="12.75">
      <c r="A147" s="1"/>
      <c r="B147" s="5" t="str">
        <f>B5</f>
        <v>Banco Hipotecario A</v>
      </c>
      <c r="C147" s="6"/>
      <c r="D147" s="5" t="str">
        <f>B8</f>
        <v>Italiano A</v>
      </c>
      <c r="E147" s="14" t="s">
        <v>674</v>
      </c>
    </row>
    <row r="148" spans="1:5" s="14" customFormat="1" ht="12.75">
      <c r="A148" s="1"/>
      <c r="B148" s="5" t="str">
        <f>B6</f>
        <v>Curupayti A</v>
      </c>
      <c r="C148" s="6"/>
      <c r="D148" s="5" t="str">
        <f>B7</f>
        <v>Los Tilos A</v>
      </c>
      <c r="E148" s="14" t="s">
        <v>675</v>
      </c>
    </row>
    <row r="149" spans="1:5" s="14" customFormat="1" ht="12.75">
      <c r="A149" s="1"/>
      <c r="B149" s="5" t="str">
        <f>B20</f>
        <v>SIC 2 A</v>
      </c>
      <c r="C149" s="6"/>
      <c r="D149" s="5" t="str">
        <f>B14</f>
        <v>El Retiro A</v>
      </c>
      <c r="E149" s="14" t="s">
        <v>676</v>
      </c>
    </row>
    <row r="151" spans="1:4" s="14" customFormat="1" ht="12.75">
      <c r="A151" s="1"/>
      <c r="B151" s="77">
        <f>D16</f>
        <v>41210</v>
      </c>
      <c r="C151" s="78"/>
      <c r="D151" s="79"/>
    </row>
    <row r="152" spans="1:4" s="14" customFormat="1" ht="12.75">
      <c r="A152" s="1"/>
      <c r="B152" s="4" t="s">
        <v>3</v>
      </c>
      <c r="C152"/>
      <c r="D152" s="4" t="s">
        <v>4</v>
      </c>
    </row>
    <row r="153" spans="1:5" s="14" customFormat="1" ht="12.75">
      <c r="A153" s="1"/>
      <c r="B153" s="5" t="str">
        <f aca="true" t="shared" si="7" ref="B153:B159">B7</f>
        <v>Los Tilos A</v>
      </c>
      <c r="C153" s="6"/>
      <c r="D153" s="5" t="str">
        <f>B5</f>
        <v>Banco Hipotecario A</v>
      </c>
      <c r="E153" s="14" t="s">
        <v>677</v>
      </c>
    </row>
    <row r="154" spans="1:5" s="14" customFormat="1" ht="12.75">
      <c r="A154" s="1"/>
      <c r="B154" s="5" t="str">
        <f t="shared" si="7"/>
        <v>Italiano A</v>
      </c>
      <c r="C154" s="6"/>
      <c r="D154" s="5" t="str">
        <f>B19</f>
        <v>Liceo Naval A</v>
      </c>
      <c r="E154" s="14" t="s">
        <v>678</v>
      </c>
    </row>
    <row r="155" spans="1:5" s="14" customFormat="1" ht="12.75">
      <c r="A155" s="1"/>
      <c r="B155" s="5" t="str">
        <f t="shared" si="7"/>
        <v>Delta R.C. A</v>
      </c>
      <c r="C155" s="6"/>
      <c r="D155" s="5" t="str">
        <f>B18</f>
        <v>Liceo Militar A</v>
      </c>
      <c r="E155" s="14" t="s">
        <v>679</v>
      </c>
    </row>
    <row r="156" spans="1:5" s="14" customFormat="1" ht="12.75">
      <c r="A156" s="1"/>
      <c r="B156" s="5" t="str">
        <f t="shared" si="7"/>
        <v>Universitario de la Plata A</v>
      </c>
      <c r="C156" s="6"/>
      <c r="D156" s="5" t="str">
        <f>B17</f>
        <v>La Salle A</v>
      </c>
      <c r="E156" s="14" t="s">
        <v>680</v>
      </c>
    </row>
    <row r="157" spans="1:5" s="14" customFormat="1" ht="12.75">
      <c r="A157" s="1"/>
      <c r="B157" s="28" t="str">
        <f t="shared" si="7"/>
        <v>Bye</v>
      </c>
      <c r="C157" s="6"/>
      <c r="D157" s="5" t="str">
        <f>B16</f>
        <v>Manuel Belgrano A</v>
      </c>
      <c r="E157" s="14" t="s">
        <v>681</v>
      </c>
    </row>
    <row r="158" spans="1:5" s="14" customFormat="1" ht="12.75">
      <c r="A158" s="1"/>
      <c r="B158" s="5" t="str">
        <f t="shared" si="7"/>
        <v>Monte Grande A</v>
      </c>
      <c r="C158" s="6"/>
      <c r="D158" s="5" t="str">
        <f>B15</f>
        <v>San Patricio A</v>
      </c>
      <c r="E158" s="14" t="s">
        <v>682</v>
      </c>
    </row>
    <row r="159" spans="1:5" s="14" customFormat="1" ht="12.75">
      <c r="A159" s="1"/>
      <c r="B159" s="5" t="str">
        <f t="shared" si="7"/>
        <v>San Fernando A</v>
      </c>
      <c r="C159" s="6"/>
      <c r="D159" s="5" t="str">
        <f>B14</f>
        <v>El Retiro A</v>
      </c>
      <c r="E159" s="14" t="s">
        <v>683</v>
      </c>
    </row>
    <row r="160" spans="1:5" s="14" customFormat="1" ht="12.75">
      <c r="A160" s="1"/>
      <c r="B160" s="5" t="str">
        <f>B6</f>
        <v>Curupayti A</v>
      </c>
      <c r="C160" s="6"/>
      <c r="D160" s="5" t="str">
        <f>B20</f>
        <v>SIC 2 A</v>
      </c>
      <c r="E160" s="14" t="s">
        <v>684</v>
      </c>
    </row>
    <row r="162" spans="1:4" s="14" customFormat="1" ht="12.75">
      <c r="A162" s="1"/>
      <c r="B162" s="77">
        <f>D17</f>
        <v>41217</v>
      </c>
      <c r="C162" s="78"/>
      <c r="D162" s="79"/>
    </row>
    <row r="163" spans="1:4" s="14" customFormat="1" ht="12.75">
      <c r="A163" s="1"/>
      <c r="B163" s="4" t="s">
        <v>3</v>
      </c>
      <c r="C163"/>
      <c r="D163" s="4" t="s">
        <v>4</v>
      </c>
    </row>
    <row r="164" spans="1:5" s="14" customFormat="1" ht="12.75">
      <c r="A164" s="1"/>
      <c r="B164" s="5" t="str">
        <f aca="true" t="shared" si="8" ref="B164:B169">B14</f>
        <v>El Retiro A</v>
      </c>
      <c r="C164" s="6"/>
      <c r="D164" s="5" t="str">
        <f>B12</f>
        <v>Monte Grande A</v>
      </c>
      <c r="E164" s="14" t="s">
        <v>685</v>
      </c>
    </row>
    <row r="165" spans="1:5" s="14" customFormat="1" ht="12.75">
      <c r="A165" s="1"/>
      <c r="B165" s="5" t="str">
        <f t="shared" si="8"/>
        <v>San Patricio A</v>
      </c>
      <c r="C165" s="6"/>
      <c r="D165" s="28" t="str">
        <f>B11</f>
        <v>Bye</v>
      </c>
      <c r="E165" s="14" t="s">
        <v>686</v>
      </c>
    </row>
    <row r="166" spans="1:5" s="14" customFormat="1" ht="12.75">
      <c r="A166" s="1"/>
      <c r="B166" s="5" t="str">
        <f t="shared" si="8"/>
        <v>Manuel Belgrano A</v>
      </c>
      <c r="C166" s="6"/>
      <c r="D166" s="5" t="str">
        <f>B10</f>
        <v>Universitario de la Plata A</v>
      </c>
      <c r="E166" s="14" t="s">
        <v>687</v>
      </c>
    </row>
    <row r="167" spans="1:5" s="14" customFormat="1" ht="12.75">
      <c r="A167" s="1"/>
      <c r="B167" s="5" t="str">
        <f t="shared" si="8"/>
        <v>La Salle A</v>
      </c>
      <c r="C167" s="6"/>
      <c r="D167" s="5" t="str">
        <f>B9</f>
        <v>Delta R.C. A</v>
      </c>
      <c r="E167" s="14" t="s">
        <v>688</v>
      </c>
    </row>
    <row r="168" spans="1:5" s="14" customFormat="1" ht="12.75">
      <c r="A168" s="1"/>
      <c r="B168" s="5" t="str">
        <f t="shared" si="8"/>
        <v>Liceo Militar A</v>
      </c>
      <c r="C168" s="6"/>
      <c r="D168" s="5" t="str">
        <f>B8</f>
        <v>Italiano A</v>
      </c>
      <c r="E168" s="14" t="s">
        <v>689</v>
      </c>
    </row>
    <row r="169" spans="1:5" s="14" customFormat="1" ht="12.75">
      <c r="A169" s="1"/>
      <c r="B169" s="5" t="str">
        <f t="shared" si="8"/>
        <v>Liceo Naval A</v>
      </c>
      <c r="C169" s="6"/>
      <c r="D169" s="5" t="str">
        <f>B7</f>
        <v>Los Tilos A</v>
      </c>
      <c r="E169" s="14" t="s">
        <v>690</v>
      </c>
    </row>
    <row r="170" spans="1:5" s="14" customFormat="1" ht="12.75">
      <c r="A170" s="1"/>
      <c r="B170" s="5" t="str">
        <f>B5</f>
        <v>Banco Hipotecario A</v>
      </c>
      <c r="C170" s="6"/>
      <c r="D170" s="5" t="str">
        <f>B6</f>
        <v>Curupayti A</v>
      </c>
      <c r="E170" s="14" t="s">
        <v>691</v>
      </c>
    </row>
    <row r="171" spans="1:5" s="14" customFormat="1" ht="12.75">
      <c r="A171" s="1"/>
      <c r="B171" s="5" t="str">
        <f>B20</f>
        <v>SIC 2 A</v>
      </c>
      <c r="C171" s="6"/>
      <c r="D171" s="5" t="str">
        <f>B13</f>
        <v>San Fernando A</v>
      </c>
      <c r="E171" s="14" t="s">
        <v>692</v>
      </c>
    </row>
    <row r="177" spans="1:4" s="14" customFormat="1" ht="12.75">
      <c r="A177" s="1"/>
      <c r="B177" s="77">
        <f>D18</f>
        <v>41224</v>
      </c>
      <c r="C177" s="78"/>
      <c r="D177" s="79"/>
    </row>
    <row r="178" spans="1:4" s="14" customFormat="1" ht="12.75">
      <c r="A178" s="1"/>
      <c r="B178" s="4" t="s">
        <v>3</v>
      </c>
      <c r="C178"/>
      <c r="D178" s="4" t="s">
        <v>4</v>
      </c>
    </row>
    <row r="179" spans="1:5" s="14" customFormat="1" ht="12.75">
      <c r="A179" s="1"/>
      <c r="B179" s="5" t="str">
        <f aca="true" t="shared" si="9" ref="B179:B185">B6</f>
        <v>Curupayti A</v>
      </c>
      <c r="C179" s="6"/>
      <c r="D179" s="5" t="str">
        <f>B19</f>
        <v>Liceo Naval A</v>
      </c>
      <c r="E179" s="14" t="s">
        <v>693</v>
      </c>
    </row>
    <row r="180" spans="1:5" s="14" customFormat="1" ht="12.75">
      <c r="A180" s="1"/>
      <c r="B180" s="5" t="str">
        <f t="shared" si="9"/>
        <v>Los Tilos A</v>
      </c>
      <c r="C180" s="6"/>
      <c r="D180" s="5" t="str">
        <f>B18</f>
        <v>Liceo Militar A</v>
      </c>
      <c r="E180" s="14" t="s">
        <v>694</v>
      </c>
    </row>
    <row r="181" spans="1:5" s="14" customFormat="1" ht="12.75">
      <c r="A181" s="1"/>
      <c r="B181" s="5" t="str">
        <f t="shared" si="9"/>
        <v>Italiano A</v>
      </c>
      <c r="C181" s="6"/>
      <c r="D181" s="5" t="str">
        <f>B17</f>
        <v>La Salle A</v>
      </c>
      <c r="E181" s="14" t="s">
        <v>695</v>
      </c>
    </row>
    <row r="182" spans="1:5" s="14" customFormat="1" ht="12.75">
      <c r="A182" s="1"/>
      <c r="B182" s="5" t="str">
        <f t="shared" si="9"/>
        <v>Delta R.C. A</v>
      </c>
      <c r="C182" s="6"/>
      <c r="D182" s="5" t="str">
        <f>B16</f>
        <v>Manuel Belgrano A</v>
      </c>
      <c r="E182" s="14" t="s">
        <v>696</v>
      </c>
    </row>
    <row r="183" spans="1:5" s="14" customFormat="1" ht="12.75">
      <c r="A183" s="1"/>
      <c r="B183" s="5" t="str">
        <f t="shared" si="9"/>
        <v>Universitario de la Plata A</v>
      </c>
      <c r="C183" s="6"/>
      <c r="D183" s="5" t="str">
        <f>B15</f>
        <v>San Patricio A</v>
      </c>
      <c r="E183" s="14" t="s">
        <v>697</v>
      </c>
    </row>
    <row r="184" spans="1:5" s="14" customFormat="1" ht="12.75">
      <c r="A184" s="1"/>
      <c r="B184" s="28" t="str">
        <f t="shared" si="9"/>
        <v>Bye</v>
      </c>
      <c r="C184" s="6"/>
      <c r="D184" s="5" t="str">
        <f>B14</f>
        <v>El Retiro A</v>
      </c>
      <c r="E184" s="14" t="s">
        <v>698</v>
      </c>
    </row>
    <row r="185" spans="1:5" s="14" customFormat="1" ht="12.75">
      <c r="A185" s="1"/>
      <c r="B185" s="5" t="str">
        <f t="shared" si="9"/>
        <v>Monte Grande A</v>
      </c>
      <c r="C185" s="6"/>
      <c r="D185" s="5" t="str">
        <f>B13</f>
        <v>San Fernando A</v>
      </c>
      <c r="E185" s="14" t="s">
        <v>699</v>
      </c>
    </row>
    <row r="186" spans="1:5" s="14" customFormat="1" ht="12.75">
      <c r="A186" s="1"/>
      <c r="B186" s="5" t="str">
        <f>B5</f>
        <v>Banco Hipotecario A</v>
      </c>
      <c r="C186" s="6"/>
      <c r="D186" s="5" t="str">
        <f>B20</f>
        <v>SIC 2 A</v>
      </c>
      <c r="E186" s="14" t="s">
        <v>700</v>
      </c>
    </row>
    <row r="188" spans="1:4" s="14" customFormat="1" ht="12.75">
      <c r="A188" s="1"/>
      <c r="B188" s="77">
        <f>D19</f>
        <v>41231</v>
      </c>
      <c r="C188" s="78"/>
      <c r="D188" s="79"/>
    </row>
    <row r="189" spans="1:4" s="14" customFormat="1" ht="12.75">
      <c r="A189" s="1"/>
      <c r="B189" s="4" t="s">
        <v>3</v>
      </c>
      <c r="C189"/>
      <c r="D189" s="4" t="s">
        <v>4</v>
      </c>
    </row>
    <row r="190" spans="1:5" s="14" customFormat="1" ht="12.75">
      <c r="A190" s="1"/>
      <c r="B190" s="5" t="str">
        <f aca="true" t="shared" si="10" ref="B190:B197">B13</f>
        <v>San Fernando A</v>
      </c>
      <c r="C190" s="6"/>
      <c r="D190" s="28" t="str">
        <f>B11</f>
        <v>Bye</v>
      </c>
      <c r="E190" s="14" t="s">
        <v>701</v>
      </c>
    </row>
    <row r="191" spans="1:5" s="14" customFormat="1" ht="12.75">
      <c r="A191" s="1"/>
      <c r="B191" s="5" t="str">
        <f t="shared" si="10"/>
        <v>El Retiro A</v>
      </c>
      <c r="C191" s="6"/>
      <c r="D191" s="5" t="str">
        <f>B10</f>
        <v>Universitario de la Plata A</v>
      </c>
      <c r="E191" s="14" t="s">
        <v>702</v>
      </c>
    </row>
    <row r="192" spans="2:5" ht="12.75">
      <c r="B192" s="5" t="str">
        <f t="shared" si="10"/>
        <v>San Patricio A</v>
      </c>
      <c r="C192" s="6"/>
      <c r="D192" s="5" t="str">
        <f>B9</f>
        <v>Delta R.C. A</v>
      </c>
      <c r="E192" s="14" t="s">
        <v>703</v>
      </c>
    </row>
    <row r="193" spans="2:5" ht="12.75">
      <c r="B193" s="5" t="str">
        <f t="shared" si="10"/>
        <v>Manuel Belgrano A</v>
      </c>
      <c r="C193" s="6"/>
      <c r="D193" s="5" t="str">
        <f>B8</f>
        <v>Italiano A</v>
      </c>
      <c r="E193" s="14" t="s">
        <v>704</v>
      </c>
    </row>
    <row r="194" spans="2:5" ht="12.75">
      <c r="B194" s="5" t="str">
        <f t="shared" si="10"/>
        <v>La Salle A</v>
      </c>
      <c r="C194" s="6"/>
      <c r="D194" s="5" t="str">
        <f>B7</f>
        <v>Los Tilos A</v>
      </c>
      <c r="E194" s="14" t="s">
        <v>705</v>
      </c>
    </row>
    <row r="195" spans="2:5" ht="12.75">
      <c r="B195" s="5" t="str">
        <f t="shared" si="10"/>
        <v>Liceo Militar A</v>
      </c>
      <c r="C195" s="6"/>
      <c r="D195" s="5" t="str">
        <f>B6</f>
        <v>Curupayti A</v>
      </c>
      <c r="E195" s="14" t="s">
        <v>706</v>
      </c>
    </row>
    <row r="196" spans="2:5" ht="12.75">
      <c r="B196" s="5" t="str">
        <f t="shared" si="10"/>
        <v>Liceo Naval A</v>
      </c>
      <c r="C196" s="6"/>
      <c r="D196" s="5" t="str">
        <f>B5</f>
        <v>Banco Hipotecario A</v>
      </c>
      <c r="E196" s="14" t="s">
        <v>707</v>
      </c>
    </row>
    <row r="197" spans="2:5" ht="12.75">
      <c r="B197" s="5" t="str">
        <f t="shared" si="10"/>
        <v>SIC 2 A</v>
      </c>
      <c r="C197" s="6"/>
      <c r="D197" s="5" t="str">
        <f>B12</f>
        <v>Monte Grande A</v>
      </c>
      <c r="E197" s="14" t="s">
        <v>708</v>
      </c>
    </row>
    <row r="199" spans="2:4" ht="12.75">
      <c r="B199" s="23" t="s">
        <v>6</v>
      </c>
      <c r="D199" s="25" t="s">
        <v>23</v>
      </c>
    </row>
    <row r="200" spans="2:5" ht="12.75">
      <c r="B200" s="23" t="s">
        <v>6</v>
      </c>
      <c r="C200" s="19"/>
      <c r="D200" s="25" t="s">
        <v>24</v>
      </c>
      <c r="E200" s="18"/>
    </row>
    <row r="201" spans="2:5" ht="12.75">
      <c r="B201" s="24"/>
      <c r="D201" s="20"/>
      <c r="E201" s="18"/>
    </row>
    <row r="202" ht="12.75">
      <c r="B202" s="12"/>
    </row>
  </sheetData>
  <sheetProtection/>
  <mergeCells count="16">
    <mergeCell ref="B22:D22"/>
    <mergeCell ref="B24:D24"/>
    <mergeCell ref="B35:D35"/>
    <mergeCell ref="B46:D46"/>
    <mergeCell ref="B59:D59"/>
    <mergeCell ref="B70:D70"/>
    <mergeCell ref="B151:D151"/>
    <mergeCell ref="B162:D162"/>
    <mergeCell ref="B177:D177"/>
    <mergeCell ref="B188:D188"/>
    <mergeCell ref="B81:D81"/>
    <mergeCell ref="B92:D92"/>
    <mergeCell ref="B103:D103"/>
    <mergeCell ref="B118:D118"/>
    <mergeCell ref="B129:D129"/>
    <mergeCell ref="B140:D140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Desarrollo)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4:E203"/>
  <sheetViews>
    <sheetView zoomScalePageLayoutView="0" workbookViewId="0" topLeftCell="A1">
      <selection activeCell="D7" sqref="D7:D19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14" customWidth="1"/>
  </cols>
  <sheetData>
    <row r="4" spans="1:4" ht="12.75">
      <c r="A4" s="11" t="s">
        <v>2</v>
      </c>
      <c r="B4" s="11" t="s">
        <v>0</v>
      </c>
      <c r="C4" s="2"/>
      <c r="D4" s="11" t="s">
        <v>1</v>
      </c>
    </row>
    <row r="5" spans="1:4" ht="12.75">
      <c r="A5" s="11">
        <v>1</v>
      </c>
      <c r="B5" s="26" t="s">
        <v>90</v>
      </c>
      <c r="D5" s="30">
        <v>41098</v>
      </c>
    </row>
    <row r="6" spans="1:4" ht="12.75">
      <c r="A6" s="11">
        <v>2</v>
      </c>
      <c r="B6" s="26" t="s">
        <v>91</v>
      </c>
      <c r="D6" s="30">
        <v>41105</v>
      </c>
    </row>
    <row r="7" spans="1:4" ht="12.75">
      <c r="A7" s="11">
        <v>3</v>
      </c>
      <c r="B7" s="26" t="s">
        <v>92</v>
      </c>
      <c r="D7" s="15">
        <v>41133</v>
      </c>
    </row>
    <row r="8" spans="1:4" ht="12.75">
      <c r="A8" s="11">
        <v>4</v>
      </c>
      <c r="B8" s="26" t="s">
        <v>93</v>
      </c>
      <c r="D8" s="15">
        <v>41140</v>
      </c>
    </row>
    <row r="9" spans="1:4" ht="12.75">
      <c r="A9" s="11">
        <v>5</v>
      </c>
      <c r="B9" s="26" t="s">
        <v>94</v>
      </c>
      <c r="D9" s="15">
        <v>41147</v>
      </c>
    </row>
    <row r="10" spans="1:4" ht="12.75">
      <c r="A10" s="11">
        <v>6</v>
      </c>
      <c r="B10" s="26" t="s">
        <v>95</v>
      </c>
      <c r="D10" s="15">
        <v>41154</v>
      </c>
    </row>
    <row r="11" spans="1:4" ht="12.75">
      <c r="A11" s="11">
        <v>7</v>
      </c>
      <c r="B11" s="27" t="s">
        <v>88</v>
      </c>
      <c r="D11" s="15">
        <v>41161</v>
      </c>
    </row>
    <row r="12" spans="1:4" ht="12.75">
      <c r="A12" s="11">
        <v>8</v>
      </c>
      <c r="B12" s="26" t="s">
        <v>96</v>
      </c>
      <c r="D12" s="15">
        <v>41168</v>
      </c>
    </row>
    <row r="13" spans="1:4" ht="12.75">
      <c r="A13" s="11">
        <v>9</v>
      </c>
      <c r="B13" s="26" t="s">
        <v>97</v>
      </c>
      <c r="D13" s="15">
        <v>41175</v>
      </c>
    </row>
    <row r="14" spans="1:4" ht="12.75">
      <c r="A14" s="11">
        <v>10</v>
      </c>
      <c r="B14" s="26" t="s">
        <v>98</v>
      </c>
      <c r="D14" s="29">
        <v>41190</v>
      </c>
    </row>
    <row r="15" spans="1:4" ht="12.75">
      <c r="A15" s="11">
        <v>11</v>
      </c>
      <c r="B15" s="26" t="s">
        <v>99</v>
      </c>
      <c r="D15" s="16">
        <v>41196</v>
      </c>
    </row>
    <row r="16" spans="1:4" ht="12.75">
      <c r="A16" s="11">
        <v>12</v>
      </c>
      <c r="B16" s="26" t="s">
        <v>100</v>
      </c>
      <c r="D16" s="16">
        <v>41210</v>
      </c>
    </row>
    <row r="17" spans="1:4" ht="12.75">
      <c r="A17" s="11">
        <v>13</v>
      </c>
      <c r="B17" s="26" t="s">
        <v>101</v>
      </c>
      <c r="D17" s="16">
        <v>41217</v>
      </c>
    </row>
    <row r="18" spans="1:4" ht="12.75">
      <c r="A18" s="11">
        <v>14</v>
      </c>
      <c r="B18" s="26" t="s">
        <v>102</v>
      </c>
      <c r="D18" s="16">
        <v>41224</v>
      </c>
    </row>
    <row r="19" spans="1:4" ht="12.75">
      <c r="A19" s="11">
        <v>15</v>
      </c>
      <c r="B19" s="26" t="s">
        <v>103</v>
      </c>
      <c r="D19" s="16">
        <v>41231</v>
      </c>
    </row>
    <row r="20" spans="1:4" ht="12.75">
      <c r="A20" s="11">
        <v>16</v>
      </c>
      <c r="B20" s="26" t="s">
        <v>104</v>
      </c>
      <c r="D20" s="3"/>
    </row>
    <row r="22" spans="2:4" ht="15.75">
      <c r="B22" s="80" t="s">
        <v>25</v>
      </c>
      <c r="C22" s="81"/>
      <c r="D22" s="82"/>
    </row>
    <row r="24" spans="2:4" ht="12.75">
      <c r="B24" s="77">
        <f>D5</f>
        <v>41098</v>
      </c>
      <c r="C24" s="78"/>
      <c r="D24" s="79"/>
    </row>
    <row r="25" spans="2:5" ht="12.75">
      <c r="B25" s="4" t="s">
        <v>3</v>
      </c>
      <c r="D25" s="4" t="s">
        <v>4</v>
      </c>
      <c r="E25" s="13" t="s">
        <v>2</v>
      </c>
    </row>
    <row r="26" spans="2:5" ht="12.75">
      <c r="B26" s="5" t="str">
        <f aca="true" t="shared" si="0" ref="B26:B32">B5</f>
        <v>Banco Hipotecario B</v>
      </c>
      <c r="C26" s="6"/>
      <c r="D26" s="5" t="str">
        <f>B18</f>
        <v>Liceo Militar B</v>
      </c>
      <c r="E26" s="14" t="s">
        <v>709</v>
      </c>
    </row>
    <row r="27" spans="2:5" ht="12.75">
      <c r="B27" s="5" t="str">
        <f t="shared" si="0"/>
        <v>Curupayti B</v>
      </c>
      <c r="C27" s="6"/>
      <c r="D27" s="5" t="str">
        <f>B17</f>
        <v>La Salle B</v>
      </c>
      <c r="E27" s="14" t="s">
        <v>710</v>
      </c>
    </row>
    <row r="28" spans="2:5" ht="12.75">
      <c r="B28" s="5" t="str">
        <f t="shared" si="0"/>
        <v>Los Tilos B</v>
      </c>
      <c r="C28" s="6"/>
      <c r="D28" s="5" t="str">
        <f>B16</f>
        <v>Manuel Belgrano B</v>
      </c>
      <c r="E28" s="14" t="s">
        <v>711</v>
      </c>
    </row>
    <row r="29" spans="2:5" ht="12.75">
      <c r="B29" s="5" t="str">
        <f t="shared" si="0"/>
        <v>Italiano B</v>
      </c>
      <c r="C29" s="6"/>
      <c r="D29" s="5" t="str">
        <f>B15</f>
        <v>San Patricio B</v>
      </c>
      <c r="E29" s="14" t="s">
        <v>712</v>
      </c>
    </row>
    <row r="30" spans="2:5" ht="12.75">
      <c r="B30" s="5" t="str">
        <f t="shared" si="0"/>
        <v>Delta R.C. B</v>
      </c>
      <c r="C30" s="6"/>
      <c r="D30" s="5" t="str">
        <f>B14</f>
        <v>El Retiro B</v>
      </c>
      <c r="E30" s="14" t="s">
        <v>713</v>
      </c>
    </row>
    <row r="31" spans="2:5" ht="12.75">
      <c r="B31" s="5" t="str">
        <f t="shared" si="0"/>
        <v>Universitario de la Plata B</v>
      </c>
      <c r="C31" s="6"/>
      <c r="D31" s="5" t="str">
        <f>B13</f>
        <v>San Fernando B</v>
      </c>
      <c r="E31" s="14" t="s">
        <v>714</v>
      </c>
    </row>
    <row r="32" spans="2:5" ht="12.75">
      <c r="B32" s="5" t="str">
        <f t="shared" si="0"/>
        <v>Bye</v>
      </c>
      <c r="C32" s="6"/>
      <c r="D32" s="5" t="str">
        <f>B12</f>
        <v>Monte Grande B</v>
      </c>
      <c r="E32" s="14" t="s">
        <v>715</v>
      </c>
    </row>
    <row r="33" spans="2:5" ht="12.75">
      <c r="B33" s="5" t="str">
        <f>B20</f>
        <v>SIC 2 B</v>
      </c>
      <c r="C33" s="6"/>
      <c r="D33" s="5" t="str">
        <f>B19</f>
        <v>Liceo Naval B</v>
      </c>
      <c r="E33" s="14" t="s">
        <v>716</v>
      </c>
    </row>
    <row r="35" spans="2:4" ht="12.75">
      <c r="B35" s="77">
        <f>D6</f>
        <v>41105</v>
      </c>
      <c r="C35" s="78"/>
      <c r="D35" s="79"/>
    </row>
    <row r="36" spans="2:4" ht="12.75">
      <c r="B36" s="4" t="s">
        <v>3</v>
      </c>
      <c r="D36" s="4" t="s">
        <v>4</v>
      </c>
    </row>
    <row r="37" spans="2:5" ht="12.75">
      <c r="B37" s="5" t="str">
        <f aca="true" t="shared" si="1" ref="B37:B43">B12</f>
        <v>Monte Grande B</v>
      </c>
      <c r="C37" s="6"/>
      <c r="D37" s="5" t="str">
        <f>B10</f>
        <v>Universitario de la Plata B</v>
      </c>
      <c r="E37" s="14" t="s">
        <v>717</v>
      </c>
    </row>
    <row r="38" spans="2:5" ht="12.75">
      <c r="B38" s="5" t="str">
        <f t="shared" si="1"/>
        <v>San Fernando B</v>
      </c>
      <c r="C38" s="6"/>
      <c r="D38" s="5" t="str">
        <f>B9</f>
        <v>Delta R.C. B</v>
      </c>
      <c r="E38" s="14" t="s">
        <v>718</v>
      </c>
    </row>
    <row r="39" spans="2:5" ht="12.75">
      <c r="B39" s="5" t="str">
        <f t="shared" si="1"/>
        <v>El Retiro B</v>
      </c>
      <c r="C39" s="6"/>
      <c r="D39" s="5" t="str">
        <f>B8</f>
        <v>Italiano B</v>
      </c>
      <c r="E39" s="14" t="s">
        <v>719</v>
      </c>
    </row>
    <row r="40" spans="2:5" ht="12.75">
      <c r="B40" s="5" t="str">
        <f t="shared" si="1"/>
        <v>San Patricio B</v>
      </c>
      <c r="C40" s="6"/>
      <c r="D40" s="5" t="str">
        <f>B7</f>
        <v>Los Tilos B</v>
      </c>
      <c r="E40" s="14" t="s">
        <v>720</v>
      </c>
    </row>
    <row r="41" spans="2:5" ht="12.75">
      <c r="B41" s="5" t="str">
        <f t="shared" si="1"/>
        <v>Manuel Belgrano B</v>
      </c>
      <c r="C41" s="6"/>
      <c r="D41" s="5" t="str">
        <f>B6</f>
        <v>Curupayti B</v>
      </c>
      <c r="E41" s="14" t="s">
        <v>721</v>
      </c>
    </row>
    <row r="42" spans="2:5" ht="12.75">
      <c r="B42" s="5" t="str">
        <f t="shared" si="1"/>
        <v>La Salle B</v>
      </c>
      <c r="C42" s="6"/>
      <c r="D42" s="5" t="str">
        <f>B5</f>
        <v>Banco Hipotecario B</v>
      </c>
      <c r="E42" s="14" t="s">
        <v>722</v>
      </c>
    </row>
    <row r="43" spans="2:5" ht="12.75">
      <c r="B43" s="5" t="str">
        <f t="shared" si="1"/>
        <v>Liceo Militar B</v>
      </c>
      <c r="C43" s="6"/>
      <c r="D43" s="5" t="str">
        <f>B19</f>
        <v>Liceo Naval B</v>
      </c>
      <c r="E43" s="14" t="s">
        <v>723</v>
      </c>
    </row>
    <row r="44" spans="2:5" ht="12.75">
      <c r="B44" s="5" t="str">
        <f>B11</f>
        <v>Bye</v>
      </c>
      <c r="C44" s="6"/>
      <c r="D44" s="5" t="str">
        <f>B20</f>
        <v>SIC 2 B</v>
      </c>
      <c r="E44" s="14" t="s">
        <v>724</v>
      </c>
    </row>
    <row r="45" spans="2:4" ht="12.75">
      <c r="B45" s="7"/>
      <c r="C45" s="7"/>
      <c r="D45" s="8"/>
    </row>
    <row r="46" spans="2:4" ht="12.75">
      <c r="B46" s="77">
        <f>D7</f>
        <v>41133</v>
      </c>
      <c r="C46" s="78"/>
      <c r="D46" s="79"/>
    </row>
    <row r="47" spans="2:4" ht="12.75">
      <c r="B47" s="4" t="s">
        <v>3</v>
      </c>
      <c r="D47" s="4" t="s">
        <v>4</v>
      </c>
    </row>
    <row r="48" spans="2:5" ht="12.75">
      <c r="B48" s="5" t="str">
        <f>B19</f>
        <v>Liceo Naval B</v>
      </c>
      <c r="C48" s="6"/>
      <c r="D48" s="5" t="str">
        <f>B17</f>
        <v>La Salle B</v>
      </c>
      <c r="E48" s="14" t="s">
        <v>725</v>
      </c>
    </row>
    <row r="49" spans="2:5" ht="12.75">
      <c r="B49" s="5" t="str">
        <f aca="true" t="shared" si="2" ref="B49:B54">B5</f>
        <v>Banco Hipotecario B</v>
      </c>
      <c r="C49" s="6"/>
      <c r="D49" s="5" t="str">
        <f>B16</f>
        <v>Manuel Belgrano B</v>
      </c>
      <c r="E49" s="14" t="s">
        <v>726</v>
      </c>
    </row>
    <row r="50" spans="2:5" ht="12.75">
      <c r="B50" s="5" t="str">
        <f t="shared" si="2"/>
        <v>Curupayti B</v>
      </c>
      <c r="C50" s="6"/>
      <c r="D50" s="5" t="str">
        <f>B15</f>
        <v>San Patricio B</v>
      </c>
      <c r="E50" s="14" t="s">
        <v>727</v>
      </c>
    </row>
    <row r="51" spans="2:5" ht="12.75">
      <c r="B51" s="5" t="str">
        <f t="shared" si="2"/>
        <v>Los Tilos B</v>
      </c>
      <c r="C51" s="6"/>
      <c r="D51" s="5" t="str">
        <f>B14</f>
        <v>El Retiro B</v>
      </c>
      <c r="E51" s="14" t="s">
        <v>728</v>
      </c>
    </row>
    <row r="52" spans="2:5" ht="12.75">
      <c r="B52" s="5" t="str">
        <f t="shared" si="2"/>
        <v>Italiano B</v>
      </c>
      <c r="C52" s="6"/>
      <c r="D52" s="5" t="str">
        <f>B13</f>
        <v>San Fernando B</v>
      </c>
      <c r="E52" s="14" t="s">
        <v>729</v>
      </c>
    </row>
    <row r="53" spans="2:5" ht="12.75">
      <c r="B53" s="5" t="str">
        <f t="shared" si="2"/>
        <v>Delta R.C. B</v>
      </c>
      <c r="C53" s="6"/>
      <c r="D53" s="5" t="str">
        <f>B12</f>
        <v>Monte Grande B</v>
      </c>
      <c r="E53" s="14" t="s">
        <v>730</v>
      </c>
    </row>
    <row r="54" spans="2:5" ht="12.75">
      <c r="B54" s="5" t="str">
        <f t="shared" si="2"/>
        <v>Universitario de la Plata B</v>
      </c>
      <c r="C54" s="6"/>
      <c r="D54" s="5" t="str">
        <f>B11</f>
        <v>Bye</v>
      </c>
      <c r="E54" s="14" t="s">
        <v>731</v>
      </c>
    </row>
    <row r="55" spans="2:5" ht="12.75">
      <c r="B55" s="5" t="str">
        <f>B20</f>
        <v>SIC 2 B</v>
      </c>
      <c r="C55" s="6"/>
      <c r="D55" s="5" t="str">
        <f>B18</f>
        <v>Liceo Militar B</v>
      </c>
      <c r="E55" s="14" t="s">
        <v>732</v>
      </c>
    </row>
    <row r="56" spans="2:4" ht="12.75">
      <c r="B56" s="9"/>
      <c r="C56" s="10"/>
      <c r="D56" s="9"/>
    </row>
    <row r="57" spans="2:4" ht="12.75">
      <c r="B57" s="9"/>
      <c r="C57" s="10"/>
      <c r="D57" s="9"/>
    </row>
    <row r="58" spans="2:4" ht="12.75">
      <c r="B58" s="9"/>
      <c r="C58" s="10"/>
      <c r="D58" s="9"/>
    </row>
    <row r="59" spans="2:4" ht="12.75">
      <c r="B59" s="9"/>
      <c r="C59" s="10"/>
      <c r="D59" s="9"/>
    </row>
    <row r="60" spans="2:4" ht="12.75">
      <c r="B60" s="77">
        <f>D8</f>
        <v>41140</v>
      </c>
      <c r="C60" s="78"/>
      <c r="D60" s="79"/>
    </row>
    <row r="61" spans="2:4" ht="12.75">
      <c r="B61" s="4" t="s">
        <v>3</v>
      </c>
      <c r="D61" s="4" t="s">
        <v>4</v>
      </c>
    </row>
    <row r="62" spans="2:5" ht="12.75">
      <c r="B62" s="5" t="str">
        <f aca="true" t="shared" si="3" ref="B62:B68">B11</f>
        <v>Bye</v>
      </c>
      <c r="C62" s="6"/>
      <c r="D62" s="5" t="str">
        <f>B9</f>
        <v>Delta R.C. B</v>
      </c>
      <c r="E62" s="14" t="s">
        <v>733</v>
      </c>
    </row>
    <row r="63" spans="2:5" ht="12.75">
      <c r="B63" s="5" t="str">
        <f t="shared" si="3"/>
        <v>Monte Grande B</v>
      </c>
      <c r="C63" s="6"/>
      <c r="D63" s="5" t="str">
        <f>B8</f>
        <v>Italiano B</v>
      </c>
      <c r="E63" s="14" t="s">
        <v>734</v>
      </c>
    </row>
    <row r="64" spans="2:5" ht="12.75">
      <c r="B64" s="5" t="str">
        <f t="shared" si="3"/>
        <v>San Fernando B</v>
      </c>
      <c r="C64" s="6"/>
      <c r="D64" s="5" t="str">
        <f>B7</f>
        <v>Los Tilos B</v>
      </c>
      <c r="E64" s="14" t="s">
        <v>735</v>
      </c>
    </row>
    <row r="65" spans="2:5" ht="12.75">
      <c r="B65" s="5" t="str">
        <f t="shared" si="3"/>
        <v>El Retiro B</v>
      </c>
      <c r="C65" s="6"/>
      <c r="D65" s="5" t="str">
        <f>B6</f>
        <v>Curupayti B</v>
      </c>
      <c r="E65" s="14" t="s">
        <v>736</v>
      </c>
    </row>
    <row r="66" spans="2:5" ht="12.75">
      <c r="B66" s="5" t="str">
        <f t="shared" si="3"/>
        <v>San Patricio B</v>
      </c>
      <c r="C66" s="6"/>
      <c r="D66" s="5" t="str">
        <f>B5</f>
        <v>Banco Hipotecario B</v>
      </c>
      <c r="E66" s="14" t="s">
        <v>737</v>
      </c>
    </row>
    <row r="67" spans="2:5" ht="12.75">
      <c r="B67" s="5" t="str">
        <f t="shared" si="3"/>
        <v>Manuel Belgrano B</v>
      </c>
      <c r="C67" s="6"/>
      <c r="D67" s="5" t="str">
        <f>B19</f>
        <v>Liceo Naval B</v>
      </c>
      <c r="E67" s="14" t="s">
        <v>738</v>
      </c>
    </row>
    <row r="68" spans="2:5" ht="12.75">
      <c r="B68" s="5" t="str">
        <f t="shared" si="3"/>
        <v>La Salle B</v>
      </c>
      <c r="C68" s="6"/>
      <c r="D68" s="5" t="str">
        <f>B18</f>
        <v>Liceo Militar B</v>
      </c>
      <c r="E68" s="14" t="s">
        <v>739</v>
      </c>
    </row>
    <row r="69" spans="2:5" ht="12.75">
      <c r="B69" s="5" t="str">
        <f>B10</f>
        <v>Universitario de la Plata B</v>
      </c>
      <c r="C69" s="6"/>
      <c r="D69" s="5" t="str">
        <f>B20</f>
        <v>SIC 2 B</v>
      </c>
      <c r="E69" s="14" t="s">
        <v>740</v>
      </c>
    </row>
    <row r="70" spans="2:4" ht="12.75">
      <c r="B70" s="9"/>
      <c r="C70" s="10"/>
      <c r="D70" s="9"/>
    </row>
    <row r="71" spans="2:4" ht="12.75">
      <c r="B71" s="77">
        <f>D9</f>
        <v>41147</v>
      </c>
      <c r="C71" s="78"/>
      <c r="D71" s="79"/>
    </row>
    <row r="72" spans="2:4" ht="12.75">
      <c r="B72" s="4" t="s">
        <v>3</v>
      </c>
      <c r="D72" s="4" t="s">
        <v>4</v>
      </c>
    </row>
    <row r="73" spans="2:5" ht="12.75">
      <c r="B73" s="5" t="str">
        <f>B18</f>
        <v>Liceo Militar B</v>
      </c>
      <c r="C73" s="6"/>
      <c r="D73" s="5" t="str">
        <f>B16</f>
        <v>Manuel Belgrano B</v>
      </c>
      <c r="E73" s="14" t="s">
        <v>741</v>
      </c>
    </row>
    <row r="74" spans="2:5" ht="12.75">
      <c r="B74" s="5" t="str">
        <f>B19</f>
        <v>Liceo Naval B</v>
      </c>
      <c r="C74" s="6"/>
      <c r="D74" s="5" t="str">
        <f>B15</f>
        <v>San Patricio B</v>
      </c>
      <c r="E74" s="14" t="s">
        <v>742</v>
      </c>
    </row>
    <row r="75" spans="2:5" ht="12.75">
      <c r="B75" s="5" t="str">
        <f>B5</f>
        <v>Banco Hipotecario B</v>
      </c>
      <c r="C75" s="6"/>
      <c r="D75" s="5" t="str">
        <f>B14</f>
        <v>El Retiro B</v>
      </c>
      <c r="E75" s="14" t="s">
        <v>743</v>
      </c>
    </row>
    <row r="76" spans="2:5" ht="12.75">
      <c r="B76" s="5" t="str">
        <f>B6</f>
        <v>Curupayti B</v>
      </c>
      <c r="C76" s="6"/>
      <c r="D76" s="5" t="str">
        <f>B13</f>
        <v>San Fernando B</v>
      </c>
      <c r="E76" s="14" t="s">
        <v>744</v>
      </c>
    </row>
    <row r="77" spans="2:5" ht="12.75">
      <c r="B77" s="5" t="str">
        <f>B7</f>
        <v>Los Tilos B</v>
      </c>
      <c r="C77" s="6"/>
      <c r="D77" s="5" t="str">
        <f>B12</f>
        <v>Monte Grande B</v>
      </c>
      <c r="E77" s="14" t="s">
        <v>745</v>
      </c>
    </row>
    <row r="78" spans="2:5" ht="12.75">
      <c r="B78" s="5" t="str">
        <f>B8</f>
        <v>Italiano B</v>
      </c>
      <c r="C78" s="6"/>
      <c r="D78" s="5" t="str">
        <f>B11</f>
        <v>Bye</v>
      </c>
      <c r="E78" s="14" t="s">
        <v>746</v>
      </c>
    </row>
    <row r="79" spans="2:5" ht="12.75">
      <c r="B79" s="5" t="str">
        <f>B9</f>
        <v>Delta R.C. B</v>
      </c>
      <c r="C79" s="6"/>
      <c r="D79" s="5" t="str">
        <f>B10</f>
        <v>Universitario de la Plata B</v>
      </c>
      <c r="E79" s="14" t="s">
        <v>747</v>
      </c>
    </row>
    <row r="80" spans="2:5" ht="12.75">
      <c r="B80" s="5" t="str">
        <f>B20</f>
        <v>SIC 2 B</v>
      </c>
      <c r="C80" s="6"/>
      <c r="D80" s="5" t="str">
        <f>B17</f>
        <v>La Salle B</v>
      </c>
      <c r="E80" s="14" t="s">
        <v>748</v>
      </c>
    </row>
    <row r="82" spans="2:4" ht="12.75">
      <c r="B82" s="77">
        <f>D10</f>
        <v>41154</v>
      </c>
      <c r="C82" s="78"/>
      <c r="D82" s="79"/>
    </row>
    <row r="83" spans="2:4" ht="12.75">
      <c r="B83" s="4" t="s">
        <v>3</v>
      </c>
      <c r="D83" s="4" t="s">
        <v>4</v>
      </c>
    </row>
    <row r="84" spans="2:5" ht="12.75">
      <c r="B84" s="5" t="str">
        <f aca="true" t="shared" si="4" ref="B84:B90">B10</f>
        <v>Universitario de la Plata B</v>
      </c>
      <c r="C84" s="6"/>
      <c r="D84" s="5" t="str">
        <f>B8</f>
        <v>Italiano B</v>
      </c>
      <c r="E84" s="14" t="s">
        <v>749</v>
      </c>
    </row>
    <row r="85" spans="2:5" ht="12.75">
      <c r="B85" s="5" t="str">
        <f t="shared" si="4"/>
        <v>Bye</v>
      </c>
      <c r="C85" s="6"/>
      <c r="D85" s="5" t="str">
        <f>B7</f>
        <v>Los Tilos B</v>
      </c>
      <c r="E85" s="14" t="s">
        <v>750</v>
      </c>
    </row>
    <row r="86" spans="2:5" ht="12.75">
      <c r="B86" s="5" t="str">
        <f t="shared" si="4"/>
        <v>Monte Grande B</v>
      </c>
      <c r="C86" s="6"/>
      <c r="D86" s="5" t="str">
        <f>B6</f>
        <v>Curupayti B</v>
      </c>
      <c r="E86" s="14" t="s">
        <v>751</v>
      </c>
    </row>
    <row r="87" spans="2:5" ht="12.75">
      <c r="B87" s="5" t="str">
        <f t="shared" si="4"/>
        <v>San Fernando B</v>
      </c>
      <c r="C87" s="6"/>
      <c r="D87" s="5" t="str">
        <f>B5</f>
        <v>Banco Hipotecario B</v>
      </c>
      <c r="E87" s="14" t="s">
        <v>752</v>
      </c>
    </row>
    <row r="88" spans="2:5" ht="12.75">
      <c r="B88" s="5" t="str">
        <f t="shared" si="4"/>
        <v>El Retiro B</v>
      </c>
      <c r="C88" s="6"/>
      <c r="D88" s="5" t="str">
        <f>B19</f>
        <v>Liceo Naval B</v>
      </c>
      <c r="E88" s="14" t="s">
        <v>753</v>
      </c>
    </row>
    <row r="89" spans="2:5" ht="12.75">
      <c r="B89" s="5" t="str">
        <f t="shared" si="4"/>
        <v>San Patricio B</v>
      </c>
      <c r="C89" s="6"/>
      <c r="D89" s="5" t="str">
        <f>B18</f>
        <v>Liceo Militar B</v>
      </c>
      <c r="E89" s="14" t="s">
        <v>754</v>
      </c>
    </row>
    <row r="90" spans="2:5" ht="12.75">
      <c r="B90" s="5" t="str">
        <f t="shared" si="4"/>
        <v>Manuel Belgrano B</v>
      </c>
      <c r="C90" s="6"/>
      <c r="D90" s="5" t="str">
        <f>B17</f>
        <v>La Salle B</v>
      </c>
      <c r="E90" s="14" t="s">
        <v>755</v>
      </c>
    </row>
    <row r="91" spans="2:5" ht="12.75">
      <c r="B91" s="5" t="str">
        <f>B9</f>
        <v>Delta R.C. B</v>
      </c>
      <c r="C91" s="6"/>
      <c r="D91" s="5" t="str">
        <f>B20</f>
        <v>SIC 2 B</v>
      </c>
      <c r="E91" s="14" t="s">
        <v>756</v>
      </c>
    </row>
    <row r="93" spans="2:4" ht="12.75">
      <c r="B93" s="77">
        <f>D11</f>
        <v>41161</v>
      </c>
      <c r="C93" s="78"/>
      <c r="D93" s="79"/>
    </row>
    <row r="94" spans="2:4" ht="12.75">
      <c r="B94" s="4" t="s">
        <v>3</v>
      </c>
      <c r="D94" s="4" t="s">
        <v>4</v>
      </c>
    </row>
    <row r="95" spans="2:5" ht="12.75">
      <c r="B95" s="5" t="str">
        <f>B17</f>
        <v>La Salle B</v>
      </c>
      <c r="C95" s="6"/>
      <c r="D95" s="5" t="str">
        <f>B15</f>
        <v>San Patricio B</v>
      </c>
      <c r="E95" s="14" t="s">
        <v>757</v>
      </c>
    </row>
    <row r="96" spans="2:5" ht="12.75">
      <c r="B96" s="5" t="str">
        <f>B18</f>
        <v>Liceo Militar B</v>
      </c>
      <c r="C96" s="6"/>
      <c r="D96" s="5" t="str">
        <f>B14</f>
        <v>El Retiro B</v>
      </c>
      <c r="E96" s="14" t="s">
        <v>758</v>
      </c>
    </row>
    <row r="97" spans="2:5" ht="12.75">
      <c r="B97" s="5" t="str">
        <f>B19</f>
        <v>Liceo Naval B</v>
      </c>
      <c r="C97" s="6"/>
      <c r="D97" s="5" t="str">
        <f>B13</f>
        <v>San Fernando B</v>
      </c>
      <c r="E97" s="14" t="s">
        <v>759</v>
      </c>
    </row>
    <row r="98" spans="2:5" ht="12.75">
      <c r="B98" s="5" t="str">
        <f>B5</f>
        <v>Banco Hipotecario B</v>
      </c>
      <c r="C98" s="6"/>
      <c r="D98" s="5" t="str">
        <f>B12</f>
        <v>Monte Grande B</v>
      </c>
      <c r="E98" s="14" t="s">
        <v>760</v>
      </c>
    </row>
    <row r="99" spans="2:5" ht="12.75">
      <c r="B99" s="5" t="str">
        <f>B6</f>
        <v>Curupayti B</v>
      </c>
      <c r="C99" s="6"/>
      <c r="D99" s="5" t="str">
        <f>B11</f>
        <v>Bye</v>
      </c>
      <c r="E99" s="14" t="s">
        <v>761</v>
      </c>
    </row>
    <row r="100" spans="2:5" ht="12.75">
      <c r="B100" s="5" t="str">
        <f>B7</f>
        <v>Los Tilos B</v>
      </c>
      <c r="C100" s="6"/>
      <c r="D100" s="5" t="str">
        <f>B10</f>
        <v>Universitario de la Plata B</v>
      </c>
      <c r="E100" s="14" t="s">
        <v>762</v>
      </c>
    </row>
    <row r="101" spans="2:5" ht="12.75">
      <c r="B101" s="5" t="str">
        <f>B8</f>
        <v>Italiano B</v>
      </c>
      <c r="C101" s="6"/>
      <c r="D101" s="5" t="str">
        <f>B9</f>
        <v>Delta R.C. B</v>
      </c>
      <c r="E101" s="14" t="s">
        <v>763</v>
      </c>
    </row>
    <row r="102" spans="2:5" ht="12.75">
      <c r="B102" s="5" t="str">
        <f>B20</f>
        <v>SIC 2 B</v>
      </c>
      <c r="C102" s="6"/>
      <c r="D102" s="5" t="str">
        <f>B16</f>
        <v>Manuel Belgrano B</v>
      </c>
      <c r="E102" s="14" t="s">
        <v>764</v>
      </c>
    </row>
    <row r="104" spans="2:4" ht="12.75">
      <c r="B104" s="77">
        <f>D12</f>
        <v>41168</v>
      </c>
      <c r="C104" s="78"/>
      <c r="D104" s="79"/>
    </row>
    <row r="105" spans="2:4" ht="12.75">
      <c r="B105" s="4" t="s">
        <v>3</v>
      </c>
      <c r="D105" s="4" t="s">
        <v>4</v>
      </c>
    </row>
    <row r="106" spans="2:5" ht="12.75">
      <c r="B106" s="5" t="str">
        <f aca="true" t="shared" si="5" ref="B106:B112">B9</f>
        <v>Delta R.C. B</v>
      </c>
      <c r="C106" s="6"/>
      <c r="D106" s="5" t="str">
        <f>B7</f>
        <v>Los Tilos B</v>
      </c>
      <c r="E106" s="14" t="s">
        <v>765</v>
      </c>
    </row>
    <row r="107" spans="2:5" ht="12.75">
      <c r="B107" s="5" t="str">
        <f t="shared" si="5"/>
        <v>Universitario de la Plata B</v>
      </c>
      <c r="C107" s="6"/>
      <c r="D107" s="5" t="str">
        <f>B6</f>
        <v>Curupayti B</v>
      </c>
      <c r="E107" s="14" t="s">
        <v>766</v>
      </c>
    </row>
    <row r="108" spans="2:5" ht="12.75">
      <c r="B108" s="5" t="str">
        <f t="shared" si="5"/>
        <v>Bye</v>
      </c>
      <c r="C108" s="6"/>
      <c r="D108" s="5" t="str">
        <f>B5</f>
        <v>Banco Hipotecario B</v>
      </c>
      <c r="E108" s="14" t="s">
        <v>767</v>
      </c>
    </row>
    <row r="109" spans="2:5" ht="12.75">
      <c r="B109" s="5" t="str">
        <f t="shared" si="5"/>
        <v>Monte Grande B</v>
      </c>
      <c r="C109" s="6"/>
      <c r="D109" s="5" t="str">
        <f>B19</f>
        <v>Liceo Naval B</v>
      </c>
      <c r="E109" s="14" t="s">
        <v>768</v>
      </c>
    </row>
    <row r="110" spans="2:5" ht="12.75">
      <c r="B110" s="5" t="str">
        <f t="shared" si="5"/>
        <v>San Fernando B</v>
      </c>
      <c r="C110" s="6"/>
      <c r="D110" s="5" t="str">
        <f>B18</f>
        <v>Liceo Militar B</v>
      </c>
      <c r="E110" s="14" t="s">
        <v>769</v>
      </c>
    </row>
    <row r="111" spans="2:5" ht="12.75">
      <c r="B111" s="5" t="str">
        <f t="shared" si="5"/>
        <v>El Retiro B</v>
      </c>
      <c r="C111" s="6"/>
      <c r="D111" s="5" t="str">
        <f>B17</f>
        <v>La Salle B</v>
      </c>
      <c r="E111" s="14" t="s">
        <v>770</v>
      </c>
    </row>
    <row r="112" spans="2:5" ht="12.75">
      <c r="B112" s="5" t="str">
        <f t="shared" si="5"/>
        <v>San Patricio B</v>
      </c>
      <c r="C112" s="6"/>
      <c r="D112" s="5" t="str">
        <f>B16</f>
        <v>Manuel Belgrano B</v>
      </c>
      <c r="E112" s="14" t="s">
        <v>771</v>
      </c>
    </row>
    <row r="113" spans="2:5" ht="12.75">
      <c r="B113" s="5" t="str">
        <f>B8</f>
        <v>Italiano B</v>
      </c>
      <c r="C113" s="6"/>
      <c r="D113" s="5" t="str">
        <f>B20</f>
        <v>SIC 2 B</v>
      </c>
      <c r="E113" s="14" t="s">
        <v>772</v>
      </c>
    </row>
    <row r="114" spans="2:4" ht="12.75">
      <c r="B114" s="9"/>
      <c r="C114" s="10"/>
      <c r="D114" s="9"/>
    </row>
    <row r="115" spans="2:4" ht="12.75">
      <c r="B115" s="9"/>
      <c r="C115" s="10"/>
      <c r="D115" s="9"/>
    </row>
    <row r="116" spans="2:4" ht="12.75">
      <c r="B116" s="9"/>
      <c r="C116" s="10"/>
      <c r="D116" s="9"/>
    </row>
    <row r="117" spans="2:4" ht="12.75">
      <c r="B117" s="9"/>
      <c r="C117" s="10"/>
      <c r="D117" s="9"/>
    </row>
    <row r="118" spans="2:4" ht="12.75">
      <c r="B118" s="9"/>
      <c r="C118" s="10"/>
      <c r="D118" s="9"/>
    </row>
    <row r="119" spans="2:4" ht="12.75">
      <c r="B119" s="77">
        <f>D13</f>
        <v>41175</v>
      </c>
      <c r="C119" s="78"/>
      <c r="D119" s="79"/>
    </row>
    <row r="120" spans="2:4" ht="12.75">
      <c r="B120" s="4" t="s">
        <v>3</v>
      </c>
      <c r="D120" s="4" t="s">
        <v>4</v>
      </c>
    </row>
    <row r="121" spans="2:5" ht="12.75">
      <c r="B121" s="5" t="str">
        <f>B16</f>
        <v>Manuel Belgrano B</v>
      </c>
      <c r="C121" s="6"/>
      <c r="D121" s="5" t="str">
        <f>B14</f>
        <v>El Retiro B</v>
      </c>
      <c r="E121" s="14" t="s">
        <v>773</v>
      </c>
    </row>
    <row r="122" spans="2:5" ht="12.75">
      <c r="B122" s="5" t="str">
        <f>B17</f>
        <v>La Salle B</v>
      </c>
      <c r="C122" s="6"/>
      <c r="D122" s="5" t="str">
        <f>B13</f>
        <v>San Fernando B</v>
      </c>
      <c r="E122" s="14" t="s">
        <v>774</v>
      </c>
    </row>
    <row r="123" spans="2:5" ht="12.75">
      <c r="B123" s="5" t="str">
        <f>B18</f>
        <v>Liceo Militar B</v>
      </c>
      <c r="C123" s="6"/>
      <c r="D123" s="5" t="str">
        <f>B12</f>
        <v>Monte Grande B</v>
      </c>
      <c r="E123" s="14" t="s">
        <v>775</v>
      </c>
    </row>
    <row r="124" spans="2:5" ht="12.75">
      <c r="B124" s="5" t="str">
        <f>B19</f>
        <v>Liceo Naval B</v>
      </c>
      <c r="C124" s="6"/>
      <c r="D124" s="5" t="str">
        <f>B11</f>
        <v>Bye</v>
      </c>
      <c r="E124" s="14" t="s">
        <v>776</v>
      </c>
    </row>
    <row r="125" spans="2:5" ht="12.75">
      <c r="B125" s="5" t="str">
        <f>B5</f>
        <v>Banco Hipotecario B</v>
      </c>
      <c r="C125" s="6"/>
      <c r="D125" s="5" t="str">
        <f>B10</f>
        <v>Universitario de la Plata B</v>
      </c>
      <c r="E125" s="14" t="s">
        <v>777</v>
      </c>
    </row>
    <row r="126" spans="2:5" ht="12.75">
      <c r="B126" s="5" t="str">
        <f>B6</f>
        <v>Curupayti B</v>
      </c>
      <c r="C126" s="6"/>
      <c r="D126" s="5" t="str">
        <f>B9</f>
        <v>Delta R.C. B</v>
      </c>
      <c r="E126" s="14" t="s">
        <v>778</v>
      </c>
    </row>
    <row r="127" spans="2:5" ht="12.75">
      <c r="B127" s="5" t="str">
        <f>B7</f>
        <v>Los Tilos B</v>
      </c>
      <c r="C127" s="6"/>
      <c r="D127" s="5" t="str">
        <f>B8</f>
        <v>Italiano B</v>
      </c>
      <c r="E127" s="14" t="s">
        <v>779</v>
      </c>
    </row>
    <row r="128" spans="2:5" ht="12.75">
      <c r="B128" s="5" t="str">
        <f>B20</f>
        <v>SIC 2 B</v>
      </c>
      <c r="C128" s="6"/>
      <c r="D128" s="5" t="str">
        <f>B15</f>
        <v>San Patricio B</v>
      </c>
      <c r="E128" s="14" t="s">
        <v>780</v>
      </c>
    </row>
    <row r="129" spans="2:4" ht="12.75">
      <c r="B129" s="9"/>
      <c r="C129" s="10"/>
      <c r="D129" s="9"/>
    </row>
    <row r="130" spans="2:4" ht="12.75">
      <c r="B130" s="83">
        <f>D14</f>
        <v>41190</v>
      </c>
      <c r="C130" s="84"/>
      <c r="D130" s="85"/>
    </row>
    <row r="131" spans="2:4" ht="12.75">
      <c r="B131" s="4" t="s">
        <v>3</v>
      </c>
      <c r="D131" s="4" t="s">
        <v>4</v>
      </c>
    </row>
    <row r="132" spans="2:5" ht="12.75">
      <c r="B132" s="5" t="str">
        <f aca="true" t="shared" si="6" ref="B132:B138">B8</f>
        <v>Italiano B</v>
      </c>
      <c r="C132" s="6"/>
      <c r="D132" s="5" t="str">
        <f>B6</f>
        <v>Curupayti B</v>
      </c>
      <c r="E132" s="14" t="s">
        <v>781</v>
      </c>
    </row>
    <row r="133" spans="2:5" ht="12.75">
      <c r="B133" s="5" t="str">
        <f t="shared" si="6"/>
        <v>Delta R.C. B</v>
      </c>
      <c r="C133" s="6"/>
      <c r="D133" s="5" t="str">
        <f>B5</f>
        <v>Banco Hipotecario B</v>
      </c>
      <c r="E133" s="14" t="s">
        <v>782</v>
      </c>
    </row>
    <row r="134" spans="2:5" ht="12.75">
      <c r="B134" s="5" t="str">
        <f t="shared" si="6"/>
        <v>Universitario de la Plata B</v>
      </c>
      <c r="C134" s="6"/>
      <c r="D134" s="5" t="str">
        <f>B19</f>
        <v>Liceo Naval B</v>
      </c>
      <c r="E134" s="14" t="s">
        <v>783</v>
      </c>
    </row>
    <row r="135" spans="2:5" ht="12.75">
      <c r="B135" s="5" t="str">
        <f t="shared" si="6"/>
        <v>Bye</v>
      </c>
      <c r="C135" s="6"/>
      <c r="D135" s="5" t="str">
        <f>B18</f>
        <v>Liceo Militar B</v>
      </c>
      <c r="E135" s="14" t="s">
        <v>784</v>
      </c>
    </row>
    <row r="136" spans="2:5" ht="12.75">
      <c r="B136" s="5" t="str">
        <f t="shared" si="6"/>
        <v>Monte Grande B</v>
      </c>
      <c r="C136" s="6"/>
      <c r="D136" s="5" t="str">
        <f>B17</f>
        <v>La Salle B</v>
      </c>
      <c r="E136" s="14" t="s">
        <v>785</v>
      </c>
    </row>
    <row r="137" spans="2:5" ht="12.75">
      <c r="B137" s="5" t="str">
        <f t="shared" si="6"/>
        <v>San Fernando B</v>
      </c>
      <c r="C137" s="6"/>
      <c r="D137" s="5" t="str">
        <f>B16</f>
        <v>Manuel Belgrano B</v>
      </c>
      <c r="E137" s="14" t="s">
        <v>786</v>
      </c>
    </row>
    <row r="138" spans="2:5" ht="12.75">
      <c r="B138" s="5" t="str">
        <f t="shared" si="6"/>
        <v>El Retiro B</v>
      </c>
      <c r="C138" s="6"/>
      <c r="D138" s="5" t="str">
        <f>B15</f>
        <v>San Patricio B</v>
      </c>
      <c r="E138" s="14" t="s">
        <v>787</v>
      </c>
    </row>
    <row r="139" spans="2:5" ht="12.75">
      <c r="B139" s="5" t="str">
        <f>B7</f>
        <v>Los Tilos B</v>
      </c>
      <c r="C139" s="6"/>
      <c r="D139" s="5" t="str">
        <f>B20</f>
        <v>SIC 2 B</v>
      </c>
      <c r="E139" s="14" t="s">
        <v>788</v>
      </c>
    </row>
    <row r="141" spans="2:4" ht="12.75">
      <c r="B141" s="86">
        <v>41196</v>
      </c>
      <c r="C141" s="87"/>
      <c r="D141" s="88"/>
    </row>
    <row r="142" spans="2:4" ht="12.75">
      <c r="B142" s="4" t="s">
        <v>3</v>
      </c>
      <c r="D142" s="4" t="s">
        <v>4</v>
      </c>
    </row>
    <row r="143" spans="2:5" ht="12.75">
      <c r="B143" s="5" t="str">
        <f>B15</f>
        <v>San Patricio B</v>
      </c>
      <c r="C143" s="6"/>
      <c r="D143" s="5" t="str">
        <f>B13</f>
        <v>San Fernando B</v>
      </c>
      <c r="E143" s="14" t="s">
        <v>789</v>
      </c>
    </row>
    <row r="144" spans="2:5" ht="12.75">
      <c r="B144" s="5" t="str">
        <f>B16</f>
        <v>Manuel Belgrano B</v>
      </c>
      <c r="C144" s="6"/>
      <c r="D144" s="5" t="str">
        <f>B12</f>
        <v>Monte Grande B</v>
      </c>
      <c r="E144" s="14" t="s">
        <v>790</v>
      </c>
    </row>
    <row r="145" spans="2:5" ht="12.75">
      <c r="B145" s="5" t="str">
        <f>B17</f>
        <v>La Salle B</v>
      </c>
      <c r="C145" s="6"/>
      <c r="D145" s="5" t="str">
        <f>B11</f>
        <v>Bye</v>
      </c>
      <c r="E145" s="14" t="s">
        <v>791</v>
      </c>
    </row>
    <row r="146" spans="2:5" ht="12.75">
      <c r="B146" s="5" t="str">
        <f>B18</f>
        <v>Liceo Militar B</v>
      </c>
      <c r="C146" s="6"/>
      <c r="D146" s="5" t="str">
        <f>B10</f>
        <v>Universitario de la Plata B</v>
      </c>
      <c r="E146" s="14" t="s">
        <v>792</v>
      </c>
    </row>
    <row r="147" spans="2:5" ht="12.75">
      <c r="B147" s="5" t="str">
        <f>B19</f>
        <v>Liceo Naval B</v>
      </c>
      <c r="C147" s="6"/>
      <c r="D147" s="5" t="str">
        <f>B9</f>
        <v>Delta R.C. B</v>
      </c>
      <c r="E147" s="14" t="s">
        <v>793</v>
      </c>
    </row>
    <row r="148" spans="2:5" ht="12.75">
      <c r="B148" s="5" t="str">
        <f>B5</f>
        <v>Banco Hipotecario B</v>
      </c>
      <c r="C148" s="6"/>
      <c r="D148" s="5" t="str">
        <f>B8</f>
        <v>Italiano B</v>
      </c>
      <c r="E148" s="14" t="s">
        <v>794</v>
      </c>
    </row>
    <row r="149" spans="2:5" ht="12.75">
      <c r="B149" s="5" t="str">
        <f>B6</f>
        <v>Curupayti B</v>
      </c>
      <c r="C149" s="6"/>
      <c r="D149" s="5" t="str">
        <f>B7</f>
        <v>Los Tilos B</v>
      </c>
      <c r="E149" s="14" t="s">
        <v>795</v>
      </c>
    </row>
    <row r="150" spans="2:5" ht="12.75">
      <c r="B150" s="5" t="str">
        <f>B20</f>
        <v>SIC 2 B</v>
      </c>
      <c r="C150" s="6"/>
      <c r="D150" s="5" t="str">
        <f>B14</f>
        <v>El Retiro B</v>
      </c>
      <c r="E150" s="14" t="s">
        <v>796</v>
      </c>
    </row>
    <row r="152" spans="2:4" ht="12.75">
      <c r="B152" s="77">
        <f>D16</f>
        <v>41210</v>
      </c>
      <c r="C152" s="78"/>
      <c r="D152" s="79"/>
    </row>
    <row r="153" spans="2:4" ht="12.75">
      <c r="B153" s="4" t="s">
        <v>3</v>
      </c>
      <c r="D153" s="4" t="s">
        <v>4</v>
      </c>
    </row>
    <row r="154" spans="2:5" ht="12.75">
      <c r="B154" s="5" t="str">
        <f aca="true" t="shared" si="7" ref="B154:B160">B7</f>
        <v>Los Tilos B</v>
      </c>
      <c r="C154" s="6"/>
      <c r="D154" s="5" t="str">
        <f>B5</f>
        <v>Banco Hipotecario B</v>
      </c>
      <c r="E154" s="14" t="s">
        <v>797</v>
      </c>
    </row>
    <row r="155" spans="2:5" ht="12.75">
      <c r="B155" s="5" t="str">
        <f t="shared" si="7"/>
        <v>Italiano B</v>
      </c>
      <c r="C155" s="6"/>
      <c r="D155" s="5" t="str">
        <f>B19</f>
        <v>Liceo Naval B</v>
      </c>
      <c r="E155" s="14" t="s">
        <v>798</v>
      </c>
    </row>
    <row r="156" spans="2:5" ht="12.75">
      <c r="B156" s="5" t="str">
        <f t="shared" si="7"/>
        <v>Delta R.C. B</v>
      </c>
      <c r="C156" s="6"/>
      <c r="D156" s="5" t="str">
        <f>B18</f>
        <v>Liceo Militar B</v>
      </c>
      <c r="E156" s="14" t="s">
        <v>799</v>
      </c>
    </row>
    <row r="157" spans="2:5" ht="12.75">
      <c r="B157" s="5" t="str">
        <f t="shared" si="7"/>
        <v>Universitario de la Plata B</v>
      </c>
      <c r="C157" s="6"/>
      <c r="D157" s="5" t="str">
        <f>B17</f>
        <v>La Salle B</v>
      </c>
      <c r="E157" s="14" t="s">
        <v>800</v>
      </c>
    </row>
    <row r="158" spans="2:5" ht="12.75">
      <c r="B158" s="5" t="str">
        <f t="shared" si="7"/>
        <v>Bye</v>
      </c>
      <c r="C158" s="6"/>
      <c r="D158" s="5" t="str">
        <f>B16</f>
        <v>Manuel Belgrano B</v>
      </c>
      <c r="E158" s="14" t="s">
        <v>801</v>
      </c>
    </row>
    <row r="159" spans="2:5" ht="12.75">
      <c r="B159" s="5" t="str">
        <f t="shared" si="7"/>
        <v>Monte Grande B</v>
      </c>
      <c r="C159" s="6"/>
      <c r="D159" s="5" t="str">
        <f>B15</f>
        <v>San Patricio B</v>
      </c>
      <c r="E159" s="14" t="s">
        <v>802</v>
      </c>
    </row>
    <row r="160" spans="2:5" ht="12.75">
      <c r="B160" s="5" t="str">
        <f t="shared" si="7"/>
        <v>San Fernando B</v>
      </c>
      <c r="C160" s="6"/>
      <c r="D160" s="5" t="str">
        <f>B14</f>
        <v>El Retiro B</v>
      </c>
      <c r="E160" s="14" t="s">
        <v>803</v>
      </c>
    </row>
    <row r="161" spans="2:5" ht="12.75">
      <c r="B161" s="5" t="str">
        <f>B6</f>
        <v>Curupayti B</v>
      </c>
      <c r="C161" s="6"/>
      <c r="D161" s="5" t="str">
        <f>B20</f>
        <v>SIC 2 B</v>
      </c>
      <c r="E161" s="14" t="s">
        <v>804</v>
      </c>
    </row>
    <row r="163" spans="2:4" ht="12.75">
      <c r="B163" s="77">
        <f>D17</f>
        <v>41217</v>
      </c>
      <c r="C163" s="78"/>
      <c r="D163" s="79"/>
    </row>
    <row r="164" spans="2:4" ht="12.75">
      <c r="B164" s="4" t="s">
        <v>3</v>
      </c>
      <c r="D164" s="4" t="s">
        <v>4</v>
      </c>
    </row>
    <row r="165" spans="2:5" ht="12.75">
      <c r="B165" s="5" t="str">
        <f aca="true" t="shared" si="8" ref="B165:B170">B14</f>
        <v>El Retiro B</v>
      </c>
      <c r="C165" s="6"/>
      <c r="D165" s="5" t="str">
        <f>B12</f>
        <v>Monte Grande B</v>
      </c>
      <c r="E165" s="14" t="s">
        <v>805</v>
      </c>
    </row>
    <row r="166" spans="2:5" ht="12.75">
      <c r="B166" s="5" t="str">
        <f t="shared" si="8"/>
        <v>San Patricio B</v>
      </c>
      <c r="C166" s="6"/>
      <c r="D166" s="5" t="str">
        <f>B11</f>
        <v>Bye</v>
      </c>
      <c r="E166" s="14" t="s">
        <v>806</v>
      </c>
    </row>
    <row r="167" spans="2:5" ht="12.75">
      <c r="B167" s="5" t="str">
        <f t="shared" si="8"/>
        <v>Manuel Belgrano B</v>
      </c>
      <c r="C167" s="6"/>
      <c r="D167" s="5" t="str">
        <f>B10</f>
        <v>Universitario de la Plata B</v>
      </c>
      <c r="E167" s="14" t="s">
        <v>807</v>
      </c>
    </row>
    <row r="168" spans="2:5" ht="12.75">
      <c r="B168" s="5" t="str">
        <f t="shared" si="8"/>
        <v>La Salle B</v>
      </c>
      <c r="C168" s="6"/>
      <c r="D168" s="5" t="str">
        <f>B9</f>
        <v>Delta R.C. B</v>
      </c>
      <c r="E168" s="14" t="s">
        <v>808</v>
      </c>
    </row>
    <row r="169" spans="2:5" ht="12.75">
      <c r="B169" s="5" t="str">
        <f t="shared" si="8"/>
        <v>Liceo Militar B</v>
      </c>
      <c r="C169" s="6"/>
      <c r="D169" s="5" t="str">
        <f>B8</f>
        <v>Italiano B</v>
      </c>
      <c r="E169" s="14" t="s">
        <v>809</v>
      </c>
    </row>
    <row r="170" spans="2:5" ht="12.75">
      <c r="B170" s="5" t="str">
        <f t="shared" si="8"/>
        <v>Liceo Naval B</v>
      </c>
      <c r="C170" s="6"/>
      <c r="D170" s="5" t="str">
        <f>B7</f>
        <v>Los Tilos B</v>
      </c>
      <c r="E170" s="14" t="s">
        <v>810</v>
      </c>
    </row>
    <row r="171" spans="2:5" ht="12.75">
      <c r="B171" s="5" t="str">
        <f>B5</f>
        <v>Banco Hipotecario B</v>
      </c>
      <c r="C171" s="6"/>
      <c r="D171" s="5" t="str">
        <f>B6</f>
        <v>Curupayti B</v>
      </c>
      <c r="E171" s="14" t="s">
        <v>811</v>
      </c>
    </row>
    <row r="172" spans="2:5" ht="12.75">
      <c r="B172" s="5" t="str">
        <f>B20</f>
        <v>SIC 2 B</v>
      </c>
      <c r="C172" s="6"/>
      <c r="D172" s="5" t="str">
        <f>B13</f>
        <v>San Fernando B</v>
      </c>
      <c r="E172" s="14" t="s">
        <v>812</v>
      </c>
    </row>
    <row r="178" spans="2:4" ht="12.75">
      <c r="B178" s="77">
        <f>D18</f>
        <v>41224</v>
      </c>
      <c r="C178" s="78"/>
      <c r="D178" s="79"/>
    </row>
    <row r="179" spans="2:4" ht="12.75">
      <c r="B179" s="4" t="s">
        <v>3</v>
      </c>
      <c r="D179" s="4" t="s">
        <v>4</v>
      </c>
    </row>
    <row r="180" spans="2:5" ht="12.75">
      <c r="B180" s="5" t="str">
        <f aca="true" t="shared" si="9" ref="B180:B186">B6</f>
        <v>Curupayti B</v>
      </c>
      <c r="C180" s="6"/>
      <c r="D180" s="5" t="str">
        <f>B19</f>
        <v>Liceo Naval B</v>
      </c>
      <c r="E180" s="14" t="s">
        <v>813</v>
      </c>
    </row>
    <row r="181" spans="2:5" ht="12.75">
      <c r="B181" s="5" t="str">
        <f t="shared" si="9"/>
        <v>Los Tilos B</v>
      </c>
      <c r="C181" s="6"/>
      <c r="D181" s="5" t="str">
        <f>B18</f>
        <v>Liceo Militar B</v>
      </c>
      <c r="E181" s="14" t="s">
        <v>814</v>
      </c>
    </row>
    <row r="182" spans="2:5" ht="12.75">
      <c r="B182" s="5" t="str">
        <f t="shared" si="9"/>
        <v>Italiano B</v>
      </c>
      <c r="C182" s="6"/>
      <c r="D182" s="5" t="str">
        <f>B17</f>
        <v>La Salle B</v>
      </c>
      <c r="E182" s="14" t="s">
        <v>815</v>
      </c>
    </row>
    <row r="183" spans="2:5" ht="12.75">
      <c r="B183" s="5" t="str">
        <f t="shared" si="9"/>
        <v>Delta R.C. B</v>
      </c>
      <c r="C183" s="6"/>
      <c r="D183" s="5" t="str">
        <f>B16</f>
        <v>Manuel Belgrano B</v>
      </c>
      <c r="E183" s="14" t="s">
        <v>816</v>
      </c>
    </row>
    <row r="184" spans="2:5" ht="12.75">
      <c r="B184" s="5" t="str">
        <f t="shared" si="9"/>
        <v>Universitario de la Plata B</v>
      </c>
      <c r="C184" s="6"/>
      <c r="D184" s="5" t="str">
        <f>B15</f>
        <v>San Patricio B</v>
      </c>
      <c r="E184" s="14" t="s">
        <v>817</v>
      </c>
    </row>
    <row r="185" spans="2:5" ht="12.75">
      <c r="B185" s="5" t="str">
        <f t="shared" si="9"/>
        <v>Bye</v>
      </c>
      <c r="C185" s="6"/>
      <c r="D185" s="5" t="str">
        <f>B14</f>
        <v>El Retiro B</v>
      </c>
      <c r="E185" s="14" t="s">
        <v>818</v>
      </c>
    </row>
    <row r="186" spans="2:5" ht="12.75">
      <c r="B186" s="5" t="str">
        <f t="shared" si="9"/>
        <v>Monte Grande B</v>
      </c>
      <c r="C186" s="6"/>
      <c r="D186" s="5" t="str">
        <f>B13</f>
        <v>San Fernando B</v>
      </c>
      <c r="E186" s="14" t="s">
        <v>819</v>
      </c>
    </row>
    <row r="187" spans="2:5" ht="12.75">
      <c r="B187" s="5" t="str">
        <f>B5</f>
        <v>Banco Hipotecario B</v>
      </c>
      <c r="C187" s="6"/>
      <c r="D187" s="5" t="str">
        <f>B20</f>
        <v>SIC 2 B</v>
      </c>
      <c r="E187" s="14" t="s">
        <v>820</v>
      </c>
    </row>
    <row r="189" spans="2:4" ht="12.75">
      <c r="B189" s="77">
        <f>D19</f>
        <v>41231</v>
      </c>
      <c r="C189" s="78"/>
      <c r="D189" s="79"/>
    </row>
    <row r="190" spans="2:4" ht="12.75">
      <c r="B190" s="4" t="s">
        <v>3</v>
      </c>
      <c r="D190" s="4" t="s">
        <v>4</v>
      </c>
    </row>
    <row r="191" spans="2:5" ht="12.75">
      <c r="B191" s="5" t="str">
        <f aca="true" t="shared" si="10" ref="B191:B198">B13</f>
        <v>San Fernando B</v>
      </c>
      <c r="C191" s="6"/>
      <c r="D191" s="5" t="str">
        <f>B11</f>
        <v>Bye</v>
      </c>
      <c r="E191" s="14" t="s">
        <v>821</v>
      </c>
    </row>
    <row r="192" spans="2:5" ht="12.75">
      <c r="B192" s="5" t="str">
        <f t="shared" si="10"/>
        <v>El Retiro B</v>
      </c>
      <c r="C192" s="6"/>
      <c r="D192" s="5" t="str">
        <f>B10</f>
        <v>Universitario de la Plata B</v>
      </c>
      <c r="E192" s="14" t="s">
        <v>822</v>
      </c>
    </row>
    <row r="193" spans="2:5" ht="12.75">
      <c r="B193" s="5" t="str">
        <f t="shared" si="10"/>
        <v>San Patricio B</v>
      </c>
      <c r="C193" s="6"/>
      <c r="D193" s="5" t="str">
        <f>B9</f>
        <v>Delta R.C. B</v>
      </c>
      <c r="E193" s="14" t="s">
        <v>823</v>
      </c>
    </row>
    <row r="194" spans="2:5" ht="12.75">
      <c r="B194" s="5" t="str">
        <f t="shared" si="10"/>
        <v>Manuel Belgrano B</v>
      </c>
      <c r="C194" s="6"/>
      <c r="D194" s="5" t="str">
        <f>B8</f>
        <v>Italiano B</v>
      </c>
      <c r="E194" s="14" t="s">
        <v>824</v>
      </c>
    </row>
    <row r="195" spans="2:5" ht="12.75">
      <c r="B195" s="5" t="str">
        <f t="shared" si="10"/>
        <v>La Salle B</v>
      </c>
      <c r="C195" s="6"/>
      <c r="D195" s="5" t="str">
        <f>B7</f>
        <v>Los Tilos B</v>
      </c>
      <c r="E195" s="14" t="s">
        <v>825</v>
      </c>
    </row>
    <row r="196" spans="2:5" ht="12.75">
      <c r="B196" s="5" t="str">
        <f t="shared" si="10"/>
        <v>Liceo Militar B</v>
      </c>
      <c r="C196" s="6"/>
      <c r="D196" s="5" t="str">
        <f>B6</f>
        <v>Curupayti B</v>
      </c>
      <c r="E196" s="14" t="s">
        <v>826</v>
      </c>
    </row>
    <row r="197" spans="2:5" ht="12.75">
      <c r="B197" s="5" t="str">
        <f t="shared" si="10"/>
        <v>Liceo Naval B</v>
      </c>
      <c r="C197" s="6"/>
      <c r="D197" s="5" t="str">
        <f>B5</f>
        <v>Banco Hipotecario B</v>
      </c>
      <c r="E197" s="14" t="s">
        <v>827</v>
      </c>
    </row>
    <row r="198" spans="2:5" ht="12.75">
      <c r="B198" s="5" t="str">
        <f t="shared" si="10"/>
        <v>SIC 2 B</v>
      </c>
      <c r="C198" s="6"/>
      <c r="D198" s="5" t="str">
        <f>B12</f>
        <v>Monte Grande B</v>
      </c>
      <c r="E198" s="14" t="s">
        <v>828</v>
      </c>
    </row>
    <row r="200" spans="2:4" ht="12.75">
      <c r="B200" s="23" t="s">
        <v>6</v>
      </c>
      <c r="D200" s="25" t="s">
        <v>23</v>
      </c>
    </row>
    <row r="201" spans="2:5" ht="12.75">
      <c r="B201" s="23" t="s">
        <v>6</v>
      </c>
      <c r="C201" s="19"/>
      <c r="D201" s="25" t="s">
        <v>24</v>
      </c>
      <c r="E201" s="18"/>
    </row>
    <row r="202" spans="2:5" ht="12.75">
      <c r="B202" s="24"/>
      <c r="D202" s="20"/>
      <c r="E202" s="18"/>
    </row>
    <row r="203" ht="12.75">
      <c r="B203" s="12"/>
    </row>
  </sheetData>
  <sheetProtection/>
  <mergeCells count="16">
    <mergeCell ref="B22:D22"/>
    <mergeCell ref="B24:D24"/>
    <mergeCell ref="B35:D35"/>
    <mergeCell ref="B46:D46"/>
    <mergeCell ref="B60:D60"/>
    <mergeCell ref="B71:D71"/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</mergeCells>
  <printOptions horizontalCentered="1"/>
  <pageMargins left="0.7480314960629921" right="0.15748031496062992" top="0.35433070866141736" bottom="0.984251968503937" header="0" footer="0"/>
  <pageSetup horizontalDpi="600" verticalDpi="600" orientation="portrait" scale="95" r:id="rId2"/>
  <headerFooter alignWithMargins="0">
    <oddFooter>&amp;L&amp;14Unión de Rugby de Buenos Aires&amp;RDivisión Menores de 19 (Grupo II - Desarrollo) Equipos B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4:E208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8515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831</v>
      </c>
      <c r="D5" s="15">
        <v>41133</v>
      </c>
    </row>
    <row r="6" spans="1:4" ht="12.75">
      <c r="A6" s="31">
        <v>2</v>
      </c>
      <c r="B6" s="35" t="s">
        <v>832</v>
      </c>
      <c r="D6" s="15">
        <v>41140</v>
      </c>
    </row>
    <row r="7" spans="1:4" ht="12.75">
      <c r="A7" s="31">
        <v>3</v>
      </c>
      <c r="B7" s="35" t="s">
        <v>833</v>
      </c>
      <c r="D7" s="15">
        <v>41147</v>
      </c>
    </row>
    <row r="8" spans="1:4" ht="12.75">
      <c r="A8" s="31">
        <v>4</v>
      </c>
      <c r="B8" s="35" t="s">
        <v>834</v>
      </c>
      <c r="D8" s="15">
        <v>41154</v>
      </c>
    </row>
    <row r="9" spans="1:4" ht="12.75">
      <c r="A9" s="31">
        <v>5</v>
      </c>
      <c r="B9" s="35" t="s">
        <v>835</v>
      </c>
      <c r="D9" s="15">
        <v>41161</v>
      </c>
    </row>
    <row r="10" spans="1:4" ht="12.75">
      <c r="A10" s="31">
        <v>6</v>
      </c>
      <c r="B10" s="35" t="s">
        <v>836</v>
      </c>
      <c r="D10" s="15">
        <v>41168</v>
      </c>
    </row>
    <row r="11" spans="1:4" ht="12.75">
      <c r="A11" s="31">
        <v>7</v>
      </c>
      <c r="B11" s="35" t="s">
        <v>837</v>
      </c>
      <c r="D11" s="15">
        <v>41175</v>
      </c>
    </row>
    <row r="12" spans="1:4" ht="12.75">
      <c r="A12" s="31">
        <v>8</v>
      </c>
      <c r="B12" s="35" t="s">
        <v>838</v>
      </c>
      <c r="D12" s="29">
        <v>41190</v>
      </c>
    </row>
    <row r="13" spans="1:4" ht="12.75">
      <c r="A13" s="31">
        <v>9</v>
      </c>
      <c r="B13" s="35" t="s">
        <v>839</v>
      </c>
      <c r="D13" s="16">
        <v>41196</v>
      </c>
    </row>
    <row r="14" spans="1:4" ht="12.75">
      <c r="A14" s="31">
        <v>10</v>
      </c>
      <c r="B14" s="35" t="s">
        <v>840</v>
      </c>
      <c r="D14" s="16">
        <v>41210</v>
      </c>
    </row>
    <row r="15" spans="1:4" ht="12.75">
      <c r="A15" s="31">
        <v>11</v>
      </c>
      <c r="B15" s="35" t="s">
        <v>841</v>
      </c>
      <c r="D15" s="16">
        <v>41217</v>
      </c>
    </row>
    <row r="16" spans="1:4" ht="12.75">
      <c r="A16" s="31">
        <v>12</v>
      </c>
      <c r="B16" s="35" t="s">
        <v>842</v>
      </c>
      <c r="D16" s="36"/>
    </row>
    <row r="18" spans="2:4" ht="15.75">
      <c r="B18" s="95" t="s">
        <v>829</v>
      </c>
      <c r="C18" s="96"/>
      <c r="D18" s="97"/>
    </row>
    <row r="20" spans="2:4" ht="12.75">
      <c r="B20" s="89">
        <f>D5</f>
        <v>41133</v>
      </c>
      <c r="C20" s="90"/>
      <c r="D20" s="91"/>
    </row>
    <row r="21" spans="2:5" ht="12.75">
      <c r="B21" s="38" t="s">
        <v>3</v>
      </c>
      <c r="D21" s="38" t="s">
        <v>4</v>
      </c>
      <c r="E21" s="39" t="s">
        <v>830</v>
      </c>
    </row>
    <row r="22" spans="2:5" ht="12.75">
      <c r="B22" s="40" t="str">
        <f>B16</f>
        <v>SITAS</v>
      </c>
      <c r="C22" s="41"/>
      <c r="D22" s="40" t="str">
        <f>B15</f>
        <v>Los Matreros</v>
      </c>
      <c r="E22" s="42"/>
    </row>
    <row r="23" spans="1:5" ht="12.75">
      <c r="A23" s="42" t="s">
        <v>105</v>
      </c>
      <c r="B23" s="40" t="str">
        <f>B5</f>
        <v>Belgrano Athl.</v>
      </c>
      <c r="C23" s="41"/>
      <c r="D23" s="40" t="str">
        <f>B14</f>
        <v>Areco</v>
      </c>
      <c r="E23" s="42"/>
    </row>
    <row r="24" spans="1:5" ht="12.75">
      <c r="A24" s="42"/>
      <c r="B24" s="40" t="str">
        <f>B6</f>
        <v>Centro Naval</v>
      </c>
      <c r="C24" s="41"/>
      <c r="D24" s="40" t="str">
        <f>B13</f>
        <v>San Andres</v>
      </c>
      <c r="E24" s="42"/>
    </row>
    <row r="25" spans="1:5" ht="12.75">
      <c r="A25" s="42"/>
      <c r="B25" s="40" t="str">
        <f>B7</f>
        <v>Atletico y Progreso</v>
      </c>
      <c r="C25" s="41"/>
      <c r="D25" s="40" t="str">
        <f>B12</f>
        <v>G y E de Ituzaingo</v>
      </c>
      <c r="E25" s="42"/>
    </row>
    <row r="26" spans="1:5" ht="12.75">
      <c r="A26" s="42" t="s">
        <v>105</v>
      </c>
      <c r="B26" s="40" t="str">
        <f>B8</f>
        <v>La Plata</v>
      </c>
      <c r="C26" s="41"/>
      <c r="D26" s="40" t="str">
        <f>B11</f>
        <v>Lujan</v>
      </c>
      <c r="E26" s="42"/>
    </row>
    <row r="27" spans="2:5" ht="12.75">
      <c r="B27" s="40" t="str">
        <f>B9</f>
        <v>Daom</v>
      </c>
      <c r="C27" s="41"/>
      <c r="D27" s="40" t="str">
        <f>B10</f>
        <v>CUBA</v>
      </c>
      <c r="E27" s="42"/>
    </row>
    <row r="28" ht="12.75">
      <c r="E28" s="42"/>
    </row>
    <row r="29" spans="2:5" ht="12.75">
      <c r="B29" s="89">
        <f>D6</f>
        <v>41140</v>
      </c>
      <c r="C29" s="90"/>
      <c r="D29" s="91"/>
      <c r="E29" s="42"/>
    </row>
    <row r="30" spans="2:5" ht="12.75">
      <c r="B30" s="38" t="s">
        <v>3</v>
      </c>
      <c r="D30" s="38" t="s">
        <v>4</v>
      </c>
      <c r="E30" s="42"/>
    </row>
    <row r="31" spans="2:5" ht="12.75">
      <c r="B31" s="40" t="str">
        <f aca="true" t="shared" si="0" ref="B31:B36">B9</f>
        <v>Daom</v>
      </c>
      <c r="C31" s="41"/>
      <c r="D31" s="40" t="str">
        <f>B16</f>
        <v>SITAS</v>
      </c>
      <c r="E31" s="42"/>
    </row>
    <row r="32" spans="1:5" ht="12.75">
      <c r="A32" s="42" t="s">
        <v>105</v>
      </c>
      <c r="B32" s="40" t="str">
        <f t="shared" si="0"/>
        <v>CUBA</v>
      </c>
      <c r="C32" s="41"/>
      <c r="D32" s="40" t="str">
        <f>B8</f>
        <v>La Plata</v>
      </c>
      <c r="E32" s="42"/>
    </row>
    <row r="33" spans="1:5" ht="12.75">
      <c r="A33" s="42"/>
      <c r="B33" s="40" t="str">
        <f t="shared" si="0"/>
        <v>Lujan</v>
      </c>
      <c r="C33" s="41"/>
      <c r="D33" s="40" t="str">
        <f>B7</f>
        <v>Atletico y Progreso</v>
      </c>
      <c r="E33" s="42"/>
    </row>
    <row r="34" spans="2:5" ht="12.75">
      <c r="B34" s="40" t="str">
        <f t="shared" si="0"/>
        <v>G y E de Ituzaingo</v>
      </c>
      <c r="C34" s="41"/>
      <c r="D34" s="40" t="str">
        <f>B6</f>
        <v>Centro Naval</v>
      </c>
      <c r="E34" s="42"/>
    </row>
    <row r="35" spans="1:5" ht="12.75">
      <c r="A35" s="42"/>
      <c r="B35" s="40" t="str">
        <f t="shared" si="0"/>
        <v>San Andres</v>
      </c>
      <c r="C35" s="41"/>
      <c r="D35" s="40" t="str">
        <f>B5</f>
        <v>Belgrano Athl.</v>
      </c>
      <c r="E35" s="42"/>
    </row>
    <row r="36" spans="1:5" ht="12.75">
      <c r="A36" s="42"/>
      <c r="B36" s="40" t="str">
        <f t="shared" si="0"/>
        <v>Areco</v>
      </c>
      <c r="C36" s="41"/>
      <c r="D36" s="40" t="str">
        <f>B15</f>
        <v>Los Matreros</v>
      </c>
      <c r="E36" s="42"/>
    </row>
    <row r="37" spans="2:5" ht="12.75">
      <c r="B37" s="44"/>
      <c r="C37" s="44"/>
      <c r="D37" s="45"/>
      <c r="E37" s="42"/>
    </row>
    <row r="38" spans="2:5" ht="12.75">
      <c r="B38" s="89">
        <f>D7</f>
        <v>41147</v>
      </c>
      <c r="C38" s="90"/>
      <c r="D38" s="91"/>
      <c r="E38" s="42"/>
    </row>
    <row r="39" spans="2:5" ht="12.75">
      <c r="B39" s="38" t="s">
        <v>3</v>
      </c>
      <c r="D39" s="38" t="s">
        <v>4</v>
      </c>
      <c r="E39" s="42"/>
    </row>
    <row r="40" spans="2:5" ht="12.75">
      <c r="B40" s="40" t="str">
        <f>B16</f>
        <v>SITAS</v>
      </c>
      <c r="C40" s="41"/>
      <c r="D40" s="40" t="str">
        <f>B14</f>
        <v>Areco</v>
      </c>
      <c r="E40" s="42"/>
    </row>
    <row r="41" spans="2:5" ht="12.75">
      <c r="B41" s="40" t="str">
        <f>B15</f>
        <v>Los Matreros</v>
      </c>
      <c r="C41" s="41"/>
      <c r="D41" s="40" t="str">
        <f>B13</f>
        <v>San Andres</v>
      </c>
      <c r="E41" s="42"/>
    </row>
    <row r="42" spans="1:5" ht="12.75">
      <c r="A42" s="42" t="s">
        <v>105</v>
      </c>
      <c r="B42" s="40" t="str">
        <f>B5</f>
        <v>Belgrano Athl.</v>
      </c>
      <c r="C42" s="41"/>
      <c r="D42" s="40" t="str">
        <f>B12</f>
        <v>G y E de Ituzaingo</v>
      </c>
      <c r="E42" s="42"/>
    </row>
    <row r="43" spans="1:5" ht="12.75">
      <c r="A43" s="42"/>
      <c r="B43" s="40" t="str">
        <f>B6</f>
        <v>Centro Naval</v>
      </c>
      <c r="C43" s="41"/>
      <c r="D43" s="40" t="str">
        <f>B11</f>
        <v>Lujan</v>
      </c>
      <c r="E43" s="42"/>
    </row>
    <row r="44" spans="1:5" ht="12.75">
      <c r="A44" s="42"/>
      <c r="B44" s="40" t="str">
        <f>B7</f>
        <v>Atletico y Progreso</v>
      </c>
      <c r="C44" s="41"/>
      <c r="D44" s="40" t="str">
        <f>B10</f>
        <v>CUBA</v>
      </c>
      <c r="E44" s="42"/>
    </row>
    <row r="45" spans="1:5" ht="12.75">
      <c r="A45" s="42" t="s">
        <v>105</v>
      </c>
      <c r="B45" s="40" t="str">
        <f>B8</f>
        <v>La Plata</v>
      </c>
      <c r="C45" s="41"/>
      <c r="D45" s="40" t="str">
        <f>B9</f>
        <v>Daom</v>
      </c>
      <c r="E45" s="42"/>
    </row>
    <row r="46" ht="12.75">
      <c r="E46" s="42"/>
    </row>
    <row r="47" spans="2:5" ht="12.75">
      <c r="B47" s="89">
        <f>D8</f>
        <v>41154</v>
      </c>
      <c r="C47" s="90"/>
      <c r="D47" s="91"/>
      <c r="E47" s="42"/>
    </row>
    <row r="48" spans="2:5" ht="12.75">
      <c r="B48" s="38" t="s">
        <v>3</v>
      </c>
      <c r="D48" s="38" t="s">
        <v>4</v>
      </c>
      <c r="E48" s="42"/>
    </row>
    <row r="49" spans="1:5" ht="12.75">
      <c r="A49" s="42" t="s">
        <v>105</v>
      </c>
      <c r="B49" s="40" t="str">
        <f aca="true" t="shared" si="1" ref="B49:B54">B8</f>
        <v>La Plata</v>
      </c>
      <c r="C49" s="41"/>
      <c r="D49" s="40" t="str">
        <f>B16</f>
        <v>SITAS</v>
      </c>
      <c r="E49" s="42"/>
    </row>
    <row r="50" spans="2:5" ht="12.75">
      <c r="B50" s="40" t="str">
        <f t="shared" si="1"/>
        <v>Daom</v>
      </c>
      <c r="C50" s="41"/>
      <c r="D50" s="40" t="str">
        <f>B7</f>
        <v>Atletico y Progreso</v>
      </c>
      <c r="E50" s="42"/>
    </row>
    <row r="51" spans="1:5" ht="12.75">
      <c r="A51" s="42" t="s">
        <v>105</v>
      </c>
      <c r="B51" s="40" t="str">
        <f t="shared" si="1"/>
        <v>CUBA</v>
      </c>
      <c r="C51" s="41"/>
      <c r="D51" s="40" t="str">
        <f>B6</f>
        <v>Centro Naval</v>
      </c>
      <c r="E51" s="42"/>
    </row>
    <row r="52" spans="1:5" ht="12.75">
      <c r="A52" s="42"/>
      <c r="B52" s="40" t="str">
        <f t="shared" si="1"/>
        <v>Lujan</v>
      </c>
      <c r="C52" s="41"/>
      <c r="D52" s="40" t="str">
        <f>B5</f>
        <v>Belgrano Athl.</v>
      </c>
      <c r="E52" s="42"/>
    </row>
    <row r="53" spans="2:5" ht="12.75">
      <c r="B53" s="40" t="str">
        <f t="shared" si="1"/>
        <v>G y E de Ituzaingo</v>
      </c>
      <c r="C53" s="41"/>
      <c r="D53" s="40" t="str">
        <f>B15</f>
        <v>Los Matreros</v>
      </c>
      <c r="E53" s="42"/>
    </row>
    <row r="54" spans="1:5" ht="12.75">
      <c r="A54" s="42"/>
      <c r="B54" s="40" t="str">
        <f t="shared" si="1"/>
        <v>San Andres</v>
      </c>
      <c r="C54" s="41"/>
      <c r="D54" s="40" t="str">
        <f>B14</f>
        <v>Areco</v>
      </c>
      <c r="E54" s="42"/>
    </row>
    <row r="55" spans="2:5" ht="12.75">
      <c r="B55" s="46"/>
      <c r="C55" s="47"/>
      <c r="D55" s="46"/>
      <c r="E55" s="42"/>
    </row>
    <row r="56" spans="2:5" ht="12.75">
      <c r="B56" s="46"/>
      <c r="C56" s="47"/>
      <c r="D56" s="46"/>
      <c r="E56" s="42"/>
    </row>
    <row r="57" ht="12.75">
      <c r="E57" s="42"/>
    </row>
    <row r="58" spans="2:5" ht="12.75">
      <c r="B58" s="89">
        <f>D9</f>
        <v>41161</v>
      </c>
      <c r="C58" s="90"/>
      <c r="D58" s="91"/>
      <c r="E58" s="42"/>
    </row>
    <row r="59" spans="2:5" ht="12.75">
      <c r="B59" s="38" t="s">
        <v>3</v>
      </c>
      <c r="D59" s="38" t="s">
        <v>4</v>
      </c>
      <c r="E59" s="42"/>
    </row>
    <row r="60" spans="2:5" ht="12.75">
      <c r="B60" s="40" t="str">
        <f>B16</f>
        <v>SITAS</v>
      </c>
      <c r="C60" s="41"/>
      <c r="D60" s="40" t="str">
        <f>B13</f>
        <v>San Andres</v>
      </c>
      <c r="E60" s="42"/>
    </row>
    <row r="61" spans="1:5" ht="12.75">
      <c r="A61" s="42"/>
      <c r="B61" s="40" t="str">
        <f>B14</f>
        <v>Areco</v>
      </c>
      <c r="C61" s="41"/>
      <c r="D61" s="40" t="str">
        <f>B12</f>
        <v>G y E de Ituzaingo</v>
      </c>
      <c r="E61" s="42"/>
    </row>
    <row r="62" spans="2:5" ht="12.75">
      <c r="B62" s="40" t="str">
        <f>B15</f>
        <v>Los Matreros</v>
      </c>
      <c r="C62" s="41"/>
      <c r="D62" s="40" t="str">
        <f>B11</f>
        <v>Lujan</v>
      </c>
      <c r="E62" s="42"/>
    </row>
    <row r="63" spans="1:5" ht="12.75">
      <c r="A63" s="42" t="s">
        <v>105</v>
      </c>
      <c r="B63" s="40" t="str">
        <f>B5</f>
        <v>Belgrano Athl.</v>
      </c>
      <c r="C63" s="41"/>
      <c r="D63" s="40" t="str">
        <f>B10</f>
        <v>CUBA</v>
      </c>
      <c r="E63" s="42"/>
    </row>
    <row r="64" spans="1:5" ht="12.75">
      <c r="A64" s="42"/>
      <c r="B64" s="40" t="str">
        <f>B6</f>
        <v>Centro Naval</v>
      </c>
      <c r="C64" s="41"/>
      <c r="D64" s="40" t="str">
        <f>B9</f>
        <v>Daom</v>
      </c>
      <c r="E64" s="42"/>
    </row>
    <row r="65" spans="1:5" ht="12.75">
      <c r="A65" s="42"/>
      <c r="B65" s="40" t="str">
        <f>B7</f>
        <v>Atletico y Progreso</v>
      </c>
      <c r="C65" s="41"/>
      <c r="D65" s="40" t="str">
        <f>B8</f>
        <v>La Plata</v>
      </c>
      <c r="E65" s="42"/>
    </row>
    <row r="66" ht="12.75">
      <c r="E66" s="42"/>
    </row>
    <row r="67" spans="2:5" ht="12.75">
      <c r="B67" s="89">
        <f>D10</f>
        <v>41168</v>
      </c>
      <c r="C67" s="90"/>
      <c r="D67" s="91"/>
      <c r="E67" s="42"/>
    </row>
    <row r="68" spans="2:5" ht="12.75">
      <c r="B68" s="38" t="s">
        <v>3</v>
      </c>
      <c r="D68" s="38" t="s">
        <v>4</v>
      </c>
      <c r="E68" s="42"/>
    </row>
    <row r="69" spans="1:5" ht="12.75">
      <c r="A69" s="42"/>
      <c r="B69" s="40" t="str">
        <f aca="true" t="shared" si="2" ref="B69:B74">B7</f>
        <v>Atletico y Progreso</v>
      </c>
      <c r="C69" s="41"/>
      <c r="D69" s="40" t="str">
        <f>B16</f>
        <v>SITAS</v>
      </c>
      <c r="E69" s="42"/>
    </row>
    <row r="70" spans="1:5" ht="12.75">
      <c r="A70" s="42" t="s">
        <v>105</v>
      </c>
      <c r="B70" s="40" t="str">
        <f t="shared" si="2"/>
        <v>La Plata</v>
      </c>
      <c r="C70" s="41"/>
      <c r="D70" s="40" t="str">
        <f>B6</f>
        <v>Centro Naval</v>
      </c>
      <c r="E70" s="42"/>
    </row>
    <row r="71" spans="2:5" ht="12.75">
      <c r="B71" s="40" t="str">
        <f t="shared" si="2"/>
        <v>Daom</v>
      </c>
      <c r="C71" s="41"/>
      <c r="D71" s="40" t="str">
        <f>B5</f>
        <v>Belgrano Athl.</v>
      </c>
      <c r="E71" s="42"/>
    </row>
    <row r="72" spans="1:5" ht="12.75">
      <c r="A72" s="42" t="s">
        <v>105</v>
      </c>
      <c r="B72" s="40" t="str">
        <f t="shared" si="2"/>
        <v>CUBA</v>
      </c>
      <c r="C72" s="41"/>
      <c r="D72" s="40" t="str">
        <f>B15</f>
        <v>Los Matreros</v>
      </c>
      <c r="E72" s="42"/>
    </row>
    <row r="73" spans="1:5" ht="12.75">
      <c r="A73" s="42"/>
      <c r="B73" s="40" t="str">
        <f t="shared" si="2"/>
        <v>Lujan</v>
      </c>
      <c r="C73" s="41"/>
      <c r="D73" s="40" t="str">
        <f>B14</f>
        <v>Areco</v>
      </c>
      <c r="E73" s="42"/>
    </row>
    <row r="74" spans="2:5" ht="12.75">
      <c r="B74" s="40" t="str">
        <f t="shared" si="2"/>
        <v>G y E de Ituzaingo</v>
      </c>
      <c r="C74" s="41"/>
      <c r="D74" s="40" t="str">
        <f>B13</f>
        <v>San Andres</v>
      </c>
      <c r="E74" s="42"/>
    </row>
    <row r="75" ht="12.75">
      <c r="E75" s="42"/>
    </row>
    <row r="76" spans="2:5" ht="12.75">
      <c r="B76" s="89">
        <f>D11</f>
        <v>41175</v>
      </c>
      <c r="C76" s="90"/>
      <c r="D76" s="91"/>
      <c r="E76" s="42"/>
    </row>
    <row r="77" spans="2:5" ht="12.75">
      <c r="B77" s="38" t="s">
        <v>3</v>
      </c>
      <c r="D77" s="38" t="s">
        <v>4</v>
      </c>
      <c r="E77" s="42"/>
    </row>
    <row r="78" spans="2:5" ht="12.75">
      <c r="B78" s="40" t="str">
        <f>B16</f>
        <v>SITAS</v>
      </c>
      <c r="C78" s="41"/>
      <c r="D78" s="40" t="str">
        <f>B12</f>
        <v>G y E de Ituzaingo</v>
      </c>
      <c r="E78" s="42"/>
    </row>
    <row r="79" spans="1:5" ht="12.75">
      <c r="A79" s="42"/>
      <c r="B79" s="40" t="str">
        <f>B13</f>
        <v>San Andres</v>
      </c>
      <c r="C79" s="41"/>
      <c r="D79" s="40" t="str">
        <f>B11</f>
        <v>Lujan</v>
      </c>
      <c r="E79" s="42"/>
    </row>
    <row r="80" spans="1:5" ht="12.75">
      <c r="A80" s="42"/>
      <c r="B80" s="40" t="str">
        <f>B14</f>
        <v>Areco</v>
      </c>
      <c r="C80" s="41"/>
      <c r="D80" s="40" t="str">
        <f>B10</f>
        <v>CUBA</v>
      </c>
      <c r="E80" s="42"/>
    </row>
    <row r="81" spans="2:5" ht="12.75">
      <c r="B81" s="40" t="str">
        <f>B15</f>
        <v>Los Matreros</v>
      </c>
      <c r="C81" s="41"/>
      <c r="D81" s="40" t="str">
        <f>B9</f>
        <v>Daom</v>
      </c>
      <c r="E81" s="42"/>
    </row>
    <row r="82" spans="1:5" ht="12.75">
      <c r="A82" s="42" t="s">
        <v>105</v>
      </c>
      <c r="B82" s="40" t="str">
        <f>B5</f>
        <v>Belgrano Athl.</v>
      </c>
      <c r="C82" s="41"/>
      <c r="D82" s="40" t="str">
        <f>B8</f>
        <v>La Plata</v>
      </c>
      <c r="E82" s="42"/>
    </row>
    <row r="83" spans="1:5" ht="12.75">
      <c r="A83" s="42"/>
      <c r="B83" s="40" t="str">
        <f>B6</f>
        <v>Centro Naval</v>
      </c>
      <c r="C83" s="41"/>
      <c r="D83" s="40" t="str">
        <f>B7</f>
        <v>Atletico y Progreso</v>
      </c>
      <c r="E83" s="42"/>
    </row>
    <row r="84" ht="12.75">
      <c r="E84" s="42"/>
    </row>
    <row r="85" spans="2:5" ht="12.75">
      <c r="B85" s="92">
        <f>D12</f>
        <v>41190</v>
      </c>
      <c r="C85" s="93"/>
      <c r="D85" s="94"/>
      <c r="E85" s="42"/>
    </row>
    <row r="86" spans="2:5" ht="12.75">
      <c r="B86" s="38" t="s">
        <v>3</v>
      </c>
      <c r="D86" s="38" t="s">
        <v>4</v>
      </c>
      <c r="E86" s="42"/>
    </row>
    <row r="87" spans="1:5" ht="12.75">
      <c r="A87" s="42"/>
      <c r="B87" s="40" t="str">
        <f aca="true" t="shared" si="3" ref="B87:B92">B6</f>
        <v>Centro Naval</v>
      </c>
      <c r="C87" s="41"/>
      <c r="D87" s="40" t="str">
        <f>B16</f>
        <v>SITAS</v>
      </c>
      <c r="E87" s="42"/>
    </row>
    <row r="88" spans="1:5" ht="12.75">
      <c r="A88" s="42"/>
      <c r="B88" s="40" t="str">
        <f t="shared" si="3"/>
        <v>Atletico y Progreso</v>
      </c>
      <c r="C88" s="41"/>
      <c r="D88" s="40" t="str">
        <f>B5</f>
        <v>Belgrano Athl.</v>
      </c>
      <c r="E88" s="42"/>
    </row>
    <row r="89" spans="1:5" ht="12.75">
      <c r="A89" s="42" t="s">
        <v>105</v>
      </c>
      <c r="B89" s="40" t="str">
        <f t="shared" si="3"/>
        <v>La Plata</v>
      </c>
      <c r="C89" s="41"/>
      <c r="D89" s="40" t="str">
        <f>B15</f>
        <v>Los Matreros</v>
      </c>
      <c r="E89" s="42"/>
    </row>
    <row r="90" spans="2:5" ht="12.75">
      <c r="B90" s="40" t="str">
        <f t="shared" si="3"/>
        <v>Daom</v>
      </c>
      <c r="C90" s="41"/>
      <c r="D90" s="40" t="str">
        <f>B14</f>
        <v>Areco</v>
      </c>
      <c r="E90" s="42"/>
    </row>
    <row r="91" spans="1:5" ht="12.75">
      <c r="A91" s="42" t="s">
        <v>105</v>
      </c>
      <c r="B91" s="40" t="str">
        <f t="shared" si="3"/>
        <v>CUBA</v>
      </c>
      <c r="C91" s="41"/>
      <c r="D91" s="40" t="str">
        <f>B13</f>
        <v>San Andres</v>
      </c>
      <c r="E91" s="42"/>
    </row>
    <row r="92" spans="1:5" ht="12.75">
      <c r="A92" s="42"/>
      <c r="B92" s="40" t="str">
        <f t="shared" si="3"/>
        <v>Lujan</v>
      </c>
      <c r="C92" s="41"/>
      <c r="D92" s="40" t="str">
        <f>B12</f>
        <v>G y E de Ituzaingo</v>
      </c>
      <c r="E92" s="42"/>
    </row>
    <row r="93" ht="12.75">
      <c r="E93" s="42"/>
    </row>
    <row r="94" spans="2:5" ht="12.75">
      <c r="B94" s="89">
        <f>D13</f>
        <v>41196</v>
      </c>
      <c r="C94" s="90"/>
      <c r="D94" s="91"/>
      <c r="E94" s="42"/>
    </row>
    <row r="95" spans="2:5" ht="12.75">
      <c r="B95" s="38" t="s">
        <v>3</v>
      </c>
      <c r="D95" s="38" t="s">
        <v>4</v>
      </c>
      <c r="E95" s="42"/>
    </row>
    <row r="96" spans="2:5" ht="12.75">
      <c r="B96" s="40" t="str">
        <f>B16</f>
        <v>SITAS</v>
      </c>
      <c r="C96" s="41"/>
      <c r="D96" s="40" t="str">
        <f>B11</f>
        <v>Lujan</v>
      </c>
      <c r="E96" s="42"/>
    </row>
    <row r="97" spans="2:5" ht="12.75">
      <c r="B97" s="40" t="str">
        <f>B12</f>
        <v>G y E de Ituzaingo</v>
      </c>
      <c r="C97" s="41"/>
      <c r="D97" s="40" t="str">
        <f>B10</f>
        <v>CUBA</v>
      </c>
      <c r="E97" s="42"/>
    </row>
    <row r="98" spans="1:5" ht="12.75">
      <c r="A98" s="42"/>
      <c r="B98" s="40" t="str">
        <f>B13</f>
        <v>San Andres</v>
      </c>
      <c r="C98" s="41"/>
      <c r="D98" s="40" t="str">
        <f>B9</f>
        <v>Daom</v>
      </c>
      <c r="E98" s="42"/>
    </row>
    <row r="99" spans="1:5" ht="12.75">
      <c r="A99" s="42"/>
      <c r="B99" s="40" t="str">
        <f>B14</f>
        <v>Areco</v>
      </c>
      <c r="C99" s="41"/>
      <c r="D99" s="40" t="str">
        <f>B8</f>
        <v>La Plata</v>
      </c>
      <c r="E99" s="42"/>
    </row>
    <row r="100" spans="2:5" ht="12.75">
      <c r="B100" s="40" t="str">
        <f>B15</f>
        <v>Los Matreros</v>
      </c>
      <c r="C100" s="41"/>
      <c r="D100" s="40" t="str">
        <f>B7</f>
        <v>Atletico y Progreso</v>
      </c>
      <c r="E100" s="42"/>
    </row>
    <row r="101" spans="1:5" ht="12.75">
      <c r="A101" s="42" t="s">
        <v>105</v>
      </c>
      <c r="B101" s="40" t="str">
        <f>B5</f>
        <v>Belgrano Athl.</v>
      </c>
      <c r="C101" s="41"/>
      <c r="D101" s="40" t="str">
        <f>B6</f>
        <v>Centro Naval</v>
      </c>
      <c r="E101" s="42"/>
    </row>
    <row r="102" ht="12.75">
      <c r="E102" s="42"/>
    </row>
    <row r="103" spans="2:5" ht="12.75">
      <c r="B103" s="89">
        <f>D14</f>
        <v>41210</v>
      </c>
      <c r="C103" s="90"/>
      <c r="D103" s="91"/>
      <c r="E103" s="42"/>
    </row>
    <row r="104" spans="2:5" ht="12.75">
      <c r="B104" s="38" t="s">
        <v>3</v>
      </c>
      <c r="D104" s="38" t="s">
        <v>4</v>
      </c>
      <c r="E104" s="42"/>
    </row>
    <row r="105" spans="1:5" ht="12.75">
      <c r="A105" s="42" t="s">
        <v>105</v>
      </c>
      <c r="B105" s="40" t="str">
        <f aca="true" t="shared" si="4" ref="B105:B110">B5</f>
        <v>Belgrano Athl.</v>
      </c>
      <c r="C105" s="41"/>
      <c r="D105" s="40" t="str">
        <f>B16</f>
        <v>SITAS</v>
      </c>
      <c r="E105" s="42"/>
    </row>
    <row r="106" spans="1:5" ht="12.75">
      <c r="A106" s="42"/>
      <c r="B106" s="40" t="str">
        <f t="shared" si="4"/>
        <v>Centro Naval</v>
      </c>
      <c r="C106" s="41"/>
      <c r="D106" s="40" t="str">
        <f>B15</f>
        <v>Los Matreros</v>
      </c>
      <c r="E106" s="42"/>
    </row>
    <row r="107" spans="1:5" ht="12.75">
      <c r="A107" s="42"/>
      <c r="B107" s="40" t="str">
        <f t="shared" si="4"/>
        <v>Atletico y Progreso</v>
      </c>
      <c r="C107" s="41"/>
      <c r="D107" s="40" t="str">
        <f>B14</f>
        <v>Areco</v>
      </c>
      <c r="E107" s="42"/>
    </row>
    <row r="108" spans="1:5" ht="12.75">
      <c r="A108" s="42" t="s">
        <v>105</v>
      </c>
      <c r="B108" s="40" t="str">
        <f t="shared" si="4"/>
        <v>La Plata</v>
      </c>
      <c r="C108" s="41"/>
      <c r="D108" s="40" t="str">
        <f>B13</f>
        <v>San Andres</v>
      </c>
      <c r="E108" s="42"/>
    </row>
    <row r="109" spans="2:5" ht="12.75">
      <c r="B109" s="40" t="str">
        <f t="shared" si="4"/>
        <v>Daom</v>
      </c>
      <c r="C109" s="41"/>
      <c r="D109" s="40" t="str">
        <f>B12</f>
        <v>G y E de Ituzaingo</v>
      </c>
      <c r="E109" s="42"/>
    </row>
    <row r="110" spans="1:5" ht="12.75">
      <c r="A110" s="42" t="s">
        <v>105</v>
      </c>
      <c r="B110" s="40" t="str">
        <f t="shared" si="4"/>
        <v>CUBA</v>
      </c>
      <c r="C110" s="41"/>
      <c r="D110" s="40" t="str">
        <f>B11</f>
        <v>Lujan</v>
      </c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spans="2:5" ht="12.75">
      <c r="B116" s="89">
        <f>D15</f>
        <v>41217</v>
      </c>
      <c r="C116" s="90"/>
      <c r="D116" s="91"/>
      <c r="E116" s="42"/>
    </row>
    <row r="117" spans="2:5" ht="12.75">
      <c r="B117" s="38" t="s">
        <v>3</v>
      </c>
      <c r="D117" s="38" t="s">
        <v>4</v>
      </c>
      <c r="E117" s="42"/>
    </row>
    <row r="118" spans="2:5" ht="12.75">
      <c r="B118" s="40" t="str">
        <f>B16</f>
        <v>SITAS</v>
      </c>
      <c r="C118" s="41"/>
      <c r="D118" s="40" t="str">
        <f>B10</f>
        <v>CUBA</v>
      </c>
      <c r="E118" s="42"/>
    </row>
    <row r="119" spans="1:5" ht="12.75">
      <c r="A119" s="42"/>
      <c r="B119" s="40" t="str">
        <f>B11</f>
        <v>Lujan</v>
      </c>
      <c r="C119" s="41"/>
      <c r="D119" s="40" t="str">
        <f>B9</f>
        <v>Daom</v>
      </c>
      <c r="E119" s="42"/>
    </row>
    <row r="120" spans="2:5" ht="12.75">
      <c r="B120" s="40" t="str">
        <f>B12</f>
        <v>G y E de Ituzaingo</v>
      </c>
      <c r="C120" s="41"/>
      <c r="D120" s="40" t="str">
        <f>B8</f>
        <v>La Plata</v>
      </c>
      <c r="E120" s="42"/>
    </row>
    <row r="121" spans="1:5" ht="12.75">
      <c r="A121" s="42"/>
      <c r="B121" s="40" t="str">
        <f>B13</f>
        <v>San Andres</v>
      </c>
      <c r="C121" s="41"/>
      <c r="D121" s="40" t="str">
        <f>B7</f>
        <v>Atletico y Progreso</v>
      </c>
      <c r="E121" s="42"/>
    </row>
    <row r="122" spans="1:5" ht="12.75">
      <c r="A122" s="42"/>
      <c r="B122" s="40" t="str">
        <f>B14</f>
        <v>Areco</v>
      </c>
      <c r="C122" s="41"/>
      <c r="D122" s="40" t="str">
        <f>B6</f>
        <v>Centro Naval</v>
      </c>
      <c r="E122" s="42"/>
    </row>
    <row r="123" spans="2:5" ht="12.75">
      <c r="B123" s="40" t="str">
        <f>B15</f>
        <v>Los Matreros</v>
      </c>
      <c r="C123" s="41"/>
      <c r="D123" s="40" t="str">
        <f>B5</f>
        <v>Belgrano Athl.</v>
      </c>
      <c r="E123" s="42"/>
    </row>
    <row r="124" ht="12.75">
      <c r="E124" s="42"/>
    </row>
    <row r="125" spans="1:5" ht="12.75">
      <c r="A125" s="42" t="s">
        <v>105</v>
      </c>
      <c r="B125" s="48" t="s">
        <v>867</v>
      </c>
      <c r="E125" s="42"/>
    </row>
    <row r="126" spans="2:5" ht="12.75">
      <c r="B126" s="48" t="s">
        <v>868</v>
      </c>
      <c r="E126" s="42"/>
    </row>
    <row r="127" spans="1:5" ht="12.75">
      <c r="A127" s="42"/>
      <c r="B127" s="48"/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9"/>
    </row>
    <row r="162" ht="12.75">
      <c r="E162" s="49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6:D116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19 (Grupo I - Zona "Ganadores")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E208"/>
  <sheetViews>
    <sheetView zoomScalePageLayoutView="0" workbookViewId="0" topLeftCell="A94">
      <selection activeCell="B128" sqref="B128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8515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843</v>
      </c>
      <c r="D5" s="15">
        <v>41133</v>
      </c>
    </row>
    <row r="6" spans="1:4" ht="12.75">
      <c r="A6" s="31">
        <v>2</v>
      </c>
      <c r="B6" s="35" t="s">
        <v>844</v>
      </c>
      <c r="D6" s="15">
        <v>41140</v>
      </c>
    </row>
    <row r="7" spans="1:4" ht="12.75">
      <c r="A7" s="31">
        <v>3</v>
      </c>
      <c r="B7" s="35" t="s">
        <v>845</v>
      </c>
      <c r="D7" s="15">
        <v>41147</v>
      </c>
    </row>
    <row r="8" spans="1:4" ht="12.75">
      <c r="A8" s="31">
        <v>4</v>
      </c>
      <c r="B8" s="35" t="s">
        <v>846</v>
      </c>
      <c r="D8" s="15">
        <v>41154</v>
      </c>
    </row>
    <row r="9" spans="1:4" ht="12.75">
      <c r="A9" s="31">
        <v>5</v>
      </c>
      <c r="B9" s="35" t="s">
        <v>847</v>
      </c>
      <c r="D9" s="15">
        <v>41161</v>
      </c>
    </row>
    <row r="10" spans="1:4" ht="12.75">
      <c r="A10" s="31">
        <v>6</v>
      </c>
      <c r="B10" s="35" t="s">
        <v>848</v>
      </c>
      <c r="D10" s="15">
        <v>41168</v>
      </c>
    </row>
    <row r="11" spans="1:4" ht="12.75">
      <c r="A11" s="31">
        <v>7</v>
      </c>
      <c r="B11" s="35" t="s">
        <v>849</v>
      </c>
      <c r="D11" s="15">
        <v>41175</v>
      </c>
    </row>
    <row r="12" spans="1:4" ht="12.75">
      <c r="A12" s="31">
        <v>8</v>
      </c>
      <c r="B12" s="35" t="s">
        <v>850</v>
      </c>
      <c r="D12" s="29">
        <v>41190</v>
      </c>
    </row>
    <row r="13" spans="1:4" ht="12.75">
      <c r="A13" s="31">
        <v>9</v>
      </c>
      <c r="B13" s="35" t="s">
        <v>851</v>
      </c>
      <c r="D13" s="16">
        <v>41196</v>
      </c>
    </row>
    <row r="14" spans="1:4" ht="12.75">
      <c r="A14" s="31">
        <v>10</v>
      </c>
      <c r="B14" s="35" t="s">
        <v>852</v>
      </c>
      <c r="D14" s="16">
        <v>41210</v>
      </c>
    </row>
    <row r="15" spans="1:4" ht="12.75">
      <c r="A15" s="31">
        <v>11</v>
      </c>
      <c r="B15" s="35" t="s">
        <v>853</v>
      </c>
      <c r="D15" s="16">
        <v>41217</v>
      </c>
    </row>
    <row r="16" spans="1:4" ht="12.75">
      <c r="A16" s="31">
        <v>12</v>
      </c>
      <c r="B16" s="35" t="s">
        <v>854</v>
      </c>
      <c r="D16" s="36"/>
    </row>
    <row r="18" spans="2:4" ht="15.75">
      <c r="B18" s="95" t="s">
        <v>829</v>
      </c>
      <c r="C18" s="96"/>
      <c r="D18" s="97"/>
    </row>
    <row r="20" spans="2:4" ht="12.75">
      <c r="B20" s="89">
        <f>D5</f>
        <v>41133</v>
      </c>
      <c r="C20" s="90"/>
      <c r="D20" s="91"/>
    </row>
    <row r="21" spans="2:5" ht="12.75">
      <c r="B21" s="38" t="s">
        <v>3</v>
      </c>
      <c r="D21" s="38" t="s">
        <v>4</v>
      </c>
      <c r="E21" s="39" t="s">
        <v>830</v>
      </c>
    </row>
    <row r="22" spans="1:5" ht="12.75">
      <c r="A22" s="42" t="s">
        <v>105</v>
      </c>
      <c r="B22" s="40" t="str">
        <f>B16</f>
        <v>CASI</v>
      </c>
      <c r="C22" s="41"/>
      <c r="D22" s="40" t="str">
        <f>B15</f>
        <v>Las Cañas</v>
      </c>
      <c r="E22" s="42"/>
    </row>
    <row r="23" spans="2:5" ht="12.75">
      <c r="B23" s="40" t="str">
        <f>B5</f>
        <v>Arsenal Zarate</v>
      </c>
      <c r="C23" s="41"/>
      <c r="D23" s="40" t="str">
        <f>B14</f>
        <v>Ciudad de Campana</v>
      </c>
      <c r="E23" s="42"/>
    </row>
    <row r="24" spans="1:5" ht="12.75">
      <c r="A24" s="42" t="s">
        <v>105</v>
      </c>
      <c r="B24" s="40" t="str">
        <f>B6</f>
        <v>Los Tilos</v>
      </c>
      <c r="C24" s="41"/>
      <c r="D24" s="40" t="str">
        <f>B13</f>
        <v>Varela Jr.</v>
      </c>
      <c r="E24" s="42"/>
    </row>
    <row r="25" spans="1:5" ht="12.75">
      <c r="A25" s="42" t="s">
        <v>105</v>
      </c>
      <c r="B25" s="40" t="str">
        <f>B7</f>
        <v>Pucara</v>
      </c>
      <c r="C25" s="41"/>
      <c r="D25" s="40" t="str">
        <f>B12</f>
        <v>Vicente Lopez</v>
      </c>
      <c r="E25" s="42"/>
    </row>
    <row r="26" spans="1:5" ht="12.75">
      <c r="A26" s="42"/>
      <c r="B26" s="40" t="str">
        <f>B8</f>
        <v>Lanus</v>
      </c>
      <c r="C26" s="41"/>
      <c r="D26" s="40" t="str">
        <f>B11</f>
        <v>San Miguel</v>
      </c>
      <c r="E26" s="42"/>
    </row>
    <row r="27" spans="2:5" ht="12.75">
      <c r="B27" s="40" t="str">
        <f>B9</f>
        <v>Tigre</v>
      </c>
      <c r="C27" s="41"/>
      <c r="D27" s="40" t="str">
        <f>B10</f>
        <v>Champagnat</v>
      </c>
      <c r="E27" s="42"/>
    </row>
    <row r="28" ht="12.75">
      <c r="E28" s="42"/>
    </row>
    <row r="29" spans="2:5" ht="12.75">
      <c r="B29" s="89">
        <f>D6</f>
        <v>41140</v>
      </c>
      <c r="C29" s="90"/>
      <c r="D29" s="91"/>
      <c r="E29" s="42"/>
    </row>
    <row r="30" spans="2:5" ht="12.75">
      <c r="B30" s="38" t="s">
        <v>3</v>
      </c>
      <c r="D30" s="38" t="s">
        <v>4</v>
      </c>
      <c r="E30" s="42"/>
    </row>
    <row r="31" spans="2:5" ht="12.75">
      <c r="B31" s="40" t="str">
        <f aca="true" t="shared" si="0" ref="B31:B36">B9</f>
        <v>Tigre</v>
      </c>
      <c r="C31" s="41"/>
      <c r="D31" s="40" t="str">
        <f>B16</f>
        <v>CASI</v>
      </c>
      <c r="E31" s="42"/>
    </row>
    <row r="32" spans="1:5" ht="12.75">
      <c r="A32" s="42" t="s">
        <v>871</v>
      </c>
      <c r="B32" s="40" t="str">
        <f t="shared" si="0"/>
        <v>Champagnat</v>
      </c>
      <c r="C32" s="41"/>
      <c r="D32" s="40" t="str">
        <f>B8</f>
        <v>Lanus</v>
      </c>
      <c r="E32" s="42"/>
    </row>
    <row r="33" spans="1:5" ht="12.75">
      <c r="A33" s="42"/>
      <c r="B33" s="40" t="str">
        <f t="shared" si="0"/>
        <v>San Miguel</v>
      </c>
      <c r="C33" s="41"/>
      <c r="D33" s="40" t="str">
        <f>B7</f>
        <v>Pucara</v>
      </c>
      <c r="E33" s="42"/>
    </row>
    <row r="34" spans="2:5" ht="12.75">
      <c r="B34" s="40" t="str">
        <f t="shared" si="0"/>
        <v>Vicente Lopez</v>
      </c>
      <c r="C34" s="41"/>
      <c r="D34" s="40" t="str">
        <f>B6</f>
        <v>Los Tilos</v>
      </c>
      <c r="E34" s="42"/>
    </row>
    <row r="35" spans="1:5" ht="12.75">
      <c r="A35" s="42"/>
      <c r="B35" s="40" t="str">
        <f t="shared" si="0"/>
        <v>Varela Jr.</v>
      </c>
      <c r="C35" s="41"/>
      <c r="D35" s="40" t="str">
        <f>B5</f>
        <v>Arsenal Zarate</v>
      </c>
      <c r="E35" s="42"/>
    </row>
    <row r="36" spans="1:5" ht="12.75">
      <c r="A36" s="42"/>
      <c r="B36" s="40" t="str">
        <f t="shared" si="0"/>
        <v>Ciudad de Campana</v>
      </c>
      <c r="C36" s="41"/>
      <c r="D36" s="40" t="str">
        <f>B15</f>
        <v>Las Cañas</v>
      </c>
      <c r="E36" s="42"/>
    </row>
    <row r="37" spans="2:5" ht="12.75">
      <c r="B37" s="44"/>
      <c r="C37" s="44"/>
      <c r="D37" s="45"/>
      <c r="E37" s="42"/>
    </row>
    <row r="38" spans="2:5" ht="12.75">
      <c r="B38" s="89">
        <f>D7</f>
        <v>41147</v>
      </c>
      <c r="C38" s="90"/>
      <c r="D38" s="91"/>
      <c r="E38" s="42"/>
    </row>
    <row r="39" spans="2:5" ht="12.75">
      <c r="B39" s="38" t="s">
        <v>3</v>
      </c>
      <c r="D39" s="38" t="s">
        <v>4</v>
      </c>
      <c r="E39" s="42"/>
    </row>
    <row r="40" spans="1:5" ht="12.75">
      <c r="A40" s="42" t="s">
        <v>105</v>
      </c>
      <c r="B40" s="40" t="str">
        <f>B16</f>
        <v>CASI</v>
      </c>
      <c r="C40" s="41"/>
      <c r="D40" s="40" t="str">
        <f>B14</f>
        <v>Ciudad de Campana</v>
      </c>
      <c r="E40" s="42"/>
    </row>
    <row r="41" spans="2:5" ht="12.75">
      <c r="B41" s="40" t="str">
        <f>B15</f>
        <v>Las Cañas</v>
      </c>
      <c r="C41" s="41"/>
      <c r="D41" s="40" t="str">
        <f>B13</f>
        <v>Varela Jr.</v>
      </c>
      <c r="E41" s="42"/>
    </row>
    <row r="42" spans="2:5" ht="12.75">
      <c r="B42" s="40" t="str">
        <f>B5</f>
        <v>Arsenal Zarate</v>
      </c>
      <c r="C42" s="41"/>
      <c r="D42" s="40" t="str">
        <f>B12</f>
        <v>Vicente Lopez</v>
      </c>
      <c r="E42" s="42"/>
    </row>
    <row r="43" spans="1:5" ht="12.75">
      <c r="A43" s="42" t="s">
        <v>105</v>
      </c>
      <c r="B43" s="40" t="str">
        <f>B6</f>
        <v>Los Tilos</v>
      </c>
      <c r="C43" s="41"/>
      <c r="D43" s="40" t="str">
        <f>B11</f>
        <v>San Miguel</v>
      </c>
      <c r="E43" s="42"/>
    </row>
    <row r="44" spans="1:5" ht="12.75">
      <c r="A44" s="42" t="s">
        <v>105</v>
      </c>
      <c r="B44" s="40" t="str">
        <f>B7</f>
        <v>Pucara</v>
      </c>
      <c r="C44" s="41"/>
      <c r="D44" s="40" t="str">
        <f>B10</f>
        <v>Champagnat</v>
      </c>
      <c r="E44" s="42"/>
    </row>
    <row r="45" spans="1:5" ht="12.75">
      <c r="A45" s="42"/>
      <c r="B45" s="40" t="str">
        <f>B8</f>
        <v>Lanus</v>
      </c>
      <c r="C45" s="41"/>
      <c r="D45" s="40" t="str">
        <f>B9</f>
        <v>Tigre</v>
      </c>
      <c r="E45" s="42"/>
    </row>
    <row r="46" ht="12.75">
      <c r="E46" s="42"/>
    </row>
    <row r="47" spans="2:5" ht="12.75">
      <c r="B47" s="89">
        <f>D8</f>
        <v>41154</v>
      </c>
      <c r="C47" s="90"/>
      <c r="D47" s="91"/>
      <c r="E47" s="42"/>
    </row>
    <row r="48" spans="2:5" ht="12.75">
      <c r="B48" s="38" t="s">
        <v>3</v>
      </c>
      <c r="D48" s="38" t="s">
        <v>4</v>
      </c>
      <c r="E48" s="42"/>
    </row>
    <row r="49" spans="1:5" ht="12.75">
      <c r="A49" s="42"/>
      <c r="B49" s="40" t="str">
        <f aca="true" t="shared" si="1" ref="B49:B54">B8</f>
        <v>Lanus</v>
      </c>
      <c r="C49" s="41"/>
      <c r="D49" s="40" t="str">
        <f>B16</f>
        <v>CASI</v>
      </c>
      <c r="E49" s="42"/>
    </row>
    <row r="50" spans="2:5" ht="12.75">
      <c r="B50" s="40" t="str">
        <f t="shared" si="1"/>
        <v>Tigre</v>
      </c>
      <c r="C50" s="41"/>
      <c r="D50" s="40" t="str">
        <f>B7</f>
        <v>Pucara</v>
      </c>
      <c r="E50" s="42"/>
    </row>
    <row r="51" spans="1:5" ht="12.75">
      <c r="A51" s="42" t="s">
        <v>871</v>
      </c>
      <c r="B51" s="40" t="str">
        <f t="shared" si="1"/>
        <v>Champagnat</v>
      </c>
      <c r="C51" s="41"/>
      <c r="D51" s="40" t="str">
        <f>B6</f>
        <v>Los Tilos</v>
      </c>
      <c r="E51" s="42"/>
    </row>
    <row r="52" spans="1:5" ht="12.75">
      <c r="A52" s="42"/>
      <c r="B52" s="40" t="str">
        <f t="shared" si="1"/>
        <v>San Miguel</v>
      </c>
      <c r="C52" s="41"/>
      <c r="D52" s="40" t="str">
        <f>B5</f>
        <v>Arsenal Zarate</v>
      </c>
      <c r="E52" s="42"/>
    </row>
    <row r="53" spans="2:5" ht="12.75">
      <c r="B53" s="40" t="str">
        <f t="shared" si="1"/>
        <v>Vicente Lopez</v>
      </c>
      <c r="C53" s="41"/>
      <c r="D53" s="40" t="str">
        <f>B15</f>
        <v>Las Cañas</v>
      </c>
      <c r="E53" s="42"/>
    </row>
    <row r="54" spans="1:5" ht="12.75">
      <c r="A54" s="42"/>
      <c r="B54" s="40" t="str">
        <f t="shared" si="1"/>
        <v>Varela Jr.</v>
      </c>
      <c r="C54" s="41"/>
      <c r="D54" s="40" t="str">
        <f>B14</f>
        <v>Ciudad de Campana</v>
      </c>
      <c r="E54" s="42"/>
    </row>
    <row r="55" spans="2:5" ht="12.75">
      <c r="B55" s="46"/>
      <c r="C55" s="47"/>
      <c r="D55" s="46"/>
      <c r="E55" s="42"/>
    </row>
    <row r="56" spans="2:5" ht="12.75">
      <c r="B56" s="46"/>
      <c r="C56" s="47"/>
      <c r="D56" s="46"/>
      <c r="E56" s="42"/>
    </row>
    <row r="57" ht="12.75">
      <c r="E57" s="42"/>
    </row>
    <row r="58" spans="2:5" ht="12.75">
      <c r="B58" s="89">
        <f>D9</f>
        <v>41161</v>
      </c>
      <c r="C58" s="90"/>
      <c r="D58" s="91"/>
      <c r="E58" s="42"/>
    </row>
    <row r="59" spans="2:5" ht="12.75">
      <c r="B59" s="38" t="s">
        <v>3</v>
      </c>
      <c r="D59" s="38" t="s">
        <v>4</v>
      </c>
      <c r="E59" s="42"/>
    </row>
    <row r="60" spans="1:5" ht="12.75">
      <c r="A60" s="42" t="s">
        <v>105</v>
      </c>
      <c r="B60" s="40" t="str">
        <f>B16</f>
        <v>CASI</v>
      </c>
      <c r="C60" s="41"/>
      <c r="D60" s="40" t="str">
        <f>B13</f>
        <v>Varela Jr.</v>
      </c>
      <c r="E60" s="42"/>
    </row>
    <row r="61" spans="1:5" ht="12.75">
      <c r="A61" s="42"/>
      <c r="B61" s="40" t="str">
        <f>B14</f>
        <v>Ciudad de Campana</v>
      </c>
      <c r="C61" s="41"/>
      <c r="D61" s="40" t="str">
        <f>B12</f>
        <v>Vicente Lopez</v>
      </c>
      <c r="E61" s="42"/>
    </row>
    <row r="62" spans="2:5" ht="12.75">
      <c r="B62" s="40" t="str">
        <f>B15</f>
        <v>Las Cañas</v>
      </c>
      <c r="C62" s="41"/>
      <c r="D62" s="40" t="str">
        <f>B11</f>
        <v>San Miguel</v>
      </c>
      <c r="E62" s="42"/>
    </row>
    <row r="63" spans="2:5" ht="12.75">
      <c r="B63" s="40" t="str">
        <f>B5</f>
        <v>Arsenal Zarate</v>
      </c>
      <c r="C63" s="41"/>
      <c r="D63" s="40" t="str">
        <f>B10</f>
        <v>Champagnat</v>
      </c>
      <c r="E63" s="42"/>
    </row>
    <row r="64" spans="1:5" ht="12.75">
      <c r="A64" s="42" t="s">
        <v>105</v>
      </c>
      <c r="B64" s="40" t="str">
        <f>B6</f>
        <v>Los Tilos</v>
      </c>
      <c r="C64" s="41"/>
      <c r="D64" s="40" t="str">
        <f>B9</f>
        <v>Tigre</v>
      </c>
      <c r="E64" s="42"/>
    </row>
    <row r="65" spans="1:5" ht="12.75">
      <c r="A65" s="42" t="s">
        <v>105</v>
      </c>
      <c r="B65" s="40" t="str">
        <f>B7</f>
        <v>Pucara</v>
      </c>
      <c r="C65" s="41"/>
      <c r="D65" s="40" t="str">
        <f>B8</f>
        <v>Lanus</v>
      </c>
      <c r="E65" s="42"/>
    </row>
    <row r="66" ht="12.75">
      <c r="E66" s="42"/>
    </row>
    <row r="67" spans="2:5" ht="12.75">
      <c r="B67" s="89">
        <f>D10</f>
        <v>41168</v>
      </c>
      <c r="C67" s="90"/>
      <c r="D67" s="91"/>
      <c r="E67" s="42"/>
    </row>
    <row r="68" spans="2:5" ht="12.75">
      <c r="B68" s="38" t="s">
        <v>3</v>
      </c>
      <c r="D68" s="38" t="s">
        <v>4</v>
      </c>
      <c r="E68" s="42"/>
    </row>
    <row r="69" spans="1:5" ht="12.75">
      <c r="A69" s="42" t="s">
        <v>105</v>
      </c>
      <c r="B69" s="40" t="str">
        <f aca="true" t="shared" si="2" ref="B69:B74">B7</f>
        <v>Pucara</v>
      </c>
      <c r="C69" s="41"/>
      <c r="D69" s="40" t="str">
        <f>B16</f>
        <v>CASI</v>
      </c>
      <c r="E69" s="42"/>
    </row>
    <row r="70" spans="1:5" ht="12.75">
      <c r="A70" s="42"/>
      <c r="B70" s="40" t="str">
        <f t="shared" si="2"/>
        <v>Lanus</v>
      </c>
      <c r="C70" s="41"/>
      <c r="D70" s="40" t="str">
        <f>B6</f>
        <v>Los Tilos</v>
      </c>
      <c r="E70" s="42"/>
    </row>
    <row r="71" spans="2:5" ht="12.75">
      <c r="B71" s="40" t="str">
        <f t="shared" si="2"/>
        <v>Tigre</v>
      </c>
      <c r="C71" s="41"/>
      <c r="D71" s="40" t="str">
        <f>B5</f>
        <v>Arsenal Zarate</v>
      </c>
      <c r="E71" s="42"/>
    </row>
    <row r="72" spans="1:5" ht="12.75">
      <c r="A72" s="42" t="s">
        <v>871</v>
      </c>
      <c r="B72" s="40" t="str">
        <f t="shared" si="2"/>
        <v>Champagnat</v>
      </c>
      <c r="C72" s="41"/>
      <c r="D72" s="40" t="str">
        <f>B15</f>
        <v>Las Cañas</v>
      </c>
      <c r="E72" s="42"/>
    </row>
    <row r="73" spans="1:5" ht="12.75">
      <c r="A73" s="42"/>
      <c r="B73" s="40" t="str">
        <f t="shared" si="2"/>
        <v>San Miguel</v>
      </c>
      <c r="C73" s="41"/>
      <c r="D73" s="40" t="str">
        <f>B14</f>
        <v>Ciudad de Campana</v>
      </c>
      <c r="E73" s="42"/>
    </row>
    <row r="74" spans="2:5" ht="12.75">
      <c r="B74" s="40" t="str">
        <f t="shared" si="2"/>
        <v>Vicente Lopez</v>
      </c>
      <c r="C74" s="41"/>
      <c r="D74" s="40" t="str">
        <f>B13</f>
        <v>Varela Jr.</v>
      </c>
      <c r="E74" s="42"/>
    </row>
    <row r="75" ht="12.75">
      <c r="E75" s="42"/>
    </row>
    <row r="76" spans="2:5" ht="12.75">
      <c r="B76" s="89">
        <f>D11</f>
        <v>41175</v>
      </c>
      <c r="C76" s="90"/>
      <c r="D76" s="91"/>
      <c r="E76" s="42"/>
    </row>
    <row r="77" spans="2:5" ht="12.75">
      <c r="B77" s="38" t="s">
        <v>3</v>
      </c>
      <c r="D77" s="38" t="s">
        <v>4</v>
      </c>
      <c r="E77" s="42"/>
    </row>
    <row r="78" spans="1:5" ht="12.75">
      <c r="A78" s="42" t="s">
        <v>105</v>
      </c>
      <c r="B78" s="40" t="str">
        <f>B16</f>
        <v>CASI</v>
      </c>
      <c r="C78" s="41"/>
      <c r="D78" s="40" t="str">
        <f>B12</f>
        <v>Vicente Lopez</v>
      </c>
      <c r="E78" s="42"/>
    </row>
    <row r="79" spans="1:5" ht="12.75">
      <c r="A79" s="42"/>
      <c r="B79" s="40" t="str">
        <f>B13</f>
        <v>Varela Jr.</v>
      </c>
      <c r="C79" s="41"/>
      <c r="D79" s="40" t="str">
        <f>B11</f>
        <v>San Miguel</v>
      </c>
      <c r="E79" s="42"/>
    </row>
    <row r="80" spans="1:5" ht="12.75">
      <c r="A80" s="42"/>
      <c r="B80" s="40" t="str">
        <f>B14</f>
        <v>Ciudad de Campana</v>
      </c>
      <c r="C80" s="41"/>
      <c r="D80" s="40" t="str">
        <f>B10</f>
        <v>Champagnat</v>
      </c>
      <c r="E80" s="42"/>
    </row>
    <row r="81" spans="2:5" ht="12.75">
      <c r="B81" s="40" t="str">
        <f>B15</f>
        <v>Las Cañas</v>
      </c>
      <c r="C81" s="41"/>
      <c r="D81" s="40" t="str">
        <f>B9</f>
        <v>Tigre</v>
      </c>
      <c r="E81" s="42"/>
    </row>
    <row r="82" spans="2:5" ht="12.75">
      <c r="B82" s="40" t="str">
        <f>B5</f>
        <v>Arsenal Zarate</v>
      </c>
      <c r="C82" s="41"/>
      <c r="D82" s="40" t="str">
        <f>B8</f>
        <v>Lanus</v>
      </c>
      <c r="E82" s="42"/>
    </row>
    <row r="83" spans="1:5" ht="12.75">
      <c r="A83" s="42" t="s">
        <v>105</v>
      </c>
      <c r="B83" s="40" t="str">
        <f>B6</f>
        <v>Los Tilos</v>
      </c>
      <c r="C83" s="41"/>
      <c r="D83" s="40" t="str">
        <f>B7</f>
        <v>Pucara</v>
      </c>
      <c r="E83" s="42"/>
    </row>
    <row r="84" ht="12.75">
      <c r="E84" s="42"/>
    </row>
    <row r="85" spans="2:5" ht="12.75">
      <c r="B85" s="92">
        <f>D12</f>
        <v>41190</v>
      </c>
      <c r="C85" s="93"/>
      <c r="D85" s="94"/>
      <c r="E85" s="42"/>
    </row>
    <row r="86" spans="2:5" ht="12.75">
      <c r="B86" s="38" t="s">
        <v>3</v>
      </c>
      <c r="D86" s="38" t="s">
        <v>4</v>
      </c>
      <c r="E86" s="42"/>
    </row>
    <row r="87" spans="1:5" ht="12.75">
      <c r="A87" s="42" t="s">
        <v>105</v>
      </c>
      <c r="B87" s="40" t="str">
        <f aca="true" t="shared" si="3" ref="B87:B92">B6</f>
        <v>Los Tilos</v>
      </c>
      <c r="C87" s="41"/>
      <c r="D87" s="40" t="str">
        <f>B16</f>
        <v>CASI</v>
      </c>
      <c r="E87" s="42"/>
    </row>
    <row r="88" spans="1:5" ht="12.75">
      <c r="A88" s="42" t="s">
        <v>105</v>
      </c>
      <c r="B88" s="40" t="str">
        <f t="shared" si="3"/>
        <v>Pucara</v>
      </c>
      <c r="C88" s="41"/>
      <c r="D88" s="40" t="str">
        <f>B5</f>
        <v>Arsenal Zarate</v>
      </c>
      <c r="E88" s="42"/>
    </row>
    <row r="89" spans="1:5" ht="12.75">
      <c r="A89" s="42"/>
      <c r="B89" s="40" t="str">
        <f t="shared" si="3"/>
        <v>Lanus</v>
      </c>
      <c r="C89" s="41"/>
      <c r="D89" s="40" t="str">
        <f>B15</f>
        <v>Las Cañas</v>
      </c>
      <c r="E89" s="42"/>
    </row>
    <row r="90" spans="2:5" ht="12.75">
      <c r="B90" s="40" t="str">
        <f t="shared" si="3"/>
        <v>Tigre</v>
      </c>
      <c r="C90" s="41"/>
      <c r="D90" s="40" t="str">
        <f>B14</f>
        <v>Ciudad de Campana</v>
      </c>
      <c r="E90" s="42"/>
    </row>
    <row r="91" spans="1:5" ht="12.75">
      <c r="A91" s="42" t="s">
        <v>871</v>
      </c>
      <c r="B91" s="40" t="str">
        <f t="shared" si="3"/>
        <v>Champagnat</v>
      </c>
      <c r="C91" s="41"/>
      <c r="D91" s="40" t="str">
        <f>B13</f>
        <v>Varela Jr.</v>
      </c>
      <c r="E91" s="42"/>
    </row>
    <row r="92" spans="1:5" ht="12.75">
      <c r="A92" s="42"/>
      <c r="B92" s="40" t="str">
        <f t="shared" si="3"/>
        <v>San Miguel</v>
      </c>
      <c r="C92" s="41"/>
      <c r="D92" s="40" t="str">
        <f>B12</f>
        <v>Vicente Lopez</v>
      </c>
      <c r="E92" s="42"/>
    </row>
    <row r="93" ht="12.75">
      <c r="E93" s="42"/>
    </row>
    <row r="94" spans="2:5" ht="12.75">
      <c r="B94" s="89">
        <f>D13</f>
        <v>41196</v>
      </c>
      <c r="C94" s="90"/>
      <c r="D94" s="91"/>
      <c r="E94" s="42"/>
    </row>
    <row r="95" spans="2:5" ht="12.75">
      <c r="B95" s="38" t="s">
        <v>3</v>
      </c>
      <c r="D95" s="38" t="s">
        <v>4</v>
      </c>
      <c r="E95" s="42"/>
    </row>
    <row r="96" spans="1:5" ht="12.75">
      <c r="A96" s="42" t="s">
        <v>105</v>
      </c>
      <c r="B96" s="40" t="str">
        <f>B16</f>
        <v>CASI</v>
      </c>
      <c r="C96" s="41"/>
      <c r="D96" s="40" t="str">
        <f>B11</f>
        <v>San Miguel</v>
      </c>
      <c r="E96" s="42"/>
    </row>
    <row r="97" spans="2:5" ht="12.75">
      <c r="B97" s="40" t="str">
        <f>B12</f>
        <v>Vicente Lopez</v>
      </c>
      <c r="C97" s="41"/>
      <c r="D97" s="40" t="str">
        <f>B10</f>
        <v>Champagnat</v>
      </c>
      <c r="E97" s="42"/>
    </row>
    <row r="98" spans="1:5" ht="12.75">
      <c r="A98" s="42"/>
      <c r="B98" s="40" t="str">
        <f>B13</f>
        <v>Varela Jr.</v>
      </c>
      <c r="C98" s="41"/>
      <c r="D98" s="40" t="str">
        <f>B9</f>
        <v>Tigre</v>
      </c>
      <c r="E98" s="42"/>
    </row>
    <row r="99" spans="1:5" ht="12.75">
      <c r="A99" s="42"/>
      <c r="B99" s="40" t="str">
        <f>B14</f>
        <v>Ciudad de Campana</v>
      </c>
      <c r="C99" s="41"/>
      <c r="D99" s="40" t="str">
        <f>B8</f>
        <v>Lanus</v>
      </c>
      <c r="E99" s="42"/>
    </row>
    <row r="100" spans="2:5" ht="12.75">
      <c r="B100" s="40" t="str">
        <f>B15</f>
        <v>Las Cañas</v>
      </c>
      <c r="C100" s="41"/>
      <c r="D100" s="40" t="str">
        <f>B7</f>
        <v>Pucara</v>
      </c>
      <c r="E100" s="42"/>
    </row>
    <row r="101" spans="2:5" ht="12.75">
      <c r="B101" s="40" t="str">
        <f>B5</f>
        <v>Arsenal Zarate</v>
      </c>
      <c r="C101" s="41"/>
      <c r="D101" s="40" t="str">
        <f>B6</f>
        <v>Los Tilos</v>
      </c>
      <c r="E101" s="42"/>
    </row>
    <row r="102" ht="12.75">
      <c r="E102" s="42"/>
    </row>
    <row r="103" spans="2:5" ht="12.75">
      <c r="B103" s="89">
        <f>D14</f>
        <v>41210</v>
      </c>
      <c r="C103" s="90"/>
      <c r="D103" s="91"/>
      <c r="E103" s="42"/>
    </row>
    <row r="104" spans="2:5" ht="12.75">
      <c r="B104" s="38" t="s">
        <v>3</v>
      </c>
      <c r="D104" s="38" t="s">
        <v>4</v>
      </c>
      <c r="E104" s="42"/>
    </row>
    <row r="105" spans="2:5" ht="12.75">
      <c r="B105" s="40" t="str">
        <f aca="true" t="shared" si="4" ref="B105:B110">B5</f>
        <v>Arsenal Zarate</v>
      </c>
      <c r="C105" s="41"/>
      <c r="D105" s="40" t="str">
        <f>B16</f>
        <v>CASI</v>
      </c>
      <c r="E105" s="42"/>
    </row>
    <row r="106" spans="1:5" ht="12.75">
      <c r="A106" s="42" t="s">
        <v>105</v>
      </c>
      <c r="B106" s="40" t="str">
        <f t="shared" si="4"/>
        <v>Los Tilos</v>
      </c>
      <c r="C106" s="41"/>
      <c r="D106" s="40" t="str">
        <f>B15</f>
        <v>Las Cañas</v>
      </c>
      <c r="E106" s="42"/>
    </row>
    <row r="107" spans="1:5" ht="12.75">
      <c r="A107" s="42" t="s">
        <v>105</v>
      </c>
      <c r="B107" s="40" t="str">
        <f t="shared" si="4"/>
        <v>Pucara</v>
      </c>
      <c r="C107" s="41"/>
      <c r="D107" s="40" t="str">
        <f>B14</f>
        <v>Ciudad de Campana</v>
      </c>
      <c r="E107" s="42"/>
    </row>
    <row r="108" spans="1:5" ht="12.75">
      <c r="A108" s="42"/>
      <c r="B108" s="40" t="str">
        <f t="shared" si="4"/>
        <v>Lanus</v>
      </c>
      <c r="C108" s="41"/>
      <c r="D108" s="40" t="str">
        <f>B13</f>
        <v>Varela Jr.</v>
      </c>
      <c r="E108" s="42"/>
    </row>
    <row r="109" spans="2:5" ht="12.75">
      <c r="B109" s="40" t="str">
        <f t="shared" si="4"/>
        <v>Tigre</v>
      </c>
      <c r="C109" s="41"/>
      <c r="D109" s="40" t="str">
        <f>B12</f>
        <v>Vicente Lopez</v>
      </c>
      <c r="E109" s="42"/>
    </row>
    <row r="110" spans="1:5" ht="12.75">
      <c r="A110" s="42" t="s">
        <v>871</v>
      </c>
      <c r="B110" s="40" t="str">
        <f t="shared" si="4"/>
        <v>Champagnat</v>
      </c>
      <c r="C110" s="41"/>
      <c r="D110" s="40" t="str">
        <f>B11</f>
        <v>San Miguel</v>
      </c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spans="2:5" ht="12.75">
      <c r="B116" s="89">
        <f>D15</f>
        <v>41217</v>
      </c>
      <c r="C116" s="90"/>
      <c r="D116" s="91"/>
      <c r="E116" s="42"/>
    </row>
    <row r="117" spans="2:5" ht="12.75">
      <c r="B117" s="38" t="s">
        <v>3</v>
      </c>
      <c r="D117" s="38" t="s">
        <v>4</v>
      </c>
      <c r="E117" s="42"/>
    </row>
    <row r="118" spans="1:5" ht="12.75">
      <c r="A118" s="42" t="s">
        <v>105</v>
      </c>
      <c r="B118" s="40" t="str">
        <f>B16</f>
        <v>CASI</v>
      </c>
      <c r="C118" s="41"/>
      <c r="D118" s="40" t="str">
        <f>B10</f>
        <v>Champagnat</v>
      </c>
      <c r="E118" s="42"/>
    </row>
    <row r="119" spans="1:5" ht="12.75">
      <c r="A119" s="42"/>
      <c r="B119" s="40" t="str">
        <f>B11</f>
        <v>San Miguel</v>
      </c>
      <c r="C119" s="41"/>
      <c r="D119" s="40" t="str">
        <f>B9</f>
        <v>Tigre</v>
      </c>
      <c r="E119" s="42"/>
    </row>
    <row r="120" spans="2:5" ht="12.75">
      <c r="B120" s="40" t="str">
        <f>B12</f>
        <v>Vicente Lopez</v>
      </c>
      <c r="C120" s="41"/>
      <c r="D120" s="40" t="str">
        <f>B8</f>
        <v>Lanus</v>
      </c>
      <c r="E120" s="42"/>
    </row>
    <row r="121" spans="1:5" ht="12.75">
      <c r="A121" s="42"/>
      <c r="B121" s="40" t="str">
        <f>B13</f>
        <v>Varela Jr.</v>
      </c>
      <c r="C121" s="41"/>
      <c r="D121" s="40" t="str">
        <f>B7</f>
        <v>Pucara</v>
      </c>
      <c r="E121" s="42"/>
    </row>
    <row r="122" spans="1:5" ht="12.75">
      <c r="A122" s="42"/>
      <c r="B122" s="40" t="str">
        <f>B14</f>
        <v>Ciudad de Campana</v>
      </c>
      <c r="C122" s="41"/>
      <c r="D122" s="40" t="str">
        <f>B6</f>
        <v>Los Tilos</v>
      </c>
      <c r="E122" s="42"/>
    </row>
    <row r="123" spans="2:5" ht="12.75">
      <c r="B123" s="40" t="str">
        <f>B15</f>
        <v>Las Cañas</v>
      </c>
      <c r="C123" s="41"/>
      <c r="D123" s="40" t="str">
        <f>B5</f>
        <v>Arsenal Zarate</v>
      </c>
      <c r="E123" s="42"/>
    </row>
    <row r="124" ht="12.75">
      <c r="E124" s="42"/>
    </row>
    <row r="125" spans="1:5" ht="12.75">
      <c r="A125" s="42" t="s">
        <v>105</v>
      </c>
      <c r="B125" s="48" t="s">
        <v>870</v>
      </c>
      <c r="E125" s="42"/>
    </row>
    <row r="126" spans="2:5" ht="12.75">
      <c r="B126" s="48" t="s">
        <v>869</v>
      </c>
      <c r="E126" s="42"/>
    </row>
    <row r="127" spans="1:5" ht="12.75">
      <c r="A127" s="42" t="s">
        <v>871</v>
      </c>
      <c r="B127" s="48" t="s">
        <v>989</v>
      </c>
      <c r="E127" s="42"/>
    </row>
    <row r="128" spans="2:5" ht="12.75">
      <c r="B128" s="48" t="s">
        <v>990</v>
      </c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9"/>
    </row>
    <row r="162" ht="12.75">
      <c r="E162" s="49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19 (Grupo I - Zona "Intermedia")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4:E208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3.7109375" style="37" customWidth="1"/>
    <col min="2" max="2" width="25.7109375" style="34" customWidth="1"/>
    <col min="3" max="3" width="4.8515625" style="34" customWidth="1"/>
    <col min="4" max="4" width="25.7109375" style="43" customWidth="1"/>
    <col min="5" max="5" width="7.8515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855</v>
      </c>
      <c r="D5" s="15">
        <v>41133</v>
      </c>
    </row>
    <row r="6" spans="1:4" ht="12.75">
      <c r="A6" s="31">
        <v>2</v>
      </c>
      <c r="B6" s="35" t="s">
        <v>856</v>
      </c>
      <c r="D6" s="15">
        <v>41140</v>
      </c>
    </row>
    <row r="7" spans="1:4" ht="12.75">
      <c r="A7" s="31">
        <v>3</v>
      </c>
      <c r="B7" s="35" t="s">
        <v>857</v>
      </c>
      <c r="D7" s="15">
        <v>41147</v>
      </c>
    </row>
    <row r="8" spans="1:4" ht="12.75">
      <c r="A8" s="31">
        <v>4</v>
      </c>
      <c r="B8" s="35" t="s">
        <v>858</v>
      </c>
      <c r="D8" s="15">
        <v>41154</v>
      </c>
    </row>
    <row r="9" spans="1:4" ht="12.75">
      <c r="A9" s="31">
        <v>5</v>
      </c>
      <c r="B9" s="35" t="s">
        <v>859</v>
      </c>
      <c r="D9" s="15">
        <v>41161</v>
      </c>
    </row>
    <row r="10" spans="1:4" ht="12.75">
      <c r="A10" s="31">
        <v>6</v>
      </c>
      <c r="B10" s="35" t="s">
        <v>860</v>
      </c>
      <c r="D10" s="15">
        <v>41168</v>
      </c>
    </row>
    <row r="11" spans="1:4" ht="12.75">
      <c r="A11" s="31">
        <v>7</v>
      </c>
      <c r="B11" s="35" t="s">
        <v>861</v>
      </c>
      <c r="D11" s="15">
        <v>41175</v>
      </c>
    </row>
    <row r="12" spans="1:4" ht="12.75">
      <c r="A12" s="31">
        <v>8</v>
      </c>
      <c r="B12" s="35" t="s">
        <v>862</v>
      </c>
      <c r="D12" s="29">
        <v>41190</v>
      </c>
    </row>
    <row r="13" spans="1:4" ht="12.75">
      <c r="A13" s="31">
        <v>9</v>
      </c>
      <c r="B13" s="35" t="s">
        <v>863</v>
      </c>
      <c r="D13" s="16">
        <v>41196</v>
      </c>
    </row>
    <row r="14" spans="1:4" ht="12.75">
      <c r="A14" s="31">
        <v>10</v>
      </c>
      <c r="B14" s="35" t="s">
        <v>864</v>
      </c>
      <c r="D14" s="16">
        <v>41210</v>
      </c>
    </row>
    <row r="15" spans="1:4" ht="12.75">
      <c r="A15" s="31">
        <v>11</v>
      </c>
      <c r="B15" s="35" t="s">
        <v>865</v>
      </c>
      <c r="D15" s="16">
        <v>41217</v>
      </c>
    </row>
    <row r="16" spans="1:4" ht="12.75">
      <c r="A16" s="31">
        <v>12</v>
      </c>
      <c r="B16" s="35" t="s">
        <v>866</v>
      </c>
      <c r="D16" s="36"/>
    </row>
    <row r="18" spans="2:4" ht="15.75">
      <c r="B18" s="95" t="s">
        <v>829</v>
      </c>
      <c r="C18" s="96"/>
      <c r="D18" s="97"/>
    </row>
    <row r="20" spans="2:4" ht="12.75">
      <c r="B20" s="89">
        <f>D5</f>
        <v>41133</v>
      </c>
      <c r="C20" s="90"/>
      <c r="D20" s="91"/>
    </row>
    <row r="21" spans="2:5" ht="12.75">
      <c r="B21" s="38" t="s">
        <v>3</v>
      </c>
      <c r="D21" s="38" t="s">
        <v>4</v>
      </c>
      <c r="E21" s="39" t="s">
        <v>830</v>
      </c>
    </row>
    <row r="22" spans="2:5" ht="12.75">
      <c r="B22" s="40" t="str">
        <f>B16</f>
        <v>Virreyes</v>
      </c>
      <c r="C22" s="41"/>
      <c r="D22" s="40" t="str">
        <f>B15</f>
        <v>Argentino</v>
      </c>
      <c r="E22" s="42"/>
    </row>
    <row r="23" spans="1:5" ht="12.75">
      <c r="A23" s="42" t="s">
        <v>105</v>
      </c>
      <c r="B23" s="40" t="str">
        <f>B5</f>
        <v>Los Pinos</v>
      </c>
      <c r="C23" s="41"/>
      <c r="D23" s="40" t="str">
        <f>B14</f>
        <v>SAPA</v>
      </c>
      <c r="E23" s="42"/>
    </row>
    <row r="24" spans="1:5" ht="12.75">
      <c r="A24" s="42" t="s">
        <v>105</v>
      </c>
      <c r="B24" s="40" t="str">
        <f>B6</f>
        <v>St. Brendan´s</v>
      </c>
      <c r="C24" s="41"/>
      <c r="D24" s="40" t="str">
        <f>B13</f>
        <v>Floresta</v>
      </c>
      <c r="E24" s="42"/>
    </row>
    <row r="25" spans="1:5" ht="12.75">
      <c r="A25" s="42" t="s">
        <v>871</v>
      </c>
      <c r="B25" s="40" t="str">
        <f>B7</f>
        <v>Berazategui</v>
      </c>
      <c r="C25" s="41"/>
      <c r="D25" s="40" t="str">
        <f>B12</f>
        <v>CASA de Padua</v>
      </c>
      <c r="E25" s="42"/>
    </row>
    <row r="26" spans="1:5" ht="12.75">
      <c r="A26" s="42"/>
      <c r="B26" s="40" t="str">
        <f>B8</f>
        <v>Sociedad Hebraica</v>
      </c>
      <c r="C26" s="41"/>
      <c r="D26" s="40" t="str">
        <f>B11</f>
        <v>San Marcos</v>
      </c>
      <c r="E26" s="42"/>
    </row>
    <row r="27" spans="1:5" ht="12.75">
      <c r="A27" s="42" t="s">
        <v>105</v>
      </c>
      <c r="B27" s="40" t="str">
        <f>B9</f>
        <v>Defensores de Glew</v>
      </c>
      <c r="C27" s="41"/>
      <c r="D27" s="40" t="str">
        <f>B10</f>
        <v>Don Bosco</v>
      </c>
      <c r="E27" s="42"/>
    </row>
    <row r="28" ht="12.75">
      <c r="E28" s="42"/>
    </row>
    <row r="29" spans="2:5" ht="12.75">
      <c r="B29" s="89">
        <f>D6</f>
        <v>41140</v>
      </c>
      <c r="C29" s="90"/>
      <c r="D29" s="91"/>
      <c r="E29" s="42"/>
    </row>
    <row r="30" spans="2:5" ht="12.75">
      <c r="B30" s="38" t="s">
        <v>3</v>
      </c>
      <c r="D30" s="38" t="s">
        <v>4</v>
      </c>
      <c r="E30" s="42"/>
    </row>
    <row r="31" spans="1:5" ht="12.75">
      <c r="A31" s="42" t="s">
        <v>105</v>
      </c>
      <c r="B31" s="40" t="str">
        <f aca="true" t="shared" si="0" ref="B31:B36">B9</f>
        <v>Defensores de Glew</v>
      </c>
      <c r="C31" s="41"/>
      <c r="D31" s="40" t="str">
        <f>B16</f>
        <v>Virreyes</v>
      </c>
      <c r="E31" s="42"/>
    </row>
    <row r="32" spans="1:5" ht="12.75">
      <c r="A32" s="42" t="s">
        <v>873</v>
      </c>
      <c r="B32" s="40" t="str">
        <f t="shared" si="0"/>
        <v>Don Bosco</v>
      </c>
      <c r="C32" s="41"/>
      <c r="D32" s="40" t="str">
        <f>B8</f>
        <v>Sociedad Hebraica</v>
      </c>
      <c r="E32" s="42"/>
    </row>
    <row r="33" spans="1:5" ht="12.75">
      <c r="A33" s="42"/>
      <c r="B33" s="40" t="str">
        <f t="shared" si="0"/>
        <v>San Marcos</v>
      </c>
      <c r="C33" s="41"/>
      <c r="D33" s="40" t="str">
        <f>B7</f>
        <v>Berazategui</v>
      </c>
      <c r="E33" s="42"/>
    </row>
    <row r="34" spans="2:5" ht="12.75">
      <c r="B34" s="40" t="str">
        <f t="shared" si="0"/>
        <v>CASA de Padua</v>
      </c>
      <c r="C34" s="41"/>
      <c r="D34" s="40" t="str">
        <f>B6</f>
        <v>St. Brendan´s</v>
      </c>
      <c r="E34" s="42"/>
    </row>
    <row r="35" spans="1:5" ht="12.75">
      <c r="A35" s="42"/>
      <c r="B35" s="40" t="str">
        <f t="shared" si="0"/>
        <v>Floresta</v>
      </c>
      <c r="C35" s="41"/>
      <c r="D35" s="40" t="str">
        <f>B5</f>
        <v>Los Pinos</v>
      </c>
      <c r="E35" s="42"/>
    </row>
    <row r="36" spans="1:5" ht="12.75">
      <c r="A36" s="42" t="s">
        <v>105</v>
      </c>
      <c r="B36" s="40" t="str">
        <f t="shared" si="0"/>
        <v>SAPA</v>
      </c>
      <c r="C36" s="41"/>
      <c r="D36" s="40" t="str">
        <f>B15</f>
        <v>Argentino</v>
      </c>
      <c r="E36" s="42"/>
    </row>
    <row r="37" spans="2:5" ht="12.75">
      <c r="B37" s="44"/>
      <c r="C37" s="44"/>
      <c r="D37" s="45"/>
      <c r="E37" s="42"/>
    </row>
    <row r="38" spans="2:5" ht="12.75">
      <c r="B38" s="89">
        <f>D7</f>
        <v>41147</v>
      </c>
      <c r="C38" s="90"/>
      <c r="D38" s="91"/>
      <c r="E38" s="42"/>
    </row>
    <row r="39" spans="2:5" ht="12.75">
      <c r="B39" s="38" t="s">
        <v>3</v>
      </c>
      <c r="D39" s="38" t="s">
        <v>4</v>
      </c>
      <c r="E39" s="42"/>
    </row>
    <row r="40" spans="2:5" ht="12.75">
      <c r="B40" s="40" t="str">
        <f>B16</f>
        <v>Virreyes</v>
      </c>
      <c r="C40" s="41"/>
      <c r="D40" s="40" t="str">
        <f>B14</f>
        <v>SAPA</v>
      </c>
      <c r="E40" s="42"/>
    </row>
    <row r="41" spans="1:5" ht="12.75">
      <c r="A41" s="42" t="s">
        <v>877</v>
      </c>
      <c r="B41" s="40" t="str">
        <f>B15</f>
        <v>Argentino</v>
      </c>
      <c r="C41" s="41"/>
      <c r="D41" s="40" t="str">
        <f>B13</f>
        <v>Floresta</v>
      </c>
      <c r="E41" s="42"/>
    </row>
    <row r="42" spans="1:5" ht="12.75">
      <c r="A42" s="42" t="s">
        <v>105</v>
      </c>
      <c r="B42" s="40" t="str">
        <f>B5</f>
        <v>Los Pinos</v>
      </c>
      <c r="C42" s="41"/>
      <c r="D42" s="40" t="str">
        <f>B12</f>
        <v>CASA de Padua</v>
      </c>
      <c r="E42" s="42"/>
    </row>
    <row r="43" spans="1:5" ht="12.75">
      <c r="A43" s="42" t="s">
        <v>105</v>
      </c>
      <c r="B43" s="40" t="str">
        <f>B6</f>
        <v>St. Brendan´s</v>
      </c>
      <c r="C43" s="41"/>
      <c r="D43" s="40" t="str">
        <f>B11</f>
        <v>San Marcos</v>
      </c>
      <c r="E43" s="42"/>
    </row>
    <row r="44" spans="1:5" ht="12.75">
      <c r="A44" s="42" t="s">
        <v>871</v>
      </c>
      <c r="B44" s="40" t="str">
        <f>B7</f>
        <v>Berazategui</v>
      </c>
      <c r="C44" s="41"/>
      <c r="D44" s="40" t="str">
        <f>B10</f>
        <v>Don Bosco</v>
      </c>
      <c r="E44" s="42"/>
    </row>
    <row r="45" spans="1:5" ht="12.75">
      <c r="A45" s="42"/>
      <c r="B45" s="40" t="str">
        <f>B8</f>
        <v>Sociedad Hebraica</v>
      </c>
      <c r="C45" s="41"/>
      <c r="D45" s="40" t="str">
        <f>B9</f>
        <v>Defensores de Glew</v>
      </c>
      <c r="E45" s="42"/>
    </row>
    <row r="46" ht="12.75">
      <c r="E46" s="42"/>
    </row>
    <row r="47" spans="2:5" ht="12.75">
      <c r="B47" s="89">
        <f>D8</f>
        <v>41154</v>
      </c>
      <c r="C47" s="90"/>
      <c r="D47" s="91"/>
      <c r="E47" s="42"/>
    </row>
    <row r="48" spans="2:5" ht="12.75">
      <c r="B48" s="38" t="s">
        <v>3</v>
      </c>
      <c r="D48" s="38" t="s">
        <v>4</v>
      </c>
      <c r="E48" s="42"/>
    </row>
    <row r="49" spans="1:5" ht="12.75">
      <c r="A49" s="42"/>
      <c r="B49" s="40" t="str">
        <f aca="true" t="shared" si="1" ref="B49:B54">B8</f>
        <v>Sociedad Hebraica</v>
      </c>
      <c r="C49" s="41"/>
      <c r="D49" s="40" t="str">
        <f>B16</f>
        <v>Virreyes</v>
      </c>
      <c r="E49" s="42"/>
    </row>
    <row r="50" spans="1:5" ht="12.75">
      <c r="A50" s="42" t="s">
        <v>105</v>
      </c>
      <c r="B50" s="40" t="str">
        <f t="shared" si="1"/>
        <v>Defensores de Glew</v>
      </c>
      <c r="C50" s="41"/>
      <c r="D50" s="40" t="str">
        <f>B7</f>
        <v>Berazategui</v>
      </c>
      <c r="E50" s="42"/>
    </row>
    <row r="51" spans="1:5" ht="12.75">
      <c r="A51" s="42" t="s">
        <v>873</v>
      </c>
      <c r="B51" s="40" t="str">
        <f t="shared" si="1"/>
        <v>Don Bosco</v>
      </c>
      <c r="C51" s="41"/>
      <c r="D51" s="40" t="str">
        <f>B6</f>
        <v>St. Brendan´s</v>
      </c>
      <c r="E51" s="42"/>
    </row>
    <row r="52" spans="1:5" ht="12.75">
      <c r="A52" s="42"/>
      <c r="B52" s="40" t="str">
        <f t="shared" si="1"/>
        <v>San Marcos</v>
      </c>
      <c r="C52" s="41"/>
      <c r="D52" s="40" t="str">
        <f>B5</f>
        <v>Los Pinos</v>
      </c>
      <c r="E52" s="42"/>
    </row>
    <row r="53" spans="2:5" ht="12.75">
      <c r="B53" s="40" t="str">
        <f t="shared" si="1"/>
        <v>CASA de Padua</v>
      </c>
      <c r="C53" s="41"/>
      <c r="D53" s="40" t="str">
        <f>B15</f>
        <v>Argentino</v>
      </c>
      <c r="E53" s="42"/>
    </row>
    <row r="54" spans="1:5" ht="12.75">
      <c r="A54" s="42"/>
      <c r="B54" s="40" t="str">
        <f t="shared" si="1"/>
        <v>Floresta</v>
      </c>
      <c r="C54" s="41"/>
      <c r="D54" s="40" t="str">
        <f>B14</f>
        <v>SAPA</v>
      </c>
      <c r="E54" s="42"/>
    </row>
    <row r="55" spans="2:5" ht="12.75">
      <c r="B55" s="46"/>
      <c r="C55" s="47"/>
      <c r="D55" s="46"/>
      <c r="E55" s="42"/>
    </row>
    <row r="56" spans="2:5" ht="12.75">
      <c r="B56" s="46"/>
      <c r="C56" s="47"/>
      <c r="D56" s="46"/>
      <c r="E56" s="42"/>
    </row>
    <row r="57" ht="12.75">
      <c r="E57" s="42"/>
    </row>
    <row r="58" spans="2:5" ht="12.75">
      <c r="B58" s="89">
        <f>D9</f>
        <v>41161</v>
      </c>
      <c r="C58" s="90"/>
      <c r="D58" s="91"/>
      <c r="E58" s="42"/>
    </row>
    <row r="59" spans="2:5" ht="12.75">
      <c r="B59" s="38" t="s">
        <v>3</v>
      </c>
      <c r="D59" s="38" t="s">
        <v>4</v>
      </c>
      <c r="E59" s="42"/>
    </row>
    <row r="60" spans="2:5" ht="12.75">
      <c r="B60" s="40" t="str">
        <f>B16</f>
        <v>Virreyes</v>
      </c>
      <c r="C60" s="41"/>
      <c r="D60" s="40" t="str">
        <f>B13</f>
        <v>Floresta</v>
      </c>
      <c r="E60" s="42"/>
    </row>
    <row r="61" spans="1:5" ht="12.75">
      <c r="A61" s="42" t="s">
        <v>105</v>
      </c>
      <c r="B61" s="40" t="str">
        <f>B14</f>
        <v>SAPA</v>
      </c>
      <c r="C61" s="41"/>
      <c r="D61" s="40" t="str">
        <f>B12</f>
        <v>CASA de Padua</v>
      </c>
      <c r="E61" s="42"/>
    </row>
    <row r="62" spans="1:5" ht="12.75">
      <c r="A62" s="42" t="s">
        <v>877</v>
      </c>
      <c r="B62" s="40" t="str">
        <f>B15</f>
        <v>Argentino</v>
      </c>
      <c r="C62" s="41"/>
      <c r="D62" s="40" t="str">
        <f>B11</f>
        <v>San Marcos</v>
      </c>
      <c r="E62" s="42"/>
    </row>
    <row r="63" spans="1:5" ht="12.75">
      <c r="A63" s="42" t="s">
        <v>105</v>
      </c>
      <c r="B63" s="40" t="str">
        <f>B5</f>
        <v>Los Pinos</v>
      </c>
      <c r="C63" s="41"/>
      <c r="D63" s="40" t="str">
        <f>B10</f>
        <v>Don Bosco</v>
      </c>
      <c r="E63" s="42"/>
    </row>
    <row r="64" spans="1:5" ht="12.75">
      <c r="A64" s="42" t="s">
        <v>105</v>
      </c>
      <c r="B64" s="40" t="str">
        <f>B6</f>
        <v>St. Brendan´s</v>
      </c>
      <c r="C64" s="41"/>
      <c r="D64" s="40" t="str">
        <f>B9</f>
        <v>Defensores de Glew</v>
      </c>
      <c r="E64" s="42"/>
    </row>
    <row r="65" spans="1:5" ht="12.75">
      <c r="A65" s="42" t="s">
        <v>871</v>
      </c>
      <c r="B65" s="40" t="str">
        <f>B7</f>
        <v>Berazategui</v>
      </c>
      <c r="C65" s="41"/>
      <c r="D65" s="40" t="str">
        <f>B8</f>
        <v>Sociedad Hebraica</v>
      </c>
      <c r="E65" s="42"/>
    </row>
    <row r="66" ht="12.75">
      <c r="E66" s="42"/>
    </row>
    <row r="67" spans="2:5" ht="12.75">
      <c r="B67" s="89">
        <f>D10</f>
        <v>41168</v>
      </c>
      <c r="C67" s="90"/>
      <c r="D67" s="91"/>
      <c r="E67" s="42"/>
    </row>
    <row r="68" spans="2:5" ht="12.75">
      <c r="B68" s="38" t="s">
        <v>3</v>
      </c>
      <c r="D68" s="38" t="s">
        <v>4</v>
      </c>
      <c r="E68" s="42"/>
    </row>
    <row r="69" spans="1:5" ht="12.75">
      <c r="A69" s="42" t="s">
        <v>871</v>
      </c>
      <c r="B69" s="40" t="str">
        <f aca="true" t="shared" si="2" ref="B69:B74">B7</f>
        <v>Berazategui</v>
      </c>
      <c r="C69" s="41"/>
      <c r="D69" s="40" t="str">
        <f>B16</f>
        <v>Virreyes</v>
      </c>
      <c r="E69" s="42"/>
    </row>
    <row r="70" spans="1:5" ht="12.75">
      <c r="A70" s="42"/>
      <c r="B70" s="40" t="str">
        <f t="shared" si="2"/>
        <v>Sociedad Hebraica</v>
      </c>
      <c r="C70" s="41"/>
      <c r="D70" s="40" t="str">
        <f>B6</f>
        <v>St. Brendan´s</v>
      </c>
      <c r="E70" s="42"/>
    </row>
    <row r="71" spans="1:5" ht="12.75">
      <c r="A71" s="42" t="s">
        <v>105</v>
      </c>
      <c r="B71" s="40" t="str">
        <f t="shared" si="2"/>
        <v>Defensores de Glew</v>
      </c>
      <c r="C71" s="41"/>
      <c r="D71" s="40" t="str">
        <f>B5</f>
        <v>Los Pinos</v>
      </c>
      <c r="E71" s="42"/>
    </row>
    <row r="72" spans="1:5" ht="12.75">
      <c r="A72" s="42" t="s">
        <v>873</v>
      </c>
      <c r="B72" s="40" t="str">
        <f t="shared" si="2"/>
        <v>Don Bosco</v>
      </c>
      <c r="C72" s="41"/>
      <c r="D72" s="40" t="str">
        <f>B15</f>
        <v>Argentino</v>
      </c>
      <c r="E72" s="42"/>
    </row>
    <row r="73" spans="1:5" ht="12.75">
      <c r="A73" s="42"/>
      <c r="B73" s="40" t="str">
        <f t="shared" si="2"/>
        <v>San Marcos</v>
      </c>
      <c r="C73" s="41"/>
      <c r="D73" s="40" t="str">
        <f>B14</f>
        <v>SAPA</v>
      </c>
      <c r="E73" s="42"/>
    </row>
    <row r="74" spans="2:5" ht="12.75">
      <c r="B74" s="40" t="str">
        <f t="shared" si="2"/>
        <v>CASA de Padua</v>
      </c>
      <c r="C74" s="41"/>
      <c r="D74" s="40" t="str">
        <f>B13</f>
        <v>Floresta</v>
      </c>
      <c r="E74" s="42"/>
    </row>
    <row r="75" ht="12.75">
      <c r="E75" s="42"/>
    </row>
    <row r="76" spans="2:5" ht="12.75">
      <c r="B76" s="89">
        <f>D11</f>
        <v>41175</v>
      </c>
      <c r="C76" s="90"/>
      <c r="D76" s="91"/>
      <c r="E76" s="42"/>
    </row>
    <row r="77" spans="2:5" ht="12.75">
      <c r="B77" s="38" t="s">
        <v>3</v>
      </c>
      <c r="D77" s="38" t="s">
        <v>4</v>
      </c>
      <c r="E77" s="42"/>
    </row>
    <row r="78" spans="2:5" ht="12.75">
      <c r="B78" s="40" t="str">
        <f>B16</f>
        <v>Virreyes</v>
      </c>
      <c r="C78" s="41"/>
      <c r="D78" s="40" t="str">
        <f>B12</f>
        <v>CASA de Padua</v>
      </c>
      <c r="E78" s="42"/>
    </row>
    <row r="79" spans="1:5" ht="12.75">
      <c r="A79" s="42"/>
      <c r="B79" s="40" t="str">
        <f>B13</f>
        <v>Floresta</v>
      </c>
      <c r="C79" s="41"/>
      <c r="D79" s="40" t="str">
        <f>B11</f>
        <v>San Marcos</v>
      </c>
      <c r="E79" s="42"/>
    </row>
    <row r="80" spans="1:5" ht="12.75">
      <c r="A80" s="42" t="s">
        <v>105</v>
      </c>
      <c r="B80" s="40" t="str">
        <f>B14</f>
        <v>SAPA</v>
      </c>
      <c r="C80" s="41"/>
      <c r="D80" s="40" t="str">
        <f>B10</f>
        <v>Don Bosco</v>
      </c>
      <c r="E80" s="42"/>
    </row>
    <row r="81" spans="1:5" ht="12.75">
      <c r="A81" s="42" t="s">
        <v>877</v>
      </c>
      <c r="B81" s="40" t="str">
        <f>B15</f>
        <v>Argentino</v>
      </c>
      <c r="C81" s="41"/>
      <c r="D81" s="40" t="str">
        <f>B9</f>
        <v>Defensores de Glew</v>
      </c>
      <c r="E81" s="42"/>
    </row>
    <row r="82" spans="1:5" ht="12.75">
      <c r="A82" s="42" t="s">
        <v>105</v>
      </c>
      <c r="B82" s="40" t="str">
        <f>B5</f>
        <v>Los Pinos</v>
      </c>
      <c r="C82" s="41"/>
      <c r="D82" s="40" t="str">
        <f>B8</f>
        <v>Sociedad Hebraica</v>
      </c>
      <c r="E82" s="42"/>
    </row>
    <row r="83" spans="1:5" ht="12.75">
      <c r="A83" s="42" t="s">
        <v>105</v>
      </c>
      <c r="B83" s="40" t="str">
        <f>B6</f>
        <v>St. Brendan´s</v>
      </c>
      <c r="C83" s="41"/>
      <c r="D83" s="40" t="str">
        <f>B7</f>
        <v>Berazategui</v>
      </c>
      <c r="E83" s="42"/>
    </row>
    <row r="84" ht="12.75">
      <c r="E84" s="42"/>
    </row>
    <row r="85" spans="2:5" ht="12.75">
      <c r="B85" s="92">
        <f>D12</f>
        <v>41190</v>
      </c>
      <c r="C85" s="93"/>
      <c r="D85" s="94"/>
      <c r="E85" s="42"/>
    </row>
    <row r="86" spans="2:5" ht="12.75">
      <c r="B86" s="38" t="s">
        <v>3</v>
      </c>
      <c r="D86" s="38" t="s">
        <v>4</v>
      </c>
      <c r="E86" s="42"/>
    </row>
    <row r="87" spans="1:5" ht="12.75">
      <c r="A87" s="42" t="s">
        <v>105</v>
      </c>
      <c r="B87" s="40" t="str">
        <f aca="true" t="shared" si="3" ref="B87:B92">B6</f>
        <v>St. Brendan´s</v>
      </c>
      <c r="C87" s="41"/>
      <c r="D87" s="40" t="str">
        <f>B16</f>
        <v>Virreyes</v>
      </c>
      <c r="E87" s="42"/>
    </row>
    <row r="88" spans="1:5" ht="12.75">
      <c r="A88" s="42" t="s">
        <v>871</v>
      </c>
      <c r="B88" s="40" t="str">
        <f t="shared" si="3"/>
        <v>Berazategui</v>
      </c>
      <c r="C88" s="41"/>
      <c r="D88" s="40" t="str">
        <f>B5</f>
        <v>Los Pinos</v>
      </c>
      <c r="E88" s="42"/>
    </row>
    <row r="89" spans="1:5" ht="12.75">
      <c r="A89" s="42"/>
      <c r="B89" s="40" t="str">
        <f t="shared" si="3"/>
        <v>Sociedad Hebraica</v>
      </c>
      <c r="C89" s="41"/>
      <c r="D89" s="40" t="str">
        <f>B15</f>
        <v>Argentino</v>
      </c>
      <c r="E89" s="42"/>
    </row>
    <row r="90" spans="1:5" ht="12.75">
      <c r="A90" s="42" t="s">
        <v>105</v>
      </c>
      <c r="B90" s="40" t="str">
        <f t="shared" si="3"/>
        <v>Defensores de Glew</v>
      </c>
      <c r="C90" s="41"/>
      <c r="D90" s="40" t="str">
        <f>B14</f>
        <v>SAPA</v>
      </c>
      <c r="E90" s="42"/>
    </row>
    <row r="91" spans="1:5" ht="12.75">
      <c r="A91" s="42" t="s">
        <v>873</v>
      </c>
      <c r="B91" s="40" t="str">
        <f t="shared" si="3"/>
        <v>Don Bosco</v>
      </c>
      <c r="C91" s="41"/>
      <c r="D91" s="40" t="str">
        <f>B13</f>
        <v>Floresta</v>
      </c>
      <c r="E91" s="42"/>
    </row>
    <row r="92" spans="1:5" ht="12.75">
      <c r="A92" s="42"/>
      <c r="B92" s="40" t="str">
        <f t="shared" si="3"/>
        <v>San Marcos</v>
      </c>
      <c r="C92" s="41"/>
      <c r="D92" s="40" t="str">
        <f>B12</f>
        <v>CASA de Padua</v>
      </c>
      <c r="E92" s="42"/>
    </row>
    <row r="93" ht="12.75">
      <c r="E93" s="42"/>
    </row>
    <row r="94" spans="2:5" ht="12.75">
      <c r="B94" s="89">
        <f>D13</f>
        <v>41196</v>
      </c>
      <c r="C94" s="90"/>
      <c r="D94" s="91"/>
      <c r="E94" s="42"/>
    </row>
    <row r="95" spans="2:5" ht="12.75">
      <c r="B95" s="38" t="s">
        <v>3</v>
      </c>
      <c r="D95" s="38" t="s">
        <v>4</v>
      </c>
      <c r="E95" s="42"/>
    </row>
    <row r="96" spans="2:5" ht="12.75">
      <c r="B96" s="40" t="str">
        <f>B16</f>
        <v>Virreyes</v>
      </c>
      <c r="C96" s="41"/>
      <c r="D96" s="40" t="str">
        <f>B11</f>
        <v>San Marcos</v>
      </c>
      <c r="E96" s="42"/>
    </row>
    <row r="97" spans="2:5" ht="12.75">
      <c r="B97" s="40" t="str">
        <f>B12</f>
        <v>CASA de Padua</v>
      </c>
      <c r="C97" s="41"/>
      <c r="D97" s="40" t="str">
        <f>B10</f>
        <v>Don Bosco</v>
      </c>
      <c r="E97" s="42"/>
    </row>
    <row r="98" spans="1:5" ht="12.75">
      <c r="A98" s="42"/>
      <c r="B98" s="40" t="str">
        <f>B13</f>
        <v>Floresta</v>
      </c>
      <c r="C98" s="41"/>
      <c r="D98" s="40" t="str">
        <f>B9</f>
        <v>Defensores de Glew</v>
      </c>
      <c r="E98" s="42"/>
    </row>
    <row r="99" spans="1:5" ht="12.75">
      <c r="A99" s="42" t="s">
        <v>105</v>
      </c>
      <c r="B99" s="40" t="str">
        <f>B14</f>
        <v>SAPA</v>
      </c>
      <c r="C99" s="41"/>
      <c r="D99" s="40" t="str">
        <f>B8</f>
        <v>Sociedad Hebraica</v>
      </c>
      <c r="E99" s="42"/>
    </row>
    <row r="100" spans="1:5" ht="12.75">
      <c r="A100" s="42" t="s">
        <v>877</v>
      </c>
      <c r="B100" s="40" t="str">
        <f>B15</f>
        <v>Argentino</v>
      </c>
      <c r="C100" s="41"/>
      <c r="D100" s="40" t="str">
        <f>B7</f>
        <v>Berazategui</v>
      </c>
      <c r="E100" s="42"/>
    </row>
    <row r="101" spans="1:5" ht="12.75">
      <c r="A101" s="42" t="s">
        <v>105</v>
      </c>
      <c r="B101" s="40" t="str">
        <f>B5</f>
        <v>Los Pinos</v>
      </c>
      <c r="C101" s="41"/>
      <c r="D101" s="40" t="str">
        <f>B6</f>
        <v>St. Brendan´s</v>
      </c>
      <c r="E101" s="42"/>
    </row>
    <row r="102" ht="12.75">
      <c r="E102" s="42"/>
    </row>
    <row r="103" spans="2:5" ht="12.75">
      <c r="B103" s="89">
        <f>D14</f>
        <v>41210</v>
      </c>
      <c r="C103" s="90"/>
      <c r="D103" s="91"/>
      <c r="E103" s="42"/>
    </row>
    <row r="104" spans="2:5" ht="12.75">
      <c r="B104" s="38" t="s">
        <v>3</v>
      </c>
      <c r="D104" s="38" t="s">
        <v>4</v>
      </c>
      <c r="E104" s="42"/>
    </row>
    <row r="105" spans="1:5" ht="12.75">
      <c r="A105" s="42" t="s">
        <v>105</v>
      </c>
      <c r="B105" s="40" t="str">
        <f aca="true" t="shared" si="4" ref="B105:B110">B5</f>
        <v>Los Pinos</v>
      </c>
      <c r="C105" s="41"/>
      <c r="D105" s="40" t="str">
        <f>B16</f>
        <v>Virreyes</v>
      </c>
      <c r="E105" s="42"/>
    </row>
    <row r="106" spans="1:5" ht="12.75">
      <c r="A106" s="42" t="s">
        <v>105</v>
      </c>
      <c r="B106" s="40" t="str">
        <f t="shared" si="4"/>
        <v>St. Brendan´s</v>
      </c>
      <c r="C106" s="41"/>
      <c r="D106" s="40" t="str">
        <f>B15</f>
        <v>Argentino</v>
      </c>
      <c r="E106" s="42"/>
    </row>
    <row r="107" spans="1:5" ht="12.75">
      <c r="A107" s="42" t="s">
        <v>871</v>
      </c>
      <c r="B107" s="40" t="str">
        <f t="shared" si="4"/>
        <v>Berazategui</v>
      </c>
      <c r="C107" s="41"/>
      <c r="D107" s="40" t="str">
        <f>B14</f>
        <v>SAPA</v>
      </c>
      <c r="E107" s="42"/>
    </row>
    <row r="108" spans="1:5" ht="12.75">
      <c r="A108" s="42"/>
      <c r="B108" s="40" t="str">
        <f t="shared" si="4"/>
        <v>Sociedad Hebraica</v>
      </c>
      <c r="C108" s="41"/>
      <c r="D108" s="40" t="str">
        <f>B13</f>
        <v>Floresta</v>
      </c>
      <c r="E108" s="42"/>
    </row>
    <row r="109" spans="1:5" ht="12.75">
      <c r="A109" s="42" t="s">
        <v>105</v>
      </c>
      <c r="B109" s="40" t="str">
        <f t="shared" si="4"/>
        <v>Defensores de Glew</v>
      </c>
      <c r="C109" s="41"/>
      <c r="D109" s="40" t="str">
        <f>B12</f>
        <v>CASA de Padua</v>
      </c>
      <c r="E109" s="42"/>
    </row>
    <row r="110" spans="1:5" ht="12.75">
      <c r="A110" s="42" t="s">
        <v>873</v>
      </c>
      <c r="B110" s="40" t="str">
        <f t="shared" si="4"/>
        <v>Don Bosco</v>
      </c>
      <c r="C110" s="41"/>
      <c r="D110" s="40" t="str">
        <f>B11</f>
        <v>San Marcos</v>
      </c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spans="2:5" ht="12.75">
      <c r="B116" s="89">
        <f>D15</f>
        <v>41217</v>
      </c>
      <c r="C116" s="90"/>
      <c r="D116" s="91"/>
      <c r="E116" s="42"/>
    </row>
    <row r="117" spans="2:5" ht="12.75">
      <c r="B117" s="38" t="s">
        <v>3</v>
      </c>
      <c r="D117" s="38" t="s">
        <v>4</v>
      </c>
      <c r="E117" s="42"/>
    </row>
    <row r="118" spans="2:5" ht="12.75">
      <c r="B118" s="40" t="str">
        <f>B16</f>
        <v>Virreyes</v>
      </c>
      <c r="C118" s="41"/>
      <c r="D118" s="40" t="str">
        <f>B10</f>
        <v>Don Bosco</v>
      </c>
      <c r="E118" s="42"/>
    </row>
    <row r="119" spans="1:5" ht="12.75">
      <c r="A119" s="42"/>
      <c r="B119" s="40" t="str">
        <f>B11</f>
        <v>San Marcos</v>
      </c>
      <c r="C119" s="41"/>
      <c r="D119" s="40" t="str">
        <f>B9</f>
        <v>Defensores de Glew</v>
      </c>
      <c r="E119" s="42"/>
    </row>
    <row r="120" spans="2:5" ht="12.75">
      <c r="B120" s="40" t="str">
        <f>B12</f>
        <v>CASA de Padua</v>
      </c>
      <c r="C120" s="41"/>
      <c r="D120" s="40" t="str">
        <f>B8</f>
        <v>Sociedad Hebraica</v>
      </c>
      <c r="E120" s="42"/>
    </row>
    <row r="121" spans="1:5" ht="12.75">
      <c r="A121" s="42"/>
      <c r="B121" s="40" t="str">
        <f>B13</f>
        <v>Floresta</v>
      </c>
      <c r="C121" s="41"/>
      <c r="D121" s="40" t="str">
        <f>B7</f>
        <v>Berazategui</v>
      </c>
      <c r="E121" s="42"/>
    </row>
    <row r="122" spans="1:5" ht="12.75">
      <c r="A122" s="42" t="s">
        <v>105</v>
      </c>
      <c r="B122" s="40" t="str">
        <f>B14</f>
        <v>SAPA</v>
      </c>
      <c r="C122" s="41"/>
      <c r="D122" s="40" t="str">
        <f>B6</f>
        <v>St. Brendan´s</v>
      </c>
      <c r="E122" s="42"/>
    </row>
    <row r="123" spans="1:5" ht="12.75">
      <c r="A123" s="42" t="s">
        <v>877</v>
      </c>
      <c r="B123" s="40" t="str">
        <f>B15</f>
        <v>Argentino</v>
      </c>
      <c r="C123" s="41"/>
      <c r="D123" s="40" t="str">
        <f>B5</f>
        <v>Los Pinos</v>
      </c>
      <c r="E123" s="42"/>
    </row>
    <row r="124" ht="12.75">
      <c r="E124" s="42"/>
    </row>
    <row r="125" spans="1:5" ht="12.75">
      <c r="A125" s="42" t="s">
        <v>105</v>
      </c>
      <c r="B125" s="48" t="s">
        <v>875</v>
      </c>
      <c r="E125" s="42"/>
    </row>
    <row r="126" spans="2:5" ht="12.75">
      <c r="B126" s="48" t="s">
        <v>876</v>
      </c>
      <c r="E126" s="42"/>
    </row>
    <row r="127" spans="1:5" ht="12.75">
      <c r="A127" s="42" t="s">
        <v>871</v>
      </c>
      <c r="B127" s="48" t="s">
        <v>872</v>
      </c>
      <c r="E127" s="42"/>
    </row>
    <row r="128" spans="1:5" ht="12.75">
      <c r="A128" s="42" t="s">
        <v>873</v>
      </c>
      <c r="B128" s="48" t="s">
        <v>874</v>
      </c>
      <c r="E128" s="42"/>
    </row>
    <row r="129" spans="1:5" ht="12.75">
      <c r="A129" s="42" t="s">
        <v>877</v>
      </c>
      <c r="B129" s="48" t="s">
        <v>878</v>
      </c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9"/>
    </row>
    <row r="162" ht="12.75">
      <c r="E162" s="49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</sheetData>
  <sheetProtection/>
  <mergeCells count="12">
    <mergeCell ref="B67:D67"/>
    <mergeCell ref="B76:D76"/>
    <mergeCell ref="B85:D85"/>
    <mergeCell ref="B94:D94"/>
    <mergeCell ref="B103:D103"/>
    <mergeCell ref="B116:D116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1968503937007874" bottom="0.8267716535433072" header="0" footer="0"/>
  <pageSetup horizontalDpi="600" verticalDpi="600" orientation="portrait" r:id="rId2"/>
  <headerFooter alignWithMargins="0">
    <oddFooter>&amp;L&amp;14Unión de Rugby de Buenos Aires&amp;RDivisión Menores de 19 (Grupo I - Zona "Desarrollo")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Rocky</cp:lastModifiedBy>
  <cp:lastPrinted>2012-07-30T18:16:11Z</cp:lastPrinted>
  <dcterms:created xsi:type="dcterms:W3CDTF">2001-01-25T17:16:16Z</dcterms:created>
  <dcterms:modified xsi:type="dcterms:W3CDTF">2012-08-01T21:50:40Z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-1137500065</vt:i4>
  </property>
  <property fmtid="{D5CDD505-2E9C-101B-9397-08002B2CF9AE}" pid="4" name="_NewReviewCyc">
    <vt:lpwstr/>
  </property>
  <property fmtid="{D5CDD505-2E9C-101B-9397-08002B2CF9AE}" pid="5" name="_EmailSubje">
    <vt:lpwstr>M19 M17 M16 y M15 2º Rueda 2012.xls</vt:lpwstr>
  </property>
  <property fmtid="{D5CDD505-2E9C-101B-9397-08002B2CF9AE}" pid="6" name="_AuthorEma">
    <vt:lpwstr>raulcerchi@urba.org.ar</vt:lpwstr>
  </property>
  <property fmtid="{D5CDD505-2E9C-101B-9397-08002B2CF9AE}" pid="7" name="_AuthorEmailDisplayNa">
    <vt:lpwstr>Raul Cerchi Competencias URBA</vt:lpwstr>
  </property>
</Properties>
</file>