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535" windowHeight="5220" tabRatio="879" activeTab="0"/>
  </bookViews>
  <sheets>
    <sheet name="Grupo I A" sheetId="1" r:id="rId1"/>
    <sheet name="Grupo I B" sheetId="2" r:id="rId2"/>
    <sheet name="Grupo II A" sheetId="3" r:id="rId3"/>
    <sheet name="Grupo II B" sheetId="4" r:id="rId4"/>
    <sheet name="Grupo III A" sheetId="5" r:id="rId5"/>
    <sheet name="Grupo III B" sheetId="6" r:id="rId6"/>
    <sheet name="Grupo IV" sheetId="7" r:id="rId7"/>
    <sheet name="Desarrollo" sheetId="8" r:id="rId8"/>
    <sheet name="INT I A" sheetId="9" r:id="rId9"/>
    <sheet name="INT I B" sheetId="10" r:id="rId10"/>
    <sheet name="INT II A" sheetId="11" r:id="rId11"/>
    <sheet name="INT II B" sheetId="12" r:id="rId12"/>
    <sheet name="INT III A" sheetId="13" r:id="rId13"/>
    <sheet name="INT III B" sheetId="14" r:id="rId14"/>
    <sheet name="INT IV" sheetId="15" r:id="rId15"/>
    <sheet name="PRE I A" sheetId="16" r:id="rId16"/>
    <sheet name="PRE I B" sheetId="17" r:id="rId17"/>
    <sheet name="PRE II A" sheetId="18" r:id="rId18"/>
    <sheet name="PRE II B" sheetId="19" r:id="rId19"/>
    <sheet name="PRE B I A" sheetId="20" r:id="rId20"/>
    <sheet name="PRE I B B" sheetId="21" r:id="rId21"/>
    <sheet name="M23 Clasificacion" sheetId="22" r:id="rId22"/>
  </sheets>
  <definedNames/>
  <calcPr fullCalcOnLoad="1"/>
</workbook>
</file>

<file path=xl/sharedStrings.xml><?xml version="1.0" encoding="utf-8"?>
<sst xmlns="http://schemas.openxmlformats.org/spreadsheetml/2006/main" count="890" uniqueCount="139">
  <si>
    <t>CLUB</t>
  </si>
  <si>
    <t>fechas</t>
  </si>
  <si>
    <t>Nº</t>
  </si>
  <si>
    <t>Club Local</t>
  </si>
  <si>
    <t>Club Visitante</t>
  </si>
  <si>
    <t>Alumni</t>
  </si>
  <si>
    <t>Olivos</t>
  </si>
  <si>
    <t>San Luis</t>
  </si>
  <si>
    <t>Liceo Naval</t>
  </si>
  <si>
    <t>Pueyrredon</t>
  </si>
  <si>
    <t>Manuel Belgrano</t>
  </si>
  <si>
    <t>Delta</t>
  </si>
  <si>
    <t>Atletico y Progreso</t>
  </si>
  <si>
    <t>Universitario de la Plata</t>
  </si>
  <si>
    <t>Regatas Bella Vista</t>
  </si>
  <si>
    <t>SIC</t>
  </si>
  <si>
    <t>Liceo Militar</t>
  </si>
  <si>
    <t>Buenos Aires</t>
  </si>
  <si>
    <t>Lomas Athletic</t>
  </si>
  <si>
    <t>Atletico del Rosario</t>
  </si>
  <si>
    <t>CASA de Padua</t>
  </si>
  <si>
    <t>San Carlos</t>
  </si>
  <si>
    <t>G y E de Ituzaingo</t>
  </si>
  <si>
    <t>San Fernando</t>
  </si>
  <si>
    <t>San Patricio</t>
  </si>
  <si>
    <t>Los Matreros</t>
  </si>
  <si>
    <t>Los Tilos</t>
  </si>
  <si>
    <t>Centro Naval</t>
  </si>
  <si>
    <t>SITAS</t>
  </si>
  <si>
    <t>San Andres</t>
  </si>
  <si>
    <t>Gimnasia y Esgrima</t>
  </si>
  <si>
    <t>Lanus</t>
  </si>
  <si>
    <t>Mariano Moreno</t>
  </si>
  <si>
    <t>Deportiva Francesa</t>
  </si>
  <si>
    <t>Don Bosco</t>
  </si>
  <si>
    <t>Ciudad de Bs.As.</t>
  </si>
  <si>
    <t>C.U. de Quilmes</t>
  </si>
  <si>
    <t>Champagnat</t>
  </si>
  <si>
    <t>La Salle</t>
  </si>
  <si>
    <t>Italiano</t>
  </si>
  <si>
    <t>Hurling</t>
  </si>
  <si>
    <t>Horario de los partidos 15:30 horas</t>
  </si>
  <si>
    <t>bye</t>
  </si>
  <si>
    <t>Lujan</t>
  </si>
  <si>
    <t>San Marcos</t>
  </si>
  <si>
    <t>Albatros</t>
  </si>
  <si>
    <t>Los Cedros</t>
  </si>
  <si>
    <t>Monte Grande</t>
  </si>
  <si>
    <t>Virreyes</t>
  </si>
  <si>
    <t>Banco Hipotecario</t>
  </si>
  <si>
    <t>Argentino</t>
  </si>
  <si>
    <t>Arsenal Zarate</t>
  </si>
  <si>
    <t>Daom</t>
  </si>
  <si>
    <t>Las Cañas</t>
  </si>
  <si>
    <t>Tiro Federal de San Pedro</t>
  </si>
  <si>
    <t>Tigre</t>
  </si>
  <si>
    <t>Areco</t>
  </si>
  <si>
    <t>Atletico Chascomus</t>
  </si>
  <si>
    <t>Obras Sanitarias</t>
  </si>
  <si>
    <t>San Miguel</t>
  </si>
  <si>
    <t>Ciudad de Campana</t>
  </si>
  <si>
    <t xml:space="preserve"> </t>
  </si>
  <si>
    <t xml:space="preserve">San Albano </t>
  </si>
  <si>
    <t xml:space="preserve">Banco Nacion </t>
  </si>
  <si>
    <t>San Martin</t>
  </si>
  <si>
    <t>St. Brendans</t>
  </si>
  <si>
    <t xml:space="preserve">Curupayti </t>
  </si>
  <si>
    <t>San Cirano</t>
  </si>
  <si>
    <t>Varela Jr</t>
  </si>
  <si>
    <t>Bye</t>
  </si>
  <si>
    <t>Por Asamblea el club Vicentinos pasa al Grupo IV en el 2015</t>
  </si>
  <si>
    <t>El Retiro</t>
  </si>
  <si>
    <t>Beromama</t>
  </si>
  <si>
    <t>Vicente Lopez</t>
  </si>
  <si>
    <t>Almafuerte</t>
  </si>
  <si>
    <t>Mercedes</t>
  </si>
  <si>
    <t>Porteño</t>
  </si>
  <si>
    <t>Vicentinos</t>
  </si>
  <si>
    <t>Atletico San Andres</t>
  </si>
  <si>
    <t>Las Heras</t>
  </si>
  <si>
    <t>Ezeiza</t>
  </si>
  <si>
    <t>Berisso</t>
  </si>
  <si>
    <t>Berazategui</t>
  </si>
  <si>
    <t>Floresta</t>
  </si>
  <si>
    <t>Sociedad Hebraica</t>
  </si>
  <si>
    <t>Tiro Federal de Baradero</t>
  </si>
  <si>
    <t>Ensenada</t>
  </si>
  <si>
    <t>San Jose</t>
  </si>
  <si>
    <t>SAPA</t>
  </si>
  <si>
    <t>Los Pinos</t>
  </si>
  <si>
    <t>Defensores de Glew</t>
  </si>
  <si>
    <t>(1)</t>
  </si>
  <si>
    <t>El Club Berazategui jugara de local en el Club Beromama.-</t>
  </si>
  <si>
    <t>El Club Obras Sanitarias paso al Grupo Desarrollo.-</t>
  </si>
  <si>
    <t>El Club Floresta juega de local en el Club San Miguel</t>
  </si>
  <si>
    <t>El fixture de la segunda rueda se volvera a sortear</t>
  </si>
  <si>
    <t>Horario de los partidos 13:45 horas</t>
  </si>
  <si>
    <t>El Club Ezeiza no tiene Intermedia Oficial.-</t>
  </si>
  <si>
    <t>Horario de los partidos 12:00 horas</t>
  </si>
  <si>
    <t>El Club Atletico y Progreso no tiene Preintermedia Oficial</t>
  </si>
  <si>
    <t>Liceo Naval B</t>
  </si>
  <si>
    <t>Alumni C</t>
  </si>
  <si>
    <t>Regatas Bella Vista B</t>
  </si>
  <si>
    <t>Banco Nacion B</t>
  </si>
  <si>
    <t>Buenos Aires B</t>
  </si>
  <si>
    <t>San Luis B</t>
  </si>
  <si>
    <t>San Martin B</t>
  </si>
  <si>
    <t>Atletico del Rosario B</t>
  </si>
  <si>
    <t>Manuel Belgrano B</t>
  </si>
  <si>
    <t>Olivos B</t>
  </si>
  <si>
    <t>(2)</t>
  </si>
  <si>
    <t>El Club Mariano Moreno no presente Preintermedia B Oficial</t>
  </si>
  <si>
    <t>En su lugar jugara el club Alumni C</t>
  </si>
  <si>
    <t>Los Clubes Olivos B, Bco Nacion B, San Martin B, Regatas B</t>
  </si>
  <si>
    <t>Buenos Aires y Manuel Belgrano juegan de locales a las 13:45 hs</t>
  </si>
  <si>
    <t>El Club Liceo Naval B juega de local a las 13:30 hs</t>
  </si>
  <si>
    <t>Alumni B</t>
  </si>
  <si>
    <t>Pueyrredon B</t>
  </si>
  <si>
    <t>Lomas Athletic B</t>
  </si>
  <si>
    <t>Gimnasia y Esgrima B</t>
  </si>
  <si>
    <t>Los Tilos B</t>
  </si>
  <si>
    <t>Hurling B</t>
  </si>
  <si>
    <t>SIC B</t>
  </si>
  <si>
    <t>SIC D</t>
  </si>
  <si>
    <t>San Albano B</t>
  </si>
  <si>
    <t>Universitario de la Plata B</t>
  </si>
  <si>
    <t xml:space="preserve">El Club Deportiva Francesa no presenta Preintermedia B </t>
  </si>
  <si>
    <t>oficial.- En su liugar jugara el Club SIC D</t>
  </si>
  <si>
    <t>Los Clubes Los Tilos B, Lomas B, San Albano B, Alumni B</t>
  </si>
  <si>
    <t>juegan de locales a las 13:45 hs.-</t>
  </si>
  <si>
    <t>El Club SIC B juega de local 10:30 hs</t>
  </si>
  <si>
    <t>Old Gerogian</t>
  </si>
  <si>
    <t xml:space="preserve">Alumni </t>
  </si>
  <si>
    <t xml:space="preserve">San Cirano </t>
  </si>
  <si>
    <t>Banco Nacion</t>
  </si>
  <si>
    <t xml:space="preserve">Los Tilos </t>
  </si>
  <si>
    <t xml:space="preserve">San Martin </t>
  </si>
  <si>
    <t>SIC A</t>
  </si>
  <si>
    <t xml:space="preserve">Champagnat 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</si>
</sst>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2" fillId="34" borderId="13" xfId="51" applyFont="1" applyFill="1" applyBorder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0" fillId="0" borderId="13" xfId="51" applyBorder="1" applyAlignment="1">
      <alignment horizontal="left"/>
      <protection/>
    </xf>
    <xf numFmtId="172" fontId="0" fillId="0" borderId="0" xfId="51" applyNumberFormat="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0" fontId="0" fillId="0" borderId="11" xfId="51" applyBorder="1" applyAlignment="1">
      <alignment horizontal="left"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2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Border="1">
      <alignment/>
      <protection/>
    </xf>
    <xf numFmtId="0" fontId="0" fillId="0" borderId="0" xfId="51" applyAlignment="1">
      <alignment horizontal="center"/>
      <protection/>
    </xf>
    <xf numFmtId="172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49" fontId="2" fillId="34" borderId="13" xfId="51" applyNumberFormat="1" applyFont="1" applyFill="1" applyBorder="1" applyAlignment="1">
      <alignment horizontal="center"/>
      <protection/>
    </xf>
    <xf numFmtId="0" fontId="0" fillId="0" borderId="13" xfId="51" applyFont="1" applyBorder="1" applyAlignment="1">
      <alignment horizontal="left"/>
      <protection/>
    </xf>
    <xf numFmtId="172" fontId="0" fillId="0" borderId="0" xfId="51" applyNumberFormat="1" applyBorder="1" applyAlignment="1">
      <alignment horizontal="center"/>
      <protection/>
    </xf>
    <xf numFmtId="49" fontId="0" fillId="0" borderId="0" xfId="51" applyNumberFormat="1" applyAlignment="1">
      <alignment horizontal="center"/>
      <protection/>
    </xf>
    <xf numFmtId="0" fontId="0" fillId="0" borderId="11" xfId="51" applyFont="1" applyBorder="1" applyAlignment="1">
      <alignment horizontal="left"/>
      <protection/>
    </xf>
    <xf numFmtId="49" fontId="2" fillId="0" borderId="0" xfId="51" applyNumberFormat="1" applyFont="1" applyAlignment="1">
      <alignment horizontal="center"/>
      <protection/>
    </xf>
    <xf numFmtId="0" fontId="0" fillId="33" borderId="10" xfId="51" applyFont="1" applyFill="1" applyBorder="1" applyAlignment="1">
      <alignment horizontal="center"/>
      <protection/>
    </xf>
    <xf numFmtId="0" fontId="2" fillId="0" borderId="0" xfId="51" applyFont="1">
      <alignment/>
      <protection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51" applyNumberFormat="1" applyFont="1" applyBorder="1" applyAlignment="1">
      <alignment horizontal="center"/>
      <protection/>
    </xf>
    <xf numFmtId="0" fontId="40" fillId="0" borderId="13" xfId="51" applyFont="1" applyBorder="1" applyAlignment="1">
      <alignment horizontal="left"/>
      <protection/>
    </xf>
    <xf numFmtId="0" fontId="40" fillId="0" borderId="11" xfId="51" applyFont="1" applyBorder="1" applyAlignment="1">
      <alignment horizontal="left"/>
      <protection/>
    </xf>
    <xf numFmtId="0" fontId="0" fillId="0" borderId="11" xfId="51" applyBorder="1" applyAlignment="1">
      <alignment horizontal="right"/>
      <protection/>
    </xf>
    <xf numFmtId="0" fontId="0" fillId="0" borderId="0" xfId="51" applyFont="1">
      <alignment/>
      <protection/>
    </xf>
    <xf numFmtId="0" fontId="2" fillId="0" borderId="13" xfId="51" applyFont="1" applyBorder="1" applyAlignment="1">
      <alignment horizontal="left"/>
      <protection/>
    </xf>
    <xf numFmtId="172" fontId="2" fillId="35" borderId="14" xfId="51" applyNumberFormat="1" applyFont="1" applyFill="1" applyBorder="1" applyAlignment="1">
      <alignment horizontal="center"/>
      <protection/>
    </xf>
    <xf numFmtId="172" fontId="2" fillId="35" borderId="11" xfId="51" applyNumberFormat="1" applyFont="1" applyFill="1" applyBorder="1" applyAlignment="1">
      <alignment horizontal="center"/>
      <protection/>
    </xf>
    <xf numFmtId="172" fontId="2" fillId="35" borderId="15" xfId="51" applyNumberFormat="1" applyFont="1" applyFill="1" applyBorder="1" applyAlignment="1">
      <alignment horizontal="center"/>
      <protection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72" fontId="2" fillId="35" borderId="14" xfId="0" applyNumberFormat="1" applyFont="1" applyFill="1" applyBorder="1" applyAlignment="1">
      <alignment horizontal="center"/>
    </xf>
    <xf numFmtId="172" fontId="2" fillId="35" borderId="11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0" fontId="1" fillId="34" borderId="14" xfId="51" applyFont="1" applyFill="1" applyBorder="1" applyAlignment="1">
      <alignment horizontal="center"/>
      <protection/>
    </xf>
    <xf numFmtId="0" fontId="1" fillId="34" borderId="11" xfId="51" applyFont="1" applyFill="1" applyBorder="1" applyAlignment="1">
      <alignment horizontal="center"/>
      <protection/>
    </xf>
    <xf numFmtId="0" fontId="1" fillId="34" borderId="15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IV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A  AÑO 2015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B   AÑO 2015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A   AÑO 2015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II - ZONA B    AÑO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A  AÑO 2015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GRUPO I - ZONA B   AÑO 2015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MENORES DE 23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ZONA CLASIFICACION  - AÑO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IV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DESARROLLO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5:D93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8</v>
      </c>
      <c r="D6" s="25">
        <v>42084</v>
      </c>
    </row>
    <row r="7" spans="1:4" ht="12.75">
      <c r="A7" s="27">
        <v>2</v>
      </c>
      <c r="B7" s="28" t="s">
        <v>32</v>
      </c>
      <c r="D7" s="25">
        <v>42091</v>
      </c>
    </row>
    <row r="8" spans="1:4" ht="12.75">
      <c r="A8" s="27">
        <v>3</v>
      </c>
      <c r="B8" s="28" t="s">
        <v>14</v>
      </c>
      <c r="D8" s="25">
        <v>42098</v>
      </c>
    </row>
    <row r="9" spans="1:4" ht="12.75">
      <c r="A9" s="27">
        <v>4</v>
      </c>
      <c r="B9" s="28" t="s">
        <v>63</v>
      </c>
      <c r="D9" s="25">
        <v>42105</v>
      </c>
    </row>
    <row r="10" spans="1:4" ht="12.75">
      <c r="A10" s="27">
        <v>5</v>
      </c>
      <c r="B10" s="28" t="s">
        <v>17</v>
      </c>
      <c r="D10" s="25">
        <v>42112</v>
      </c>
    </row>
    <row r="11" spans="1:4" ht="12.75">
      <c r="A11" s="27">
        <v>6</v>
      </c>
      <c r="B11" s="28" t="s">
        <v>7</v>
      </c>
      <c r="D11" s="25">
        <v>42119</v>
      </c>
    </row>
    <row r="12" spans="1:4" ht="12.75">
      <c r="A12" s="27">
        <v>7</v>
      </c>
      <c r="B12" s="28" t="s">
        <v>64</v>
      </c>
      <c r="D12" s="25">
        <v>42126</v>
      </c>
    </row>
    <row r="13" spans="1:4" ht="12.75">
      <c r="A13" s="27">
        <v>8</v>
      </c>
      <c r="B13" s="28" t="s">
        <v>19</v>
      </c>
      <c r="D13" s="25">
        <v>42133</v>
      </c>
    </row>
    <row r="14" spans="1:4" ht="12.75">
      <c r="A14" s="27">
        <v>9</v>
      </c>
      <c r="B14" s="28" t="s">
        <v>10</v>
      </c>
      <c r="D14" s="25">
        <v>42140</v>
      </c>
    </row>
    <row r="15" spans="1:4" ht="12.75">
      <c r="A15" s="27">
        <v>10</v>
      </c>
      <c r="B15" s="28" t="s">
        <v>6</v>
      </c>
      <c r="D15" s="29"/>
    </row>
    <row r="17" spans="2:4" ht="15.75">
      <c r="B17" s="52" t="s">
        <v>41</v>
      </c>
      <c r="C17" s="53"/>
      <c r="D17" s="54"/>
    </row>
    <row r="19" spans="2:4" ht="12.75">
      <c r="B19" s="49">
        <f>D6</f>
        <v>42084</v>
      </c>
      <c r="C19" s="50"/>
      <c r="D19" s="51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Olivos</v>
      </c>
      <c r="C21" s="19"/>
      <c r="D21" s="18" t="str">
        <f>B14</f>
        <v>Manuel Belgrano</v>
      </c>
    </row>
    <row r="22" spans="2:4" ht="12.75">
      <c r="B22" s="18" t="str">
        <f>B6</f>
        <v>Liceo Naval</v>
      </c>
      <c r="C22" s="19"/>
      <c r="D22" s="18" t="str">
        <f>B13</f>
        <v>Atletico del Rosario</v>
      </c>
    </row>
    <row r="23" spans="2:4" ht="12.75">
      <c r="B23" s="18" t="str">
        <f>B7</f>
        <v>Mariano Moreno</v>
      </c>
      <c r="C23" s="19"/>
      <c r="D23" s="18" t="str">
        <f>B12</f>
        <v>San Martin</v>
      </c>
    </row>
    <row r="24" spans="2:4" ht="12.75">
      <c r="B24" s="18" t="str">
        <f>B8</f>
        <v>Regatas Bella Vista</v>
      </c>
      <c r="C24" s="19"/>
      <c r="D24" s="18" t="str">
        <f>B11</f>
        <v>San Luis</v>
      </c>
    </row>
    <row r="25" spans="1:4" ht="12.75">
      <c r="A25" s="32"/>
      <c r="B25" s="18" t="str">
        <f>B9</f>
        <v>Banco Nacion </v>
      </c>
      <c r="C25" s="19"/>
      <c r="D25" s="18" t="str">
        <f>B10</f>
        <v>Buenos Aires</v>
      </c>
    </row>
    <row r="27" spans="2:4" ht="12.75">
      <c r="B27" s="49">
        <f>D7</f>
        <v>42091</v>
      </c>
      <c r="C27" s="50"/>
      <c r="D27" s="51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Banco Nacion </v>
      </c>
      <c r="C29" s="19"/>
      <c r="D29" s="31" t="str">
        <f>B15</f>
        <v>Olivos</v>
      </c>
    </row>
    <row r="30" spans="1:4" ht="12.75">
      <c r="A30" s="32"/>
      <c r="B30" s="18" t="str">
        <f>B10</f>
        <v>Buenos Aires</v>
      </c>
      <c r="C30" s="19"/>
      <c r="D30" s="18" t="str">
        <f>B8</f>
        <v>Regatas Bella Vista</v>
      </c>
    </row>
    <row r="31" spans="2:4" ht="12.75">
      <c r="B31" s="18" t="str">
        <f>B11</f>
        <v>San Luis</v>
      </c>
      <c r="C31" s="19"/>
      <c r="D31" s="18" t="str">
        <f>B7</f>
        <v>Mariano Moreno</v>
      </c>
    </row>
    <row r="32" spans="2:4" ht="12.75">
      <c r="B32" s="18" t="str">
        <f>B12</f>
        <v>San Martin</v>
      </c>
      <c r="C32" s="19"/>
      <c r="D32" s="18" t="str">
        <f>B6</f>
        <v>Liceo Naval</v>
      </c>
    </row>
    <row r="33" spans="2:4" ht="12.75">
      <c r="B33" s="18" t="str">
        <f>B13</f>
        <v>Atletico del Rosario</v>
      </c>
      <c r="C33" s="19"/>
      <c r="D33" s="18" t="str">
        <f>B14</f>
        <v>Manuel Belgrano</v>
      </c>
    </row>
    <row r="35" spans="2:4" ht="12.75">
      <c r="B35" s="49">
        <f>D8</f>
        <v>42098</v>
      </c>
      <c r="C35" s="50"/>
      <c r="D35" s="51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Olivos</v>
      </c>
      <c r="C37" s="19"/>
      <c r="D37" s="18" t="str">
        <f>B13</f>
        <v>Atletico del Rosario</v>
      </c>
    </row>
    <row r="38" spans="2:4" ht="12.75">
      <c r="B38" s="18" t="str">
        <f>B14</f>
        <v>Manuel Belgrano</v>
      </c>
      <c r="C38" s="19"/>
      <c r="D38" s="18" t="str">
        <f>B12</f>
        <v>San Martin</v>
      </c>
    </row>
    <row r="39" spans="2:4" ht="12.75">
      <c r="B39" s="18" t="str">
        <f>B6</f>
        <v>Liceo Naval</v>
      </c>
      <c r="C39" s="19"/>
      <c r="D39" s="18" t="str">
        <f>B11</f>
        <v>San Luis</v>
      </c>
    </row>
    <row r="40" spans="2:4" ht="12.75">
      <c r="B40" s="18" t="str">
        <f>B7</f>
        <v>Mariano Moreno</v>
      </c>
      <c r="C40" s="19"/>
      <c r="D40" s="18" t="str">
        <f>B10</f>
        <v>Buenos Aires</v>
      </c>
    </row>
    <row r="41" spans="1:4" ht="12.75">
      <c r="A41" s="32"/>
      <c r="B41" s="18" t="str">
        <f>B8</f>
        <v>Regatas Bella Vista</v>
      </c>
      <c r="C41" s="19"/>
      <c r="D41" s="18" t="str">
        <f>B9</f>
        <v>Banco Nacion </v>
      </c>
    </row>
    <row r="43" spans="2:4" ht="12.75">
      <c r="B43" s="49">
        <f>D9</f>
        <v>42105</v>
      </c>
      <c r="C43" s="50"/>
      <c r="D43" s="51"/>
    </row>
    <row r="44" spans="2:4" ht="12.75">
      <c r="B44" s="17" t="s">
        <v>3</v>
      </c>
      <c r="D44" s="17" t="s">
        <v>4</v>
      </c>
    </row>
    <row r="45" spans="2:4" ht="12.75">
      <c r="B45" s="18" t="str">
        <f>B8</f>
        <v>Regatas Bella Vista</v>
      </c>
      <c r="C45" s="19"/>
      <c r="D45" s="31" t="str">
        <f>B15</f>
        <v>Olivos</v>
      </c>
    </row>
    <row r="46" spans="1:4" ht="12.75">
      <c r="A46" s="32"/>
      <c r="B46" s="18" t="str">
        <f>B9</f>
        <v>Banco Nacion </v>
      </c>
      <c r="C46" s="19"/>
      <c r="D46" s="18" t="str">
        <f>B7</f>
        <v>Mariano Moreno</v>
      </c>
    </row>
    <row r="47" spans="1:4" ht="12.75">
      <c r="A47" s="32"/>
      <c r="B47" s="18" t="str">
        <f>B10</f>
        <v>Buenos Aires</v>
      </c>
      <c r="C47" s="19"/>
      <c r="D47" s="18" t="str">
        <f>B6</f>
        <v>Liceo Naval</v>
      </c>
    </row>
    <row r="48" spans="2:4" ht="12.75">
      <c r="B48" s="18" t="str">
        <f>B11</f>
        <v>San Luis</v>
      </c>
      <c r="C48" s="19"/>
      <c r="D48" s="18" t="str">
        <f>B14</f>
        <v>Manuel Belgrano</v>
      </c>
    </row>
    <row r="49" spans="2:4" ht="12.75">
      <c r="B49" s="18" t="str">
        <f>B12</f>
        <v>San Martin</v>
      </c>
      <c r="C49" s="19"/>
      <c r="D49" s="18" t="str">
        <f>B13</f>
        <v>Atletico del Rosario</v>
      </c>
    </row>
    <row r="51" spans="2:4" ht="12.75">
      <c r="B51" s="22"/>
      <c r="C51" s="23"/>
      <c r="D51" s="22"/>
    </row>
    <row r="52" spans="2:4" ht="12.75">
      <c r="B52" s="49">
        <f>D10</f>
        <v>42112</v>
      </c>
      <c r="C52" s="50"/>
      <c r="D52" s="51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Olivos</v>
      </c>
      <c r="C54" s="19"/>
      <c r="D54" s="18" t="str">
        <f>B12</f>
        <v>San Martin</v>
      </c>
    </row>
    <row r="55" spans="2:4" ht="12.75">
      <c r="B55" s="18" t="str">
        <f>B13</f>
        <v>Atletico del Rosario</v>
      </c>
      <c r="C55" s="19"/>
      <c r="D55" s="18" t="str">
        <f>B11</f>
        <v>San Luis</v>
      </c>
    </row>
    <row r="56" spans="2:4" ht="12.75">
      <c r="B56" s="18" t="str">
        <f>B14</f>
        <v>Manuel Belgrano</v>
      </c>
      <c r="C56" s="19"/>
      <c r="D56" s="18" t="str">
        <f>B10</f>
        <v>Buenos Aires</v>
      </c>
    </row>
    <row r="57" spans="2:4" ht="12.75">
      <c r="B57" s="18" t="str">
        <f>B6</f>
        <v>Liceo Naval</v>
      </c>
      <c r="C57" s="19"/>
      <c r="D57" s="18" t="str">
        <f>B9</f>
        <v>Banco Nacion </v>
      </c>
    </row>
    <row r="58" spans="1:4" ht="12.75">
      <c r="A58" s="32"/>
      <c r="B58" s="18" t="str">
        <f>B7</f>
        <v>Mariano Moreno</v>
      </c>
      <c r="C58" s="19"/>
      <c r="D58" s="18" t="str">
        <f>B8</f>
        <v>Regatas Bella Vista</v>
      </c>
    </row>
    <row r="60" spans="2:4" ht="12.75">
      <c r="B60" s="49">
        <f>D11</f>
        <v>42119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Mariano Moreno</v>
      </c>
      <c r="C62" s="19"/>
      <c r="D62" s="31" t="str">
        <f>B15</f>
        <v>Olivos</v>
      </c>
    </row>
    <row r="63" spans="2:4" ht="12.75">
      <c r="B63" s="18" t="str">
        <f>B8</f>
        <v>Regatas Bella Vista</v>
      </c>
      <c r="C63" s="19"/>
      <c r="D63" s="18" t="str">
        <f>B6</f>
        <v>Liceo Naval</v>
      </c>
    </row>
    <row r="64" spans="1:4" ht="12.75">
      <c r="A64" s="32"/>
      <c r="B64" s="18" t="str">
        <f>B9</f>
        <v>Banco Nacion </v>
      </c>
      <c r="C64" s="19"/>
      <c r="D64" s="18" t="str">
        <f>B14</f>
        <v>Manuel Belgrano</v>
      </c>
    </row>
    <row r="65" spans="1:4" ht="12.75">
      <c r="A65" s="32"/>
      <c r="B65" s="18" t="str">
        <f>B10</f>
        <v>Buenos Aires</v>
      </c>
      <c r="C65" s="19"/>
      <c r="D65" s="18" t="str">
        <f>B13</f>
        <v>Atletico del Rosario</v>
      </c>
    </row>
    <row r="66" spans="2:4" ht="12.75">
      <c r="B66" s="18" t="str">
        <f>B11</f>
        <v>San Luis</v>
      </c>
      <c r="C66" s="19"/>
      <c r="D66" s="18" t="str">
        <f>B12</f>
        <v>San Martin</v>
      </c>
    </row>
    <row r="68" spans="2:4" ht="12.75">
      <c r="B68" s="49">
        <f>D12</f>
        <v>42126</v>
      </c>
      <c r="C68" s="50"/>
      <c r="D68" s="51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Olivos</v>
      </c>
      <c r="C70" s="19"/>
      <c r="D70" s="18" t="str">
        <f>B11</f>
        <v>San Luis</v>
      </c>
    </row>
    <row r="71" spans="2:4" ht="12.75">
      <c r="B71" s="18" t="str">
        <f>B12</f>
        <v>San Martin</v>
      </c>
      <c r="C71" s="19"/>
      <c r="D71" s="18" t="str">
        <f>B10</f>
        <v>Buenos Aires</v>
      </c>
    </row>
    <row r="72" spans="2:4" ht="12.75">
      <c r="B72" s="18" t="str">
        <f>B13</f>
        <v>Atletico del Rosario</v>
      </c>
      <c r="C72" s="19"/>
      <c r="D72" s="18" t="str">
        <f>B9</f>
        <v>Banco Nacion </v>
      </c>
    </row>
    <row r="73" spans="2:4" ht="12.75">
      <c r="B73" s="18" t="str">
        <f>B14</f>
        <v>Manuel Belgrano</v>
      </c>
      <c r="C73" s="19"/>
      <c r="D73" s="18" t="str">
        <f>B8</f>
        <v>Regatas Bella Vista</v>
      </c>
    </row>
    <row r="74" spans="1:4" ht="12.75">
      <c r="A74" s="32"/>
      <c r="B74" s="18" t="str">
        <f>B6</f>
        <v>Liceo Naval</v>
      </c>
      <c r="C74" s="19"/>
      <c r="D74" s="18" t="str">
        <f>B7</f>
        <v>Mariano Moreno</v>
      </c>
    </row>
    <row r="76" spans="2:4" ht="12.75">
      <c r="B76" s="49">
        <f>D13</f>
        <v>42133</v>
      </c>
      <c r="C76" s="50"/>
      <c r="D76" s="51"/>
    </row>
    <row r="77" spans="2:4" ht="12.75">
      <c r="B77" s="17" t="s">
        <v>3</v>
      </c>
      <c r="D77" s="17" t="s">
        <v>4</v>
      </c>
    </row>
    <row r="78" spans="2:4" ht="12.75">
      <c r="B78" s="18" t="str">
        <f>B6</f>
        <v>Liceo Naval</v>
      </c>
      <c r="C78" s="19"/>
      <c r="D78" s="31" t="str">
        <f>B15</f>
        <v>Olivos</v>
      </c>
    </row>
    <row r="79" spans="2:4" ht="12.75">
      <c r="B79" s="18" t="str">
        <f>B7</f>
        <v>Mariano Moreno</v>
      </c>
      <c r="C79" s="19"/>
      <c r="D79" s="18" t="str">
        <f>B14</f>
        <v>Manuel Belgrano</v>
      </c>
    </row>
    <row r="80" spans="2:4" ht="12.75">
      <c r="B80" s="18" t="str">
        <f>B8</f>
        <v>Regatas Bella Vista</v>
      </c>
      <c r="C80" s="19"/>
      <c r="D80" s="18" t="str">
        <f>B13</f>
        <v>Atletico del Rosario</v>
      </c>
    </row>
    <row r="81" spans="1:4" ht="12.75">
      <c r="A81" s="32"/>
      <c r="B81" s="18" t="str">
        <f>B9</f>
        <v>Banco Nacion </v>
      </c>
      <c r="C81" s="19"/>
      <c r="D81" s="18" t="str">
        <f>B12</f>
        <v>San Martin</v>
      </c>
    </row>
    <row r="82" spans="2:4" ht="12.75">
      <c r="B82" s="18" t="str">
        <f>B10</f>
        <v>Buenos Aires</v>
      </c>
      <c r="C82" s="19"/>
      <c r="D82" s="18" t="str">
        <f>B11</f>
        <v>San Luis</v>
      </c>
    </row>
    <row r="84" spans="2:4" ht="12.75">
      <c r="B84" s="49">
        <f>D14</f>
        <v>42140</v>
      </c>
      <c r="C84" s="50"/>
      <c r="D84" s="51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Olivos</v>
      </c>
      <c r="C86" s="19"/>
      <c r="D86" s="18" t="str">
        <f>B10</f>
        <v>Buenos Aires</v>
      </c>
    </row>
    <row r="87" spans="2:4" ht="12.75">
      <c r="B87" s="18" t="str">
        <f>B11</f>
        <v>San Luis</v>
      </c>
      <c r="C87" s="19"/>
      <c r="D87" s="18" t="str">
        <f>B9</f>
        <v>Banco Nacion </v>
      </c>
    </row>
    <row r="88" spans="2:4" ht="12.75">
      <c r="B88" s="18" t="str">
        <f>B12</f>
        <v>San Martin</v>
      </c>
      <c r="C88" s="19"/>
      <c r="D88" s="18" t="str">
        <f>B8</f>
        <v>Regatas Bella Vista</v>
      </c>
    </row>
    <row r="89" spans="2:4" ht="12.75">
      <c r="B89" s="18" t="str">
        <f>B13</f>
        <v>Atletico del Rosario</v>
      </c>
      <c r="C89" s="19"/>
      <c r="D89" s="18" t="str">
        <f>B7</f>
        <v>Mariano Moreno</v>
      </c>
    </row>
    <row r="90" spans="1:4" ht="12.75">
      <c r="A90" s="32"/>
      <c r="B90" s="18" t="str">
        <f>B14</f>
        <v>Manuel Belgrano</v>
      </c>
      <c r="C90" s="19"/>
      <c r="D90" s="18" t="str">
        <f>B6</f>
        <v>Liceo Naval</v>
      </c>
    </row>
    <row r="92" spans="1:2" ht="12.75">
      <c r="A92" s="32"/>
      <c r="B92" s="34"/>
    </row>
    <row r="93" ht="12.75">
      <c r="B93" s="34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7662204724409449" bottom="0.4724409448818898" header="0" footer="0"/>
  <pageSetup horizontalDpi="600" verticalDpi="600" orientation="portrait" paperSize="9" scale="86" r:id="rId2"/>
  <headerFooter alignWithMargins="0">
    <oddFooter>&amp;L&amp;14Unión de Rugby de Buenos Aires&amp;RDivisión Superior (Grupo I - Zona "A")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5:D9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5</v>
      </c>
      <c r="D6" s="43">
        <v>42084</v>
      </c>
    </row>
    <row r="7" spans="1:4" ht="12.75">
      <c r="A7" s="27">
        <v>2</v>
      </c>
      <c r="B7" s="28" t="s">
        <v>9</v>
      </c>
      <c r="D7" s="43">
        <v>42091</v>
      </c>
    </row>
    <row r="8" spans="1:4" ht="12.75">
      <c r="A8" s="27">
        <v>3</v>
      </c>
      <c r="B8" s="28" t="s">
        <v>18</v>
      </c>
      <c r="D8" s="43">
        <v>42098</v>
      </c>
    </row>
    <row r="9" spans="1:4" ht="12.75">
      <c r="A9" s="27">
        <v>4</v>
      </c>
      <c r="B9" s="28" t="s">
        <v>30</v>
      </c>
      <c r="D9" s="43">
        <v>42105</v>
      </c>
    </row>
    <row r="10" spans="1:4" ht="12.75">
      <c r="A10" s="27">
        <v>5</v>
      </c>
      <c r="B10" s="28" t="s">
        <v>26</v>
      </c>
      <c r="D10" s="43">
        <v>42112</v>
      </c>
    </row>
    <row r="11" spans="1:4" ht="12.75">
      <c r="A11" s="27">
        <v>6</v>
      </c>
      <c r="B11" s="28" t="s">
        <v>40</v>
      </c>
      <c r="D11" s="43">
        <v>42119</v>
      </c>
    </row>
    <row r="12" spans="1:4" ht="12.75">
      <c r="A12" s="27">
        <v>7</v>
      </c>
      <c r="B12" s="28" t="s">
        <v>15</v>
      </c>
      <c r="D12" s="43">
        <v>42126</v>
      </c>
    </row>
    <row r="13" spans="1:4" ht="12.75">
      <c r="A13" s="27">
        <v>8</v>
      </c>
      <c r="B13" s="28" t="s">
        <v>33</v>
      </c>
      <c r="D13" s="43">
        <v>42133</v>
      </c>
    </row>
    <row r="14" spans="1:4" ht="12.75">
      <c r="A14" s="27">
        <v>9</v>
      </c>
      <c r="B14" s="28" t="s">
        <v>62</v>
      </c>
      <c r="D14" s="43">
        <v>42140</v>
      </c>
    </row>
    <row r="15" spans="1:4" ht="12.75">
      <c r="A15" s="27">
        <v>10</v>
      </c>
      <c r="B15" s="28" t="s">
        <v>13</v>
      </c>
      <c r="D15" s="29"/>
    </row>
    <row r="17" spans="2:4" ht="15.75">
      <c r="B17" s="58" t="s">
        <v>96</v>
      </c>
      <c r="C17" s="59"/>
      <c r="D17" s="60"/>
    </row>
    <row r="19" spans="2:4" ht="12.75">
      <c r="B19" s="49">
        <f>D6</f>
        <v>42084</v>
      </c>
      <c r="C19" s="50"/>
      <c r="D19" s="51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Universitario de la Plata</v>
      </c>
      <c r="C21" s="19"/>
      <c r="D21" s="18" t="str">
        <f>B14</f>
        <v>San Albano </v>
      </c>
    </row>
    <row r="22" spans="2:4" ht="12.75">
      <c r="B22" s="18" t="str">
        <f>B6</f>
        <v>Alumni</v>
      </c>
      <c r="C22" s="19"/>
      <c r="D22" s="18" t="str">
        <f>B13</f>
        <v>Deportiva Francesa</v>
      </c>
    </row>
    <row r="23" spans="2:4" ht="12.75">
      <c r="B23" s="18" t="str">
        <f>B7</f>
        <v>Pueyrredon</v>
      </c>
      <c r="C23" s="19"/>
      <c r="D23" s="18" t="str">
        <f>B12</f>
        <v>SIC</v>
      </c>
    </row>
    <row r="24" spans="2:4" ht="12.75">
      <c r="B24" s="18" t="str">
        <f>B8</f>
        <v>Lomas Athletic</v>
      </c>
      <c r="C24" s="19"/>
      <c r="D24" s="18" t="str">
        <f>B11</f>
        <v>Hurling</v>
      </c>
    </row>
    <row r="25" spans="1:4" ht="12.75">
      <c r="A25" s="32"/>
      <c r="B25" s="18" t="str">
        <f>B9</f>
        <v>Gimnasia y Esgrima</v>
      </c>
      <c r="C25" s="19"/>
      <c r="D25" s="18" t="str">
        <f>B10</f>
        <v>Los Tilos</v>
      </c>
    </row>
    <row r="27" spans="2:4" ht="12.75">
      <c r="B27" s="49">
        <f>D7</f>
        <v>42091</v>
      </c>
      <c r="C27" s="50"/>
      <c r="D27" s="51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Gimnasia y Esgrima</v>
      </c>
      <c r="C29" s="19"/>
      <c r="D29" s="31" t="str">
        <f>B15</f>
        <v>Universitario de la Plata</v>
      </c>
    </row>
    <row r="30" spans="1:4" ht="12.75">
      <c r="A30" s="32"/>
      <c r="B30" s="18" t="str">
        <f>B10</f>
        <v>Los Tilos</v>
      </c>
      <c r="C30" s="19"/>
      <c r="D30" s="18" t="str">
        <f>B8</f>
        <v>Lomas Athletic</v>
      </c>
    </row>
    <row r="31" spans="2:4" ht="12.75">
      <c r="B31" s="18" t="str">
        <f>B11</f>
        <v>Hurling</v>
      </c>
      <c r="C31" s="19"/>
      <c r="D31" s="18" t="str">
        <f>B7</f>
        <v>Pueyrredon</v>
      </c>
    </row>
    <row r="32" spans="2:4" ht="12.75">
      <c r="B32" s="18" t="str">
        <f>B12</f>
        <v>SIC</v>
      </c>
      <c r="C32" s="19"/>
      <c r="D32" s="18" t="str">
        <f>B6</f>
        <v>Alumni</v>
      </c>
    </row>
    <row r="33" spans="2:4" ht="12.75">
      <c r="B33" s="18" t="str">
        <f>B13</f>
        <v>Deportiva Francesa</v>
      </c>
      <c r="C33" s="19"/>
      <c r="D33" s="18" t="str">
        <f>B14</f>
        <v>San Albano </v>
      </c>
    </row>
    <row r="35" spans="2:4" ht="12.75">
      <c r="B35" s="49">
        <f>D8</f>
        <v>42098</v>
      </c>
      <c r="C35" s="50"/>
      <c r="D35" s="51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Universitario de la Plata</v>
      </c>
      <c r="C37" s="19"/>
      <c r="D37" s="18" t="str">
        <f>B13</f>
        <v>Deportiva Francesa</v>
      </c>
    </row>
    <row r="38" spans="2:4" ht="12.75">
      <c r="B38" s="18" t="str">
        <f>B14</f>
        <v>San Albano </v>
      </c>
      <c r="C38" s="19"/>
      <c r="D38" s="18" t="str">
        <f>B12</f>
        <v>SIC</v>
      </c>
    </row>
    <row r="39" spans="2:4" ht="12.75">
      <c r="B39" s="18" t="str">
        <f>B6</f>
        <v>Alumni</v>
      </c>
      <c r="C39" s="19"/>
      <c r="D39" s="18" t="str">
        <f>B11</f>
        <v>Hurling</v>
      </c>
    </row>
    <row r="40" spans="2:4" ht="12.75">
      <c r="B40" s="18" t="str">
        <f>B7</f>
        <v>Pueyrredon</v>
      </c>
      <c r="C40" s="19"/>
      <c r="D40" s="18" t="str">
        <f>B10</f>
        <v>Los Tilos</v>
      </c>
    </row>
    <row r="41" spans="1:4" ht="12.75">
      <c r="A41" s="32"/>
      <c r="B41" s="18" t="str">
        <f>B8</f>
        <v>Lomas Athletic</v>
      </c>
      <c r="C41" s="19"/>
      <c r="D41" s="18" t="str">
        <f>B9</f>
        <v>Gimnasia y Esgrima</v>
      </c>
    </row>
    <row r="43" spans="2:4" ht="12.75">
      <c r="B43" s="49">
        <f>D9</f>
        <v>42105</v>
      </c>
      <c r="C43" s="50"/>
      <c r="D43" s="51"/>
    </row>
    <row r="44" spans="2:4" ht="12.75">
      <c r="B44" s="17" t="s">
        <v>3</v>
      </c>
      <c r="D44" s="17" t="s">
        <v>4</v>
      </c>
    </row>
    <row r="45" spans="2:4" ht="12.75">
      <c r="B45" s="18" t="str">
        <f>B8</f>
        <v>Lomas Athletic</v>
      </c>
      <c r="C45" s="19"/>
      <c r="D45" s="31" t="str">
        <f>B15</f>
        <v>Universitario de la Plata</v>
      </c>
    </row>
    <row r="46" spans="1:4" ht="12.75">
      <c r="A46" s="32"/>
      <c r="B46" s="18" t="str">
        <f>B9</f>
        <v>Gimnasia y Esgrima</v>
      </c>
      <c r="C46" s="19"/>
      <c r="D46" s="18" t="str">
        <f>B7</f>
        <v>Pueyrredon</v>
      </c>
    </row>
    <row r="47" spans="1:4" ht="12.75">
      <c r="A47" s="32"/>
      <c r="B47" s="18" t="str">
        <f>B10</f>
        <v>Los Tilos</v>
      </c>
      <c r="C47" s="19"/>
      <c r="D47" s="18" t="str">
        <f>B6</f>
        <v>Alumni</v>
      </c>
    </row>
    <row r="48" spans="2:4" ht="12.75">
      <c r="B48" s="18" t="str">
        <f>B11</f>
        <v>Hurling</v>
      </c>
      <c r="C48" s="19"/>
      <c r="D48" s="18" t="str">
        <f>B14</f>
        <v>San Albano </v>
      </c>
    </row>
    <row r="49" spans="2:4" ht="12.75">
      <c r="B49" s="18" t="str">
        <f>B12</f>
        <v>SIC</v>
      </c>
      <c r="C49" s="19"/>
      <c r="D49" s="18" t="str">
        <f>B13</f>
        <v>Deportiva Francesa</v>
      </c>
    </row>
    <row r="51" spans="2:4" ht="12.75">
      <c r="B51" s="22"/>
      <c r="C51" s="23"/>
      <c r="D51" s="22"/>
    </row>
    <row r="52" spans="2:4" ht="12.75">
      <c r="B52" s="49">
        <f>D10</f>
        <v>42112</v>
      </c>
      <c r="C52" s="50"/>
      <c r="D52" s="51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Universitario de la Plata</v>
      </c>
      <c r="C54" s="19"/>
      <c r="D54" s="18" t="str">
        <f>B12</f>
        <v>SIC</v>
      </c>
    </row>
    <row r="55" spans="2:4" ht="12.75">
      <c r="B55" s="18" t="str">
        <f>B13</f>
        <v>Deportiva Francesa</v>
      </c>
      <c r="C55" s="19"/>
      <c r="D55" s="18" t="str">
        <f>B11</f>
        <v>Hurling</v>
      </c>
    </row>
    <row r="56" spans="2:4" ht="12.75">
      <c r="B56" s="18" t="str">
        <f>B14</f>
        <v>San Albano </v>
      </c>
      <c r="C56" s="19"/>
      <c r="D56" s="18" t="str">
        <f>B10</f>
        <v>Los Tilos</v>
      </c>
    </row>
    <row r="57" spans="2:4" ht="12.75">
      <c r="B57" s="18" t="str">
        <f>B6</f>
        <v>Alumni</v>
      </c>
      <c r="C57" s="19"/>
      <c r="D57" s="18" t="str">
        <f>B9</f>
        <v>Gimnasia y Esgrima</v>
      </c>
    </row>
    <row r="58" spans="1:4" ht="12.75">
      <c r="A58" s="32"/>
      <c r="B58" s="18" t="str">
        <f>B7</f>
        <v>Pueyrredon</v>
      </c>
      <c r="C58" s="19"/>
      <c r="D58" s="18" t="str">
        <f>B8</f>
        <v>Lomas Athletic</v>
      </c>
    </row>
    <row r="60" spans="2:4" ht="12.75">
      <c r="B60" s="49">
        <f>D11</f>
        <v>42119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Pueyrredon</v>
      </c>
      <c r="C62" s="19"/>
      <c r="D62" s="31" t="str">
        <f>B15</f>
        <v>Universitario de la Plata</v>
      </c>
    </row>
    <row r="63" spans="2:4" ht="12.75">
      <c r="B63" s="18" t="str">
        <f>B8</f>
        <v>Lomas Athletic</v>
      </c>
      <c r="C63" s="19"/>
      <c r="D63" s="18" t="str">
        <f>B6</f>
        <v>Alumni</v>
      </c>
    </row>
    <row r="64" spans="1:4" ht="12.75">
      <c r="A64" s="32"/>
      <c r="B64" s="18" t="str">
        <f>B9</f>
        <v>Gimnasia y Esgrima</v>
      </c>
      <c r="C64" s="19"/>
      <c r="D64" s="18" t="str">
        <f>B14</f>
        <v>San Albano </v>
      </c>
    </row>
    <row r="65" spans="1:4" ht="12.75">
      <c r="A65" s="32"/>
      <c r="B65" s="18" t="str">
        <f>B10</f>
        <v>Los Tilos</v>
      </c>
      <c r="C65" s="19"/>
      <c r="D65" s="18" t="str">
        <f>B13</f>
        <v>Deportiva Francesa</v>
      </c>
    </row>
    <row r="66" spans="2:4" ht="12.75">
      <c r="B66" s="18" t="str">
        <f>B11</f>
        <v>Hurling</v>
      </c>
      <c r="C66" s="19"/>
      <c r="D66" s="18" t="str">
        <f>B12</f>
        <v>SIC</v>
      </c>
    </row>
    <row r="68" spans="2:4" ht="12.75">
      <c r="B68" s="49">
        <f>D12</f>
        <v>42126</v>
      </c>
      <c r="C68" s="50"/>
      <c r="D68" s="51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Universitario de la Plata</v>
      </c>
      <c r="C70" s="19"/>
      <c r="D70" s="18" t="str">
        <f>B11</f>
        <v>Hurling</v>
      </c>
    </row>
    <row r="71" spans="2:4" ht="12.75">
      <c r="B71" s="18" t="str">
        <f>B12</f>
        <v>SIC</v>
      </c>
      <c r="C71" s="19"/>
      <c r="D71" s="18" t="str">
        <f>B10</f>
        <v>Los Tilos</v>
      </c>
    </row>
    <row r="72" spans="2:4" ht="12.75">
      <c r="B72" s="18" t="str">
        <f>B13</f>
        <v>Deportiva Francesa</v>
      </c>
      <c r="C72" s="19"/>
      <c r="D72" s="18" t="str">
        <f>B9</f>
        <v>Gimnasia y Esgrima</v>
      </c>
    </row>
    <row r="73" spans="2:4" ht="12.75">
      <c r="B73" s="18" t="str">
        <f>B14</f>
        <v>San Albano </v>
      </c>
      <c r="C73" s="19"/>
      <c r="D73" s="18" t="str">
        <f>B8</f>
        <v>Lomas Athletic</v>
      </c>
    </row>
    <row r="74" spans="1:4" ht="12.75">
      <c r="A74" s="32"/>
      <c r="B74" s="18" t="str">
        <f>B6</f>
        <v>Alumni</v>
      </c>
      <c r="C74" s="19"/>
      <c r="D74" s="18" t="str">
        <f>B7</f>
        <v>Pueyrredon</v>
      </c>
    </row>
    <row r="76" spans="2:4" ht="12.75">
      <c r="B76" s="49">
        <f>D13</f>
        <v>42133</v>
      </c>
      <c r="C76" s="50"/>
      <c r="D76" s="51"/>
    </row>
    <row r="77" spans="2:4" ht="12.75">
      <c r="B77" s="17" t="s">
        <v>3</v>
      </c>
      <c r="D77" s="17" t="s">
        <v>4</v>
      </c>
    </row>
    <row r="78" spans="2:4" ht="12.75">
      <c r="B78" s="18" t="str">
        <f>B6</f>
        <v>Alumni</v>
      </c>
      <c r="C78" s="19"/>
      <c r="D78" s="31" t="str">
        <f>B15</f>
        <v>Universitario de la Plata</v>
      </c>
    </row>
    <row r="79" spans="2:4" ht="12.75">
      <c r="B79" s="18" t="str">
        <f>B7</f>
        <v>Pueyrredon</v>
      </c>
      <c r="C79" s="19"/>
      <c r="D79" s="18" t="str">
        <f>B14</f>
        <v>San Albano </v>
      </c>
    </row>
    <row r="80" spans="2:4" ht="12.75">
      <c r="B80" s="18" t="str">
        <f>B8</f>
        <v>Lomas Athletic</v>
      </c>
      <c r="C80" s="19"/>
      <c r="D80" s="18" t="str">
        <f>B13</f>
        <v>Deportiva Francesa</v>
      </c>
    </row>
    <row r="81" spans="1:4" ht="12.75">
      <c r="A81" s="32"/>
      <c r="B81" s="18" t="str">
        <f>B9</f>
        <v>Gimnasia y Esgrima</v>
      </c>
      <c r="C81" s="19"/>
      <c r="D81" s="18" t="str">
        <f>B12</f>
        <v>SIC</v>
      </c>
    </row>
    <row r="82" spans="2:4" ht="12.75">
      <c r="B82" s="18" t="str">
        <f>B10</f>
        <v>Los Tilos</v>
      </c>
      <c r="C82" s="19"/>
      <c r="D82" s="18" t="str">
        <f>B11</f>
        <v>Hurling</v>
      </c>
    </row>
    <row r="84" spans="2:4" ht="12.75">
      <c r="B84" s="49">
        <f>D14</f>
        <v>42140</v>
      </c>
      <c r="C84" s="50"/>
      <c r="D84" s="51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Universitario de la Plata</v>
      </c>
      <c r="C86" s="19"/>
      <c r="D86" s="18" t="str">
        <f>B10</f>
        <v>Los Tilos</v>
      </c>
    </row>
    <row r="87" spans="2:4" ht="12.75">
      <c r="B87" s="18" t="str">
        <f>B11</f>
        <v>Hurling</v>
      </c>
      <c r="C87" s="19"/>
      <c r="D87" s="18" t="str">
        <f>B9</f>
        <v>Gimnasia y Esgrima</v>
      </c>
    </row>
    <row r="88" spans="2:4" ht="12.75">
      <c r="B88" s="18" t="str">
        <f>B12</f>
        <v>SIC</v>
      </c>
      <c r="C88" s="19"/>
      <c r="D88" s="18" t="str">
        <f>B8</f>
        <v>Lomas Athletic</v>
      </c>
    </row>
    <row r="89" spans="2:4" ht="12.75">
      <c r="B89" s="18" t="str">
        <f>B13</f>
        <v>Deportiva Francesa</v>
      </c>
      <c r="C89" s="19"/>
      <c r="D89" s="18" t="str">
        <f>B7</f>
        <v>Pueyrredon</v>
      </c>
    </row>
    <row r="90" spans="1:4" ht="12.75">
      <c r="A90" s="32"/>
      <c r="B90" s="18" t="str">
        <f>B14</f>
        <v>San Albano </v>
      </c>
      <c r="C90" s="19"/>
      <c r="D90" s="18" t="str">
        <f>B6</f>
        <v>Alumni</v>
      </c>
    </row>
    <row r="92" spans="1:2" ht="12.75">
      <c r="A92" s="32"/>
      <c r="B92" s="34"/>
    </row>
    <row r="93" ht="12.75">
      <c r="B93" s="34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7662204724409449" bottom="0.4724409448818898" header="0" footer="0"/>
  <pageSetup horizontalDpi="600" verticalDpi="600" orientation="portrait" paperSize="9" scale="86" r:id="rId2"/>
  <headerFooter alignWithMargins="0">
    <oddFooter>&amp;L&amp;14Unión de Rugby de Buenos Aires&amp;RDivisión Intermedia (Grupo I - Zona "B")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25</v>
      </c>
      <c r="D6" s="43">
        <v>42084</v>
      </c>
    </row>
    <row r="7" spans="1:4" ht="12.75">
      <c r="A7" s="12">
        <v>2</v>
      </c>
      <c r="B7" s="15" t="s">
        <v>31</v>
      </c>
      <c r="D7" s="43">
        <v>42091</v>
      </c>
    </row>
    <row r="8" spans="1:4" ht="12.75">
      <c r="A8" s="12">
        <v>3</v>
      </c>
      <c r="B8" s="15" t="s">
        <v>23</v>
      </c>
      <c r="D8" s="43">
        <v>42098</v>
      </c>
    </row>
    <row r="9" spans="1:4" ht="12.75">
      <c r="A9" s="12">
        <v>4</v>
      </c>
      <c r="B9" s="15" t="s">
        <v>28</v>
      </c>
      <c r="D9" s="43">
        <v>42105</v>
      </c>
    </row>
    <row r="10" spans="1:4" ht="12.75">
      <c r="A10" s="12">
        <v>5</v>
      </c>
      <c r="B10" s="15" t="s">
        <v>11</v>
      </c>
      <c r="D10" s="43">
        <v>42112</v>
      </c>
    </row>
    <row r="11" spans="1:4" ht="12.75">
      <c r="A11" s="12">
        <v>6</v>
      </c>
      <c r="B11" s="15" t="s">
        <v>49</v>
      </c>
      <c r="D11" s="43">
        <v>42119</v>
      </c>
    </row>
    <row r="12" spans="1:4" ht="12.75">
      <c r="A12" s="12">
        <v>7</v>
      </c>
      <c r="B12" s="15" t="s">
        <v>65</v>
      </c>
      <c r="D12" s="43">
        <v>42126</v>
      </c>
    </row>
    <row r="13" spans="1:4" ht="12.75">
      <c r="A13" s="12">
        <v>8</v>
      </c>
      <c r="B13" s="15" t="s">
        <v>29</v>
      </c>
      <c r="D13" s="43">
        <v>42133</v>
      </c>
    </row>
    <row r="14" spans="1:4" ht="12.75">
      <c r="A14" s="12">
        <v>9</v>
      </c>
      <c r="B14" s="15" t="s">
        <v>66</v>
      </c>
      <c r="D14" s="43">
        <v>42140</v>
      </c>
    </row>
    <row r="15" spans="1:4" ht="12.75">
      <c r="A15" s="12">
        <v>10</v>
      </c>
      <c r="B15" s="15" t="s">
        <v>12</v>
      </c>
      <c r="D15" s="43">
        <v>42147</v>
      </c>
    </row>
    <row r="16" spans="1:4" ht="12.75">
      <c r="A16" s="12">
        <v>11</v>
      </c>
      <c r="B16" s="15" t="s">
        <v>52</v>
      </c>
      <c r="D16" s="43">
        <v>42154</v>
      </c>
    </row>
    <row r="17" spans="1:4" ht="12.75">
      <c r="A17" s="12">
        <v>12</v>
      </c>
      <c r="B17" s="15" t="s">
        <v>36</v>
      </c>
      <c r="D17" s="16"/>
    </row>
    <row r="19" spans="2:4" ht="15.75">
      <c r="B19" s="58" t="s">
        <v>96</v>
      </c>
      <c r="C19" s="59"/>
      <c r="D19" s="60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C.U. de Quilmes</v>
      </c>
      <c r="C23" s="19"/>
      <c r="D23" s="18" t="str">
        <f>B16</f>
        <v>Daom</v>
      </c>
    </row>
    <row r="24" spans="2:4" ht="12.75">
      <c r="B24" s="18" t="str">
        <f>B6</f>
        <v>Los Matreros</v>
      </c>
      <c r="C24" s="19"/>
      <c r="D24" s="18" t="str">
        <f>B15</f>
        <v>Atletico y Progreso</v>
      </c>
    </row>
    <row r="25" spans="2:4" ht="12.75">
      <c r="B25" s="18" t="str">
        <f>B7</f>
        <v>Lanus</v>
      </c>
      <c r="C25" s="19"/>
      <c r="D25" s="18" t="str">
        <f>B14</f>
        <v>Curupayti </v>
      </c>
    </row>
    <row r="26" spans="2:4" ht="12.75">
      <c r="B26" s="18" t="str">
        <f>B8</f>
        <v>San Fernando</v>
      </c>
      <c r="C26" s="19"/>
      <c r="D26" s="18" t="str">
        <f>B13</f>
        <v>San Andres</v>
      </c>
    </row>
    <row r="27" spans="2:4" ht="12.75">
      <c r="B27" s="18" t="str">
        <f>B9</f>
        <v>SITAS</v>
      </c>
      <c r="C27" s="19"/>
      <c r="D27" s="18" t="str">
        <f>B12</f>
        <v>St. Brendans</v>
      </c>
    </row>
    <row r="28" spans="2:4" ht="12.75">
      <c r="B28" s="18" t="str">
        <f>B10</f>
        <v>Delta</v>
      </c>
      <c r="C28" s="19"/>
      <c r="D28" s="18" t="str">
        <f>B11</f>
        <v>Banco Hipotecario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Delta</v>
      </c>
      <c r="C32" s="19"/>
      <c r="D32" s="18" t="str">
        <f>B17</f>
        <v>C.U. de Quilmes</v>
      </c>
    </row>
    <row r="33" spans="2:4" ht="12.75">
      <c r="B33" s="18" t="str">
        <f t="shared" si="0"/>
        <v>Banco Hipotecario</v>
      </c>
      <c r="C33" s="19"/>
      <c r="D33" s="18" t="str">
        <f>B9</f>
        <v>SITAS</v>
      </c>
    </row>
    <row r="34" spans="2:4" ht="12.75">
      <c r="B34" s="18" t="str">
        <f t="shared" si="0"/>
        <v>St. Brendans</v>
      </c>
      <c r="C34" s="19"/>
      <c r="D34" s="18" t="str">
        <f>B8</f>
        <v>San Fernando</v>
      </c>
    </row>
    <row r="35" spans="2:4" ht="12.75">
      <c r="B35" s="18" t="str">
        <f t="shared" si="0"/>
        <v>San Andres</v>
      </c>
      <c r="C35" s="19"/>
      <c r="D35" s="18" t="str">
        <f>B7</f>
        <v>Lanus</v>
      </c>
    </row>
    <row r="36" spans="2:4" ht="12.75">
      <c r="B36" s="18" t="str">
        <f t="shared" si="0"/>
        <v>Curupayti </v>
      </c>
      <c r="C36" s="19"/>
      <c r="D36" s="18" t="str">
        <f>B6</f>
        <v>Los Matreros</v>
      </c>
    </row>
    <row r="37" spans="2:4" ht="12.75">
      <c r="B37" s="18" t="str">
        <f t="shared" si="0"/>
        <v>Atletico y Progreso</v>
      </c>
      <c r="C37" s="19"/>
      <c r="D37" s="18" t="str">
        <f>B16</f>
        <v>Daom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C.U. de Quilmes</v>
      </c>
      <c r="C41" s="19"/>
      <c r="D41" s="18" t="str">
        <f>B15</f>
        <v>Atletico y Progreso</v>
      </c>
    </row>
    <row r="42" spans="2:4" ht="12.75">
      <c r="B42" s="18" t="str">
        <f>B16</f>
        <v>Daom</v>
      </c>
      <c r="C42" s="19"/>
      <c r="D42" s="18" t="str">
        <f>B14</f>
        <v>Curupayti </v>
      </c>
    </row>
    <row r="43" spans="2:4" ht="12.75">
      <c r="B43" s="18" t="str">
        <f>B6</f>
        <v>Los Matreros</v>
      </c>
      <c r="C43" s="19"/>
      <c r="D43" s="18" t="str">
        <f>B13</f>
        <v>San Andres</v>
      </c>
    </row>
    <row r="44" spans="2:4" ht="12.75">
      <c r="B44" s="18" t="str">
        <f>B7</f>
        <v>Lanus</v>
      </c>
      <c r="C44" s="19"/>
      <c r="D44" s="18" t="str">
        <f>B12</f>
        <v>St. Brendans</v>
      </c>
    </row>
    <row r="45" spans="2:4" ht="12.75">
      <c r="B45" s="18" t="str">
        <f>B8</f>
        <v>San Fernando</v>
      </c>
      <c r="C45" s="19"/>
      <c r="D45" s="18" t="str">
        <f>B11</f>
        <v>Banco Hipotecario</v>
      </c>
    </row>
    <row r="46" spans="2:4" ht="12.75">
      <c r="B46" s="18" t="str">
        <f>B9</f>
        <v>SITAS</v>
      </c>
      <c r="C46" s="19"/>
      <c r="D46" s="18" t="str">
        <f>B10</f>
        <v>Delta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SITAS</v>
      </c>
      <c r="C50" s="19"/>
      <c r="D50" s="18" t="str">
        <f>B17</f>
        <v>C.U. de Quilmes</v>
      </c>
    </row>
    <row r="51" spans="2:4" ht="12.75">
      <c r="B51" s="18" t="str">
        <f t="shared" si="1"/>
        <v>Delta</v>
      </c>
      <c r="C51" s="19"/>
      <c r="D51" s="18" t="str">
        <f>B8</f>
        <v>San Fernando</v>
      </c>
    </row>
    <row r="52" spans="2:4" ht="12.75">
      <c r="B52" s="18" t="str">
        <f t="shared" si="1"/>
        <v>Banco Hipotecario</v>
      </c>
      <c r="C52" s="19"/>
      <c r="D52" s="18" t="str">
        <f>B7</f>
        <v>Lanus</v>
      </c>
    </row>
    <row r="53" spans="2:4" ht="12.75">
      <c r="B53" s="18" t="str">
        <f t="shared" si="1"/>
        <v>St. Brendans</v>
      </c>
      <c r="C53" s="19"/>
      <c r="D53" s="18" t="str">
        <f>B6</f>
        <v>Los Matreros</v>
      </c>
    </row>
    <row r="54" spans="2:4" ht="12.75">
      <c r="B54" s="18" t="str">
        <f t="shared" si="1"/>
        <v>San Andres</v>
      </c>
      <c r="C54" s="19"/>
      <c r="D54" s="18" t="str">
        <f>B16</f>
        <v>Daom</v>
      </c>
    </row>
    <row r="55" spans="2:4" ht="12.75">
      <c r="B55" s="18" t="str">
        <f t="shared" si="1"/>
        <v>Curupayti </v>
      </c>
      <c r="C55" s="19"/>
      <c r="D55" s="18" t="str">
        <f>B15</f>
        <v>Atletico y Progreso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C.U. de Quilmes</v>
      </c>
      <c r="C62" s="19"/>
      <c r="D62" s="18" t="str">
        <f>B14</f>
        <v>Curupayti </v>
      </c>
    </row>
    <row r="63" spans="2:4" ht="12.75">
      <c r="B63" s="18" t="str">
        <f>B15</f>
        <v>Atletico y Progreso</v>
      </c>
      <c r="C63" s="19"/>
      <c r="D63" s="18" t="str">
        <f>B13</f>
        <v>San Andres</v>
      </c>
    </row>
    <row r="64" spans="2:4" ht="12.75">
      <c r="B64" s="18" t="str">
        <f>B16</f>
        <v>Daom</v>
      </c>
      <c r="C64" s="19"/>
      <c r="D64" s="18" t="str">
        <f>B12</f>
        <v>St. Brendans</v>
      </c>
    </row>
    <row r="65" spans="2:4" ht="12.75">
      <c r="B65" s="18" t="str">
        <f>B6</f>
        <v>Los Matreros</v>
      </c>
      <c r="C65" s="19"/>
      <c r="D65" s="18" t="str">
        <f>B11</f>
        <v>Banco Hipotecario</v>
      </c>
    </row>
    <row r="66" spans="2:4" ht="12.75">
      <c r="B66" s="18" t="str">
        <f>B7</f>
        <v>Lanus</v>
      </c>
      <c r="C66" s="19"/>
      <c r="D66" s="18" t="str">
        <f>B10</f>
        <v>Delta</v>
      </c>
    </row>
    <row r="67" spans="2:4" ht="12.75">
      <c r="B67" s="18" t="str">
        <f>B8</f>
        <v>San Fernando</v>
      </c>
      <c r="C67" s="19"/>
      <c r="D67" s="18" t="str">
        <f>B9</f>
        <v>SITAS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San Fernando</v>
      </c>
      <c r="C71" s="19"/>
      <c r="D71" s="18" t="str">
        <f>B17</f>
        <v>C.U. de Quilmes</v>
      </c>
    </row>
    <row r="72" spans="2:4" ht="12.75">
      <c r="B72" s="18" t="str">
        <f t="shared" si="2"/>
        <v>SITAS</v>
      </c>
      <c r="C72" s="19"/>
      <c r="D72" s="18" t="str">
        <f>B7</f>
        <v>Lanus</v>
      </c>
    </row>
    <row r="73" spans="2:4" ht="12.75">
      <c r="B73" s="18" t="str">
        <f t="shared" si="2"/>
        <v>Delta</v>
      </c>
      <c r="C73" s="19"/>
      <c r="D73" s="18" t="str">
        <f>B6</f>
        <v>Los Matreros</v>
      </c>
    </row>
    <row r="74" spans="2:4" ht="12.75">
      <c r="B74" s="18" t="str">
        <f t="shared" si="2"/>
        <v>Banco Hipotecario</v>
      </c>
      <c r="C74" s="19"/>
      <c r="D74" s="18" t="str">
        <f>B16</f>
        <v>Daom</v>
      </c>
    </row>
    <row r="75" spans="2:4" ht="12.75">
      <c r="B75" s="18" t="str">
        <f t="shared" si="2"/>
        <v>St. Brendans</v>
      </c>
      <c r="C75" s="19"/>
      <c r="D75" s="18" t="str">
        <f>B15</f>
        <v>Atletico y Progreso</v>
      </c>
    </row>
    <row r="76" spans="2:4" ht="12.75">
      <c r="B76" s="18" t="str">
        <f t="shared" si="2"/>
        <v>San Andres</v>
      </c>
      <c r="C76" s="19"/>
      <c r="D76" s="18" t="str">
        <f>B14</f>
        <v>Curupayti 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C.U. de Quilmes</v>
      </c>
      <c r="C80" s="19"/>
      <c r="D80" s="18" t="str">
        <f>B13</f>
        <v>San Andres</v>
      </c>
    </row>
    <row r="81" spans="2:4" ht="12.75">
      <c r="B81" s="18" t="str">
        <f>B14</f>
        <v>Curupayti </v>
      </c>
      <c r="C81" s="19"/>
      <c r="D81" s="18" t="str">
        <f>B12</f>
        <v>St. Brendans</v>
      </c>
    </row>
    <row r="82" spans="2:4" ht="12.75">
      <c r="B82" s="18" t="str">
        <f>B15</f>
        <v>Atletico y Progreso</v>
      </c>
      <c r="C82" s="19"/>
      <c r="D82" s="18" t="str">
        <f>B11</f>
        <v>Banco Hipotecario</v>
      </c>
    </row>
    <row r="83" spans="2:4" ht="12.75">
      <c r="B83" s="18" t="str">
        <f>B16</f>
        <v>Daom</v>
      </c>
      <c r="C83" s="19"/>
      <c r="D83" s="18" t="str">
        <f>B10</f>
        <v>Delta</v>
      </c>
    </row>
    <row r="84" spans="2:4" ht="12.75">
      <c r="B84" s="18" t="str">
        <f>B6</f>
        <v>Los Matreros</v>
      </c>
      <c r="C84" s="19"/>
      <c r="D84" s="18" t="str">
        <f>B9</f>
        <v>SITAS</v>
      </c>
    </row>
    <row r="85" spans="2:4" ht="12.75">
      <c r="B85" s="18" t="str">
        <f>B7</f>
        <v>Lanus</v>
      </c>
      <c r="C85" s="19"/>
      <c r="D85" s="18" t="str">
        <f>B8</f>
        <v>San Fernando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Lanus</v>
      </c>
      <c r="C89" s="19"/>
      <c r="D89" s="18" t="str">
        <f>B17</f>
        <v>C.U. de Quilmes</v>
      </c>
    </row>
    <row r="90" spans="2:4" ht="12.75">
      <c r="B90" s="18" t="str">
        <f t="shared" si="3"/>
        <v>San Fernando</v>
      </c>
      <c r="C90" s="19"/>
      <c r="D90" s="18" t="str">
        <f>B6</f>
        <v>Los Matreros</v>
      </c>
    </row>
    <row r="91" spans="2:4" ht="12.75">
      <c r="B91" s="18" t="str">
        <f t="shared" si="3"/>
        <v>SITAS</v>
      </c>
      <c r="C91" s="19"/>
      <c r="D91" s="18" t="str">
        <f>B16</f>
        <v>Daom</v>
      </c>
    </row>
    <row r="92" spans="2:4" ht="12.75">
      <c r="B92" s="18" t="str">
        <f t="shared" si="3"/>
        <v>Delta</v>
      </c>
      <c r="C92" s="19"/>
      <c r="D92" s="18" t="str">
        <f>B15</f>
        <v>Atletico y Progreso</v>
      </c>
    </row>
    <row r="93" spans="2:4" ht="12.75">
      <c r="B93" s="18" t="str">
        <f t="shared" si="3"/>
        <v>Banco Hipotecario</v>
      </c>
      <c r="C93" s="19"/>
      <c r="D93" s="18" t="str">
        <f>B14</f>
        <v>Curupayti </v>
      </c>
    </row>
    <row r="94" spans="2:4" ht="12.75">
      <c r="B94" s="18" t="str">
        <f t="shared" si="3"/>
        <v>St. Brendans</v>
      </c>
      <c r="C94" s="19"/>
      <c r="D94" s="18" t="str">
        <f>B13</f>
        <v>San Andres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C.U. de Quilmes</v>
      </c>
      <c r="C98" s="19"/>
      <c r="D98" s="18" t="str">
        <f>B12</f>
        <v>St. Brendans</v>
      </c>
    </row>
    <row r="99" spans="2:4" ht="12.75">
      <c r="B99" s="18" t="str">
        <f>B13</f>
        <v>San Andres</v>
      </c>
      <c r="C99" s="19"/>
      <c r="D99" s="18" t="str">
        <f>B11</f>
        <v>Banco Hipotecario</v>
      </c>
    </row>
    <row r="100" spans="2:4" ht="12.75">
      <c r="B100" s="18" t="str">
        <f>B14</f>
        <v>Curupayti </v>
      </c>
      <c r="C100" s="19"/>
      <c r="D100" s="18" t="str">
        <f>B10</f>
        <v>Delta</v>
      </c>
    </row>
    <row r="101" spans="2:4" ht="12.75">
      <c r="B101" s="18" t="str">
        <f>B15</f>
        <v>Atletico y Progreso</v>
      </c>
      <c r="C101" s="19"/>
      <c r="D101" s="18" t="str">
        <f>B9</f>
        <v>SITAS</v>
      </c>
    </row>
    <row r="102" spans="2:4" ht="12.75">
      <c r="B102" s="18" t="str">
        <f>B16</f>
        <v>Daom</v>
      </c>
      <c r="C102" s="19"/>
      <c r="D102" s="18" t="str">
        <f>B8</f>
        <v>San Fernando</v>
      </c>
    </row>
    <row r="103" spans="2:4" ht="12.75">
      <c r="B103" s="18" t="str">
        <f>B6</f>
        <v>Los Matreros</v>
      </c>
      <c r="C103" s="19"/>
      <c r="D103" s="18" t="str">
        <f>B7</f>
        <v>Lanus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Los Matreros</v>
      </c>
      <c r="C107" s="19"/>
      <c r="D107" s="18" t="str">
        <f>B17</f>
        <v>C.U. de Quilmes</v>
      </c>
    </row>
    <row r="108" spans="2:4" ht="12.75">
      <c r="B108" s="18" t="str">
        <f t="shared" si="4"/>
        <v>Lanus</v>
      </c>
      <c r="C108" s="19"/>
      <c r="D108" s="18" t="str">
        <f>B16</f>
        <v>Daom</v>
      </c>
    </row>
    <row r="109" spans="2:4" ht="12.75">
      <c r="B109" s="18" t="str">
        <f t="shared" si="4"/>
        <v>San Fernando</v>
      </c>
      <c r="C109" s="19"/>
      <c r="D109" s="18" t="str">
        <f>B15</f>
        <v>Atletico y Progreso</v>
      </c>
    </row>
    <row r="110" spans="2:4" ht="12.75">
      <c r="B110" s="18" t="str">
        <f t="shared" si="4"/>
        <v>SITAS</v>
      </c>
      <c r="C110" s="19"/>
      <c r="D110" s="18" t="str">
        <f>B14</f>
        <v>Curupayti </v>
      </c>
    </row>
    <row r="111" spans="2:4" ht="12.75">
      <c r="B111" s="18" t="str">
        <f t="shared" si="4"/>
        <v>Delta</v>
      </c>
      <c r="C111" s="19"/>
      <c r="D111" s="18" t="str">
        <f>B13</f>
        <v>San Andres</v>
      </c>
    </row>
    <row r="112" spans="2:4" ht="12.75">
      <c r="B112" s="18" t="str">
        <f t="shared" si="4"/>
        <v>Banco Hipotecario</v>
      </c>
      <c r="C112" s="19"/>
      <c r="D112" s="18" t="str">
        <f>B12</f>
        <v>St. Brendans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C.U. de Quilmes</v>
      </c>
      <c r="C121" s="19"/>
      <c r="D121" s="18" t="str">
        <f>B11</f>
        <v>Banco Hipotecario</v>
      </c>
    </row>
    <row r="122" spans="2:4" ht="12.75">
      <c r="B122" s="18" t="str">
        <f>B12</f>
        <v>St. Brendans</v>
      </c>
      <c r="C122" s="19"/>
      <c r="D122" s="18" t="str">
        <f>B10</f>
        <v>Delta</v>
      </c>
    </row>
    <row r="123" spans="2:4" ht="12.75">
      <c r="B123" s="18" t="str">
        <f>B13</f>
        <v>San Andres</v>
      </c>
      <c r="C123" s="19"/>
      <c r="D123" s="18" t="str">
        <f>B9</f>
        <v>SITAS</v>
      </c>
    </row>
    <row r="124" spans="2:4" ht="12.75">
      <c r="B124" s="18" t="str">
        <f>B14</f>
        <v>Curupayti </v>
      </c>
      <c r="C124" s="19"/>
      <c r="D124" s="18" t="str">
        <f>B8</f>
        <v>San Fernando</v>
      </c>
    </row>
    <row r="125" spans="2:4" ht="12.75">
      <c r="B125" s="18" t="str">
        <f>B15</f>
        <v>Atletico y Progreso</v>
      </c>
      <c r="C125" s="19"/>
      <c r="D125" s="18" t="str">
        <f>B7</f>
        <v>Lanus</v>
      </c>
    </row>
    <row r="126" spans="2:4" ht="12.75">
      <c r="B126" s="18" t="str">
        <f>B16</f>
        <v>Daom</v>
      </c>
      <c r="C126" s="19"/>
      <c r="D126" s="18" t="str">
        <f>B6</f>
        <v>Los Matreros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Intermedia (Grupo II - Zona "A")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34</v>
      </c>
      <c r="D6" s="43">
        <v>42084</v>
      </c>
    </row>
    <row r="7" spans="1:4" ht="12.75">
      <c r="A7" s="12">
        <v>2</v>
      </c>
      <c r="B7" s="15" t="s">
        <v>35</v>
      </c>
      <c r="D7" s="43">
        <v>42091</v>
      </c>
    </row>
    <row r="8" spans="1:4" ht="12.75">
      <c r="A8" s="12">
        <v>3</v>
      </c>
      <c r="B8" s="15" t="s">
        <v>27</v>
      </c>
      <c r="D8" s="43">
        <v>42098</v>
      </c>
    </row>
    <row r="9" spans="1:4" ht="12.75">
      <c r="A9" s="12">
        <v>4</v>
      </c>
      <c r="B9" s="15" t="s">
        <v>45</v>
      </c>
      <c r="D9" s="43">
        <v>42105</v>
      </c>
    </row>
    <row r="10" spans="1:4" ht="12.75">
      <c r="A10" s="12">
        <v>5</v>
      </c>
      <c r="B10" s="15" t="s">
        <v>24</v>
      </c>
      <c r="D10" s="43">
        <v>42112</v>
      </c>
    </row>
    <row r="11" spans="1:4" ht="12.75">
      <c r="A11" s="12">
        <v>6</v>
      </c>
      <c r="B11" s="15" t="s">
        <v>16</v>
      </c>
      <c r="D11" s="43">
        <v>42119</v>
      </c>
    </row>
    <row r="12" spans="1:4" ht="12.75">
      <c r="A12" s="12">
        <v>7</v>
      </c>
      <c r="B12" s="15" t="s">
        <v>21</v>
      </c>
      <c r="D12" s="43">
        <v>42126</v>
      </c>
    </row>
    <row r="13" spans="1:4" ht="12.75">
      <c r="A13" s="12">
        <v>8</v>
      </c>
      <c r="B13" s="15" t="s">
        <v>67</v>
      </c>
      <c r="D13" s="43">
        <v>42133</v>
      </c>
    </row>
    <row r="14" spans="1:4" ht="12.75">
      <c r="A14" s="12">
        <v>9</v>
      </c>
      <c r="B14" s="15" t="s">
        <v>22</v>
      </c>
      <c r="D14" s="43">
        <v>42140</v>
      </c>
    </row>
    <row r="15" spans="1:4" ht="12.75">
      <c r="A15" s="12">
        <v>10</v>
      </c>
      <c r="B15" s="15" t="s">
        <v>39</v>
      </c>
      <c r="D15" s="43">
        <v>42147</v>
      </c>
    </row>
    <row r="16" spans="1:4" ht="12.75">
      <c r="A16" s="12">
        <v>11</v>
      </c>
      <c r="B16" s="15" t="s">
        <v>37</v>
      </c>
      <c r="D16" s="43">
        <v>42154</v>
      </c>
    </row>
    <row r="17" spans="1:4" ht="12.75">
      <c r="A17" s="12">
        <v>12</v>
      </c>
      <c r="B17" s="15" t="s">
        <v>20</v>
      </c>
      <c r="D17" s="16"/>
    </row>
    <row r="19" spans="2:4" ht="15.75">
      <c r="B19" s="58" t="s">
        <v>96</v>
      </c>
      <c r="C19" s="59"/>
      <c r="D19" s="60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CASA de Padua</v>
      </c>
      <c r="C23" s="19"/>
      <c r="D23" s="18" t="str">
        <f>B16</f>
        <v>Champagnat</v>
      </c>
    </row>
    <row r="24" spans="2:4" ht="12.75">
      <c r="B24" s="18" t="str">
        <f>B6</f>
        <v>Don Bosco</v>
      </c>
      <c r="C24" s="19"/>
      <c r="D24" s="18" t="str">
        <f>B15</f>
        <v>Italiano</v>
      </c>
    </row>
    <row r="25" spans="2:4" ht="12.75">
      <c r="B25" s="18" t="str">
        <f>B7</f>
        <v>Ciudad de Bs.As.</v>
      </c>
      <c r="C25" s="19"/>
      <c r="D25" s="18" t="str">
        <f>B14</f>
        <v>G y E de Ituzaingo</v>
      </c>
    </row>
    <row r="26" spans="2:4" ht="12.75">
      <c r="B26" s="18" t="str">
        <f>B8</f>
        <v>Centro Naval</v>
      </c>
      <c r="C26" s="19"/>
      <c r="D26" s="18" t="str">
        <f>B13</f>
        <v>San Cirano</v>
      </c>
    </row>
    <row r="27" spans="2:4" ht="12.75">
      <c r="B27" s="18" t="str">
        <f>B9</f>
        <v>Albatros</v>
      </c>
      <c r="C27" s="19"/>
      <c r="D27" s="18" t="str">
        <f>B12</f>
        <v>San Carlos</v>
      </c>
    </row>
    <row r="28" spans="2:4" ht="12.75">
      <c r="B28" s="18" t="str">
        <f>B10</f>
        <v>San Patricio</v>
      </c>
      <c r="C28" s="19"/>
      <c r="D28" s="18" t="str">
        <f>B11</f>
        <v>Liceo Militar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San Patricio</v>
      </c>
      <c r="C32" s="19"/>
      <c r="D32" s="18" t="str">
        <f>B17</f>
        <v>CASA de Padua</v>
      </c>
    </row>
    <row r="33" spans="2:4" ht="12.75">
      <c r="B33" s="18" t="str">
        <f t="shared" si="0"/>
        <v>Liceo Militar</v>
      </c>
      <c r="C33" s="19"/>
      <c r="D33" s="18" t="str">
        <f>B9</f>
        <v>Albatros</v>
      </c>
    </row>
    <row r="34" spans="2:4" ht="12.75">
      <c r="B34" s="18" t="str">
        <f t="shared" si="0"/>
        <v>San Carlos</v>
      </c>
      <c r="C34" s="19"/>
      <c r="D34" s="18" t="str">
        <f>B8</f>
        <v>Centro Naval</v>
      </c>
    </row>
    <row r="35" spans="2:4" ht="12.75">
      <c r="B35" s="18" t="str">
        <f t="shared" si="0"/>
        <v>San Cirano</v>
      </c>
      <c r="C35" s="19"/>
      <c r="D35" s="18" t="str">
        <f>B7</f>
        <v>Ciudad de Bs.As.</v>
      </c>
    </row>
    <row r="36" spans="2:4" ht="12.75">
      <c r="B36" s="18" t="str">
        <f t="shared" si="0"/>
        <v>G y E de Ituzaingo</v>
      </c>
      <c r="C36" s="19"/>
      <c r="D36" s="18" t="str">
        <f>B6</f>
        <v>Don Bosco</v>
      </c>
    </row>
    <row r="37" spans="2:4" ht="12.75">
      <c r="B37" s="18" t="str">
        <f t="shared" si="0"/>
        <v>Italiano</v>
      </c>
      <c r="C37" s="19"/>
      <c r="D37" s="18" t="str">
        <f>B16</f>
        <v>Champagnat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CASA de Padua</v>
      </c>
      <c r="C41" s="19"/>
      <c r="D41" s="18" t="str">
        <f>B15</f>
        <v>Italiano</v>
      </c>
    </row>
    <row r="42" spans="2:4" ht="12.75">
      <c r="B42" s="18" t="str">
        <f>B16</f>
        <v>Champagnat</v>
      </c>
      <c r="C42" s="19"/>
      <c r="D42" s="18" t="str">
        <f>B14</f>
        <v>G y E de Ituzaingo</v>
      </c>
    </row>
    <row r="43" spans="2:4" ht="12.75">
      <c r="B43" s="18" t="str">
        <f>B6</f>
        <v>Don Bosco</v>
      </c>
      <c r="C43" s="19"/>
      <c r="D43" s="18" t="str">
        <f>B13</f>
        <v>San Cirano</v>
      </c>
    </row>
    <row r="44" spans="2:4" ht="12.75">
      <c r="B44" s="18" t="str">
        <f>B7</f>
        <v>Ciudad de Bs.As.</v>
      </c>
      <c r="C44" s="19"/>
      <c r="D44" s="18" t="str">
        <f>B12</f>
        <v>San Carlos</v>
      </c>
    </row>
    <row r="45" spans="2:4" ht="12.75">
      <c r="B45" s="18" t="str">
        <f>B8</f>
        <v>Centro Naval</v>
      </c>
      <c r="C45" s="19"/>
      <c r="D45" s="18" t="str">
        <f>B11</f>
        <v>Liceo Militar</v>
      </c>
    </row>
    <row r="46" spans="2:4" ht="12.75">
      <c r="B46" s="18" t="str">
        <f>B9</f>
        <v>Albatros</v>
      </c>
      <c r="C46" s="19"/>
      <c r="D46" s="18" t="str">
        <f>B10</f>
        <v>San Patricio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Albatros</v>
      </c>
      <c r="C50" s="19"/>
      <c r="D50" s="18" t="str">
        <f>B17</f>
        <v>CASA de Padua</v>
      </c>
    </row>
    <row r="51" spans="2:4" ht="12.75">
      <c r="B51" s="18" t="str">
        <f t="shared" si="1"/>
        <v>San Patricio</v>
      </c>
      <c r="C51" s="19"/>
      <c r="D51" s="18" t="str">
        <f>B8</f>
        <v>Centro Naval</v>
      </c>
    </row>
    <row r="52" spans="2:4" ht="12.75">
      <c r="B52" s="18" t="str">
        <f t="shared" si="1"/>
        <v>Liceo Militar</v>
      </c>
      <c r="C52" s="19"/>
      <c r="D52" s="18" t="str">
        <f>B7</f>
        <v>Ciudad de Bs.As.</v>
      </c>
    </row>
    <row r="53" spans="2:4" ht="12.75">
      <c r="B53" s="18" t="str">
        <f t="shared" si="1"/>
        <v>San Carlos</v>
      </c>
      <c r="C53" s="19"/>
      <c r="D53" s="18" t="str">
        <f>B6</f>
        <v>Don Bosco</v>
      </c>
    </row>
    <row r="54" spans="2:4" ht="12.75">
      <c r="B54" s="18" t="str">
        <f t="shared" si="1"/>
        <v>San Cirano</v>
      </c>
      <c r="C54" s="19"/>
      <c r="D54" s="18" t="str">
        <f>B16</f>
        <v>Champagnat</v>
      </c>
    </row>
    <row r="55" spans="2:4" ht="12.75">
      <c r="B55" s="18" t="str">
        <f t="shared" si="1"/>
        <v>G y E de Ituzaingo</v>
      </c>
      <c r="C55" s="19"/>
      <c r="D55" s="18" t="str">
        <f>B15</f>
        <v>Italiano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CASA de Padua</v>
      </c>
      <c r="C62" s="19"/>
      <c r="D62" s="18" t="str">
        <f>B14</f>
        <v>G y E de Ituzaingo</v>
      </c>
    </row>
    <row r="63" spans="2:4" ht="12.75">
      <c r="B63" s="18" t="str">
        <f>B15</f>
        <v>Italiano</v>
      </c>
      <c r="C63" s="19"/>
      <c r="D63" s="18" t="str">
        <f>B13</f>
        <v>San Cirano</v>
      </c>
    </row>
    <row r="64" spans="2:4" ht="12.75">
      <c r="B64" s="18" t="str">
        <f>B16</f>
        <v>Champagnat</v>
      </c>
      <c r="C64" s="19"/>
      <c r="D64" s="18" t="str">
        <f>B12</f>
        <v>San Carlos</v>
      </c>
    </row>
    <row r="65" spans="2:4" ht="12.75">
      <c r="B65" s="18" t="str">
        <f>B6</f>
        <v>Don Bosco</v>
      </c>
      <c r="C65" s="19"/>
      <c r="D65" s="18" t="str">
        <f>B11</f>
        <v>Liceo Militar</v>
      </c>
    </row>
    <row r="66" spans="2:4" ht="12.75">
      <c r="B66" s="18" t="str">
        <f>B7</f>
        <v>Ciudad de Bs.As.</v>
      </c>
      <c r="C66" s="19"/>
      <c r="D66" s="18" t="str">
        <f>B10</f>
        <v>San Patricio</v>
      </c>
    </row>
    <row r="67" spans="2:4" ht="12.75">
      <c r="B67" s="18" t="str">
        <f>B8</f>
        <v>Centro Naval</v>
      </c>
      <c r="C67" s="19"/>
      <c r="D67" s="18" t="str">
        <f>B9</f>
        <v>Albatros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Centro Naval</v>
      </c>
      <c r="C71" s="19"/>
      <c r="D71" s="18" t="str">
        <f>B17</f>
        <v>CASA de Padua</v>
      </c>
    </row>
    <row r="72" spans="2:4" ht="12.75">
      <c r="B72" s="18" t="str">
        <f t="shared" si="2"/>
        <v>Albatros</v>
      </c>
      <c r="C72" s="19"/>
      <c r="D72" s="18" t="str">
        <f>B7</f>
        <v>Ciudad de Bs.As.</v>
      </c>
    </row>
    <row r="73" spans="2:4" ht="12.75">
      <c r="B73" s="18" t="str">
        <f t="shared" si="2"/>
        <v>San Patricio</v>
      </c>
      <c r="C73" s="19"/>
      <c r="D73" s="18" t="str">
        <f>B6</f>
        <v>Don Bosco</v>
      </c>
    </row>
    <row r="74" spans="2:4" ht="12.75">
      <c r="B74" s="18" t="str">
        <f t="shared" si="2"/>
        <v>Liceo Militar</v>
      </c>
      <c r="C74" s="19"/>
      <c r="D74" s="18" t="str">
        <f>B16</f>
        <v>Champagnat</v>
      </c>
    </row>
    <row r="75" spans="2:4" ht="12.75">
      <c r="B75" s="18" t="str">
        <f t="shared" si="2"/>
        <v>San Carlos</v>
      </c>
      <c r="C75" s="19"/>
      <c r="D75" s="18" t="str">
        <f>B15</f>
        <v>Italiano</v>
      </c>
    </row>
    <row r="76" spans="2:4" ht="12.75">
      <c r="B76" s="18" t="str">
        <f t="shared" si="2"/>
        <v>San Cirano</v>
      </c>
      <c r="C76" s="19"/>
      <c r="D76" s="18" t="str">
        <f>B14</f>
        <v>G y E de Ituzaingo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CASA de Padua</v>
      </c>
      <c r="C80" s="19"/>
      <c r="D80" s="18" t="str">
        <f>B13</f>
        <v>San Cirano</v>
      </c>
    </row>
    <row r="81" spans="2:4" ht="12.75">
      <c r="B81" s="18" t="str">
        <f>B14</f>
        <v>G y E de Ituzaingo</v>
      </c>
      <c r="C81" s="19"/>
      <c r="D81" s="18" t="str">
        <f>B12</f>
        <v>San Carlos</v>
      </c>
    </row>
    <row r="82" spans="2:4" ht="12.75">
      <c r="B82" s="18" t="str">
        <f>B15</f>
        <v>Italiano</v>
      </c>
      <c r="C82" s="19"/>
      <c r="D82" s="18" t="str">
        <f>B11</f>
        <v>Liceo Militar</v>
      </c>
    </row>
    <row r="83" spans="2:4" ht="12.75">
      <c r="B83" s="18" t="str">
        <f>B16</f>
        <v>Champagnat</v>
      </c>
      <c r="C83" s="19"/>
      <c r="D83" s="18" t="str">
        <f>B10</f>
        <v>San Patricio</v>
      </c>
    </row>
    <row r="84" spans="2:4" ht="12.75">
      <c r="B84" s="18" t="str">
        <f>B6</f>
        <v>Don Bosco</v>
      </c>
      <c r="C84" s="19"/>
      <c r="D84" s="18" t="str">
        <f>B9</f>
        <v>Albatros</v>
      </c>
    </row>
    <row r="85" spans="2:4" ht="12.75">
      <c r="B85" s="18" t="str">
        <f>B7</f>
        <v>Ciudad de Bs.As.</v>
      </c>
      <c r="C85" s="19"/>
      <c r="D85" s="18" t="str">
        <f>B8</f>
        <v>Centro Naval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Ciudad de Bs.As.</v>
      </c>
      <c r="C89" s="19"/>
      <c r="D89" s="18" t="str">
        <f>B17</f>
        <v>CASA de Padua</v>
      </c>
    </row>
    <row r="90" spans="2:4" ht="12.75">
      <c r="B90" s="18" t="str">
        <f t="shared" si="3"/>
        <v>Centro Naval</v>
      </c>
      <c r="C90" s="19"/>
      <c r="D90" s="18" t="str">
        <f>B6</f>
        <v>Don Bosco</v>
      </c>
    </row>
    <row r="91" spans="2:4" ht="12.75">
      <c r="B91" s="18" t="str">
        <f t="shared" si="3"/>
        <v>Albatros</v>
      </c>
      <c r="C91" s="19"/>
      <c r="D91" s="18" t="str">
        <f>B16</f>
        <v>Champagnat</v>
      </c>
    </row>
    <row r="92" spans="2:4" ht="12.75">
      <c r="B92" s="18" t="str">
        <f t="shared" si="3"/>
        <v>San Patricio</v>
      </c>
      <c r="C92" s="19"/>
      <c r="D92" s="18" t="str">
        <f>B15</f>
        <v>Italiano</v>
      </c>
    </row>
    <row r="93" spans="2:4" ht="12.75">
      <c r="B93" s="18" t="str">
        <f t="shared" si="3"/>
        <v>Liceo Militar</v>
      </c>
      <c r="C93" s="19"/>
      <c r="D93" s="18" t="str">
        <f>B14</f>
        <v>G y E de Ituzaingo</v>
      </c>
    </row>
    <row r="94" spans="2:4" ht="12.75">
      <c r="B94" s="18" t="str">
        <f t="shared" si="3"/>
        <v>San Carlos</v>
      </c>
      <c r="C94" s="19"/>
      <c r="D94" s="18" t="str">
        <f>B13</f>
        <v>San Cirano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CASA de Padua</v>
      </c>
      <c r="C98" s="19"/>
      <c r="D98" s="18" t="str">
        <f>B12</f>
        <v>San Carlos</v>
      </c>
    </row>
    <row r="99" spans="2:4" ht="12.75">
      <c r="B99" s="18" t="str">
        <f>B13</f>
        <v>San Cirano</v>
      </c>
      <c r="C99" s="19"/>
      <c r="D99" s="18" t="str">
        <f>B11</f>
        <v>Liceo Militar</v>
      </c>
    </row>
    <row r="100" spans="2:4" ht="12.75">
      <c r="B100" s="18" t="str">
        <f>B14</f>
        <v>G y E de Ituzaingo</v>
      </c>
      <c r="C100" s="19"/>
      <c r="D100" s="18" t="str">
        <f>B10</f>
        <v>San Patricio</v>
      </c>
    </row>
    <row r="101" spans="2:4" ht="12.75">
      <c r="B101" s="18" t="str">
        <f>B15</f>
        <v>Italiano</v>
      </c>
      <c r="C101" s="19"/>
      <c r="D101" s="18" t="str">
        <f>B9</f>
        <v>Albatros</v>
      </c>
    </row>
    <row r="102" spans="2:4" ht="12.75">
      <c r="B102" s="18" t="str">
        <f>B16</f>
        <v>Champagnat</v>
      </c>
      <c r="C102" s="19"/>
      <c r="D102" s="18" t="str">
        <f>B8</f>
        <v>Centro Naval</v>
      </c>
    </row>
    <row r="103" spans="2:4" ht="12.75">
      <c r="B103" s="18" t="str">
        <f>B6</f>
        <v>Don Bosco</v>
      </c>
      <c r="C103" s="19"/>
      <c r="D103" s="18" t="str">
        <f>B7</f>
        <v>Ciudad de Bs.As.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Don Bosco</v>
      </c>
      <c r="C107" s="19"/>
      <c r="D107" s="18" t="str">
        <f>B17</f>
        <v>CASA de Padua</v>
      </c>
    </row>
    <row r="108" spans="2:4" ht="12.75">
      <c r="B108" s="18" t="str">
        <f t="shared" si="4"/>
        <v>Ciudad de Bs.As.</v>
      </c>
      <c r="C108" s="19"/>
      <c r="D108" s="18" t="str">
        <f>B16</f>
        <v>Champagnat</v>
      </c>
    </row>
    <row r="109" spans="2:4" ht="12.75">
      <c r="B109" s="18" t="str">
        <f t="shared" si="4"/>
        <v>Centro Naval</v>
      </c>
      <c r="C109" s="19"/>
      <c r="D109" s="18" t="str">
        <f>B15</f>
        <v>Italiano</v>
      </c>
    </row>
    <row r="110" spans="2:4" ht="12.75">
      <c r="B110" s="18" t="str">
        <f t="shared" si="4"/>
        <v>Albatros</v>
      </c>
      <c r="C110" s="19"/>
      <c r="D110" s="18" t="str">
        <f>B14</f>
        <v>G y E de Ituzaingo</v>
      </c>
    </row>
    <row r="111" spans="2:4" ht="12.75">
      <c r="B111" s="18" t="str">
        <f t="shared" si="4"/>
        <v>San Patricio</v>
      </c>
      <c r="C111" s="19"/>
      <c r="D111" s="18" t="str">
        <f>B13</f>
        <v>San Cirano</v>
      </c>
    </row>
    <row r="112" spans="2:4" ht="12.75">
      <c r="B112" s="18" t="str">
        <f t="shared" si="4"/>
        <v>Liceo Militar</v>
      </c>
      <c r="C112" s="19"/>
      <c r="D112" s="18" t="str">
        <f>B12</f>
        <v>San Carlos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CASA de Padua</v>
      </c>
      <c r="C121" s="19"/>
      <c r="D121" s="18" t="str">
        <f>B11</f>
        <v>Liceo Militar</v>
      </c>
    </row>
    <row r="122" spans="2:4" ht="12.75">
      <c r="B122" s="18" t="str">
        <f>B12</f>
        <v>San Carlos</v>
      </c>
      <c r="C122" s="19"/>
      <c r="D122" s="18" t="str">
        <f>B10</f>
        <v>San Patricio</v>
      </c>
    </row>
    <row r="123" spans="2:4" ht="12.75">
      <c r="B123" s="18" t="str">
        <f>B13</f>
        <v>San Cirano</v>
      </c>
      <c r="C123" s="19"/>
      <c r="D123" s="18" t="str">
        <f>B9</f>
        <v>Albatros</v>
      </c>
    </row>
    <row r="124" spans="2:4" ht="12.75">
      <c r="B124" s="18" t="str">
        <f>B14</f>
        <v>G y E de Ituzaingo</v>
      </c>
      <c r="C124" s="19"/>
      <c r="D124" s="18" t="str">
        <f>B8</f>
        <v>Centro Naval</v>
      </c>
    </row>
    <row r="125" spans="2:4" ht="12.75">
      <c r="B125" s="18" t="str">
        <f>B15</f>
        <v>Italiano</v>
      </c>
      <c r="C125" s="19"/>
      <c r="D125" s="18" t="str">
        <f>B7</f>
        <v>Ciudad de Bs.As.</v>
      </c>
    </row>
    <row r="126" spans="2:4" ht="12.75">
      <c r="B126" s="18" t="str">
        <f>B16</f>
        <v>Champagnat</v>
      </c>
      <c r="C126" s="19"/>
      <c r="D126" s="18" t="str">
        <f>B6</f>
        <v>Don Bosco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Intermedia (Grupo II - Zona "B")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5:D95"/>
  <sheetViews>
    <sheetView zoomScale="96" zoomScaleNormal="96" zoomScalePageLayoutView="0" workbookViewId="0" topLeftCell="A58">
      <selection activeCell="H10" sqref="H10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1" ht="6" customHeight="1"/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28" t="s">
        <v>38</v>
      </c>
      <c r="D6" s="43">
        <v>42091</v>
      </c>
    </row>
    <row r="7" spans="1:4" ht="12.75">
      <c r="A7" s="12">
        <v>2</v>
      </c>
      <c r="B7" s="28" t="s">
        <v>48</v>
      </c>
      <c r="D7" s="43">
        <v>42098</v>
      </c>
    </row>
    <row r="8" spans="1:4" ht="12.75">
      <c r="A8" s="12">
        <v>3</v>
      </c>
      <c r="B8" s="28" t="s">
        <v>56</v>
      </c>
      <c r="D8" s="43">
        <v>42105</v>
      </c>
    </row>
    <row r="9" spans="1:4" ht="12.75">
      <c r="A9" s="12">
        <v>4</v>
      </c>
      <c r="B9" s="28" t="s">
        <v>60</v>
      </c>
      <c r="D9" s="43">
        <v>42112</v>
      </c>
    </row>
    <row r="10" spans="1:4" ht="12.75">
      <c r="A10" s="12">
        <v>5</v>
      </c>
      <c r="B10" s="28" t="s">
        <v>44</v>
      </c>
      <c r="D10" s="43">
        <v>42119</v>
      </c>
    </row>
    <row r="11" spans="1:4" ht="12.75">
      <c r="A11" s="12">
        <v>6</v>
      </c>
      <c r="B11" s="44" t="s">
        <v>69</v>
      </c>
      <c r="D11" s="43">
        <v>42126</v>
      </c>
    </row>
    <row r="12" spans="1:4" ht="12.75">
      <c r="A12" s="12">
        <v>7</v>
      </c>
      <c r="B12" s="28" t="s">
        <v>47</v>
      </c>
      <c r="D12" s="43">
        <v>42133</v>
      </c>
    </row>
    <row r="13" spans="1:4" ht="12.75">
      <c r="A13" s="12">
        <v>8</v>
      </c>
      <c r="B13" s="28" t="s">
        <v>55</v>
      </c>
      <c r="D13" s="43">
        <v>42140</v>
      </c>
    </row>
    <row r="14" spans="1:4" ht="12.75">
      <c r="A14" s="12">
        <v>9</v>
      </c>
      <c r="B14" s="28" t="s">
        <v>46</v>
      </c>
      <c r="D14" s="43">
        <v>42147</v>
      </c>
    </row>
    <row r="16" spans="2:4" ht="15.75">
      <c r="B16" s="58" t="s">
        <v>96</v>
      </c>
      <c r="C16" s="59"/>
      <c r="D16" s="60"/>
    </row>
    <row r="18" spans="2:4" ht="12.75">
      <c r="B18" s="49">
        <f>D6</f>
        <v>42091</v>
      </c>
      <c r="C18" s="50"/>
      <c r="D18" s="51"/>
    </row>
    <row r="19" spans="2:4" ht="12.75">
      <c r="B19" s="17" t="s">
        <v>3</v>
      </c>
      <c r="D19" s="17" t="s">
        <v>4</v>
      </c>
    </row>
    <row r="20" spans="2:4" ht="12.75">
      <c r="B20" s="18" t="str">
        <f>B6</f>
        <v>La Salle</v>
      </c>
      <c r="C20" s="19"/>
      <c r="D20" s="18" t="str">
        <f>B13</f>
        <v>Tigre</v>
      </c>
    </row>
    <row r="21" spans="2:4" ht="12.75">
      <c r="B21" s="18" t="str">
        <f>B7</f>
        <v>Virreyes</v>
      </c>
      <c r="C21" s="19"/>
      <c r="D21" s="18" t="str">
        <f>B12</f>
        <v>Monte Grande</v>
      </c>
    </row>
    <row r="22" spans="2:4" ht="12.75">
      <c r="B22" s="18" t="str">
        <f>B8</f>
        <v>Areco</v>
      </c>
      <c r="C22" s="19"/>
      <c r="D22" s="45" t="str">
        <f>B11</f>
        <v>Bye</v>
      </c>
    </row>
    <row r="23" spans="2:4" ht="12.75">
      <c r="B23" s="18" t="str">
        <f>B9</f>
        <v>Ciudad de Campana</v>
      </c>
      <c r="C23" s="19"/>
      <c r="D23" s="18" t="str">
        <f>B10</f>
        <v>San Marcos</v>
      </c>
    </row>
    <row r="24" spans="2:4" ht="12.75">
      <c r="B24" s="46" t="s">
        <v>42</v>
      </c>
      <c r="C24" s="19"/>
      <c r="D24" s="18" t="str">
        <f>B14</f>
        <v>Los Cedros</v>
      </c>
    </row>
    <row r="26" spans="2:4" ht="12.75">
      <c r="B26" s="49">
        <f>D7</f>
        <v>42098</v>
      </c>
      <c r="C26" s="50"/>
      <c r="D26" s="51"/>
    </row>
    <row r="27" spans="2:4" ht="12.75">
      <c r="B27" s="17" t="s">
        <v>3</v>
      </c>
      <c r="D27" s="17" t="s">
        <v>4</v>
      </c>
    </row>
    <row r="28" spans="2:4" ht="12.75">
      <c r="B28" s="18" t="str">
        <f>B10</f>
        <v>San Marcos</v>
      </c>
      <c r="C28" s="19"/>
      <c r="D28" s="18" t="str">
        <f>B8</f>
        <v>Areco</v>
      </c>
    </row>
    <row r="29" spans="2:4" ht="12.75">
      <c r="B29" s="45" t="str">
        <f>B11</f>
        <v>Bye</v>
      </c>
      <c r="C29" s="19"/>
      <c r="D29" s="18" t="str">
        <f>B7</f>
        <v>Virreyes</v>
      </c>
    </row>
    <row r="30" spans="2:4" ht="12.75">
      <c r="B30" s="18" t="str">
        <f>B12</f>
        <v>Monte Grande</v>
      </c>
      <c r="C30" s="19"/>
      <c r="D30" s="18" t="str">
        <f>B6</f>
        <v>La Salle</v>
      </c>
    </row>
    <row r="31" spans="2:4" ht="12.75">
      <c r="B31" s="18" t="str">
        <f>B13</f>
        <v>Tigre</v>
      </c>
      <c r="C31" s="19"/>
      <c r="D31" s="18" t="str">
        <f>B14</f>
        <v>Los Cedros</v>
      </c>
    </row>
    <row r="32" spans="2:4" ht="12.75">
      <c r="B32" s="46" t="s">
        <v>42</v>
      </c>
      <c r="C32" s="19"/>
      <c r="D32" s="18" t="str">
        <f>B9</f>
        <v>Ciudad de Campana</v>
      </c>
    </row>
    <row r="33" spans="2:4" ht="12.75">
      <c r="B33" s="20"/>
      <c r="C33" s="20"/>
      <c r="D33" s="21"/>
    </row>
    <row r="34" spans="2:4" ht="12.75">
      <c r="B34" s="49">
        <f>D8</f>
        <v>42105</v>
      </c>
      <c r="C34" s="50"/>
      <c r="D34" s="51"/>
    </row>
    <row r="35" spans="2:4" ht="12.75">
      <c r="B35" s="17" t="s">
        <v>3</v>
      </c>
      <c r="D35" s="17" t="s">
        <v>4</v>
      </c>
    </row>
    <row r="36" spans="2:4" ht="12.75">
      <c r="B36" s="18" t="str">
        <f>B14</f>
        <v>Los Cedros</v>
      </c>
      <c r="C36" s="19"/>
      <c r="D36" s="18" t="str">
        <f>B12</f>
        <v>Monte Grande</v>
      </c>
    </row>
    <row r="37" spans="2:4" ht="12.75">
      <c r="B37" s="18" t="str">
        <f>B6</f>
        <v>La Salle</v>
      </c>
      <c r="C37" s="19"/>
      <c r="D37" s="45" t="str">
        <f>B11</f>
        <v>Bye</v>
      </c>
    </row>
    <row r="38" spans="2:4" ht="12.75">
      <c r="B38" s="18" t="str">
        <f>B7</f>
        <v>Virreyes</v>
      </c>
      <c r="C38" s="19"/>
      <c r="D38" s="18" t="str">
        <f>B10</f>
        <v>San Marcos</v>
      </c>
    </row>
    <row r="39" spans="2:4" ht="12.75">
      <c r="B39" s="18" t="str">
        <f>B8</f>
        <v>Areco</v>
      </c>
      <c r="C39" s="19"/>
      <c r="D39" s="18" t="str">
        <f>B9</f>
        <v>Ciudad de Campana</v>
      </c>
    </row>
    <row r="40" spans="2:4" ht="12.75">
      <c r="B40" s="46" t="s">
        <v>42</v>
      </c>
      <c r="C40" s="19"/>
      <c r="D40" s="18" t="str">
        <f>B13</f>
        <v>Tigre</v>
      </c>
    </row>
    <row r="42" spans="2:4" ht="12.75">
      <c r="B42" s="49">
        <f>D9</f>
        <v>42112</v>
      </c>
      <c r="C42" s="50"/>
      <c r="D42" s="51"/>
    </row>
    <row r="43" spans="2:4" ht="12.75">
      <c r="B43" s="17" t="s">
        <v>3</v>
      </c>
      <c r="D43" s="17" t="s">
        <v>4</v>
      </c>
    </row>
    <row r="44" spans="2:4" ht="12.75">
      <c r="B44" s="18" t="str">
        <f>B9</f>
        <v>Ciudad de Campana</v>
      </c>
      <c r="C44" s="19"/>
      <c r="D44" s="18" t="str">
        <f>B7</f>
        <v>Virreyes</v>
      </c>
    </row>
    <row r="45" spans="2:4" ht="12.75">
      <c r="B45" s="18" t="str">
        <f>B10</f>
        <v>San Marcos</v>
      </c>
      <c r="C45" s="19"/>
      <c r="D45" s="18" t="str">
        <f>B6</f>
        <v>La Salle</v>
      </c>
    </row>
    <row r="46" spans="2:4" ht="12.75">
      <c r="B46" s="45" t="str">
        <f>B11</f>
        <v>Bye</v>
      </c>
      <c r="C46" s="19"/>
      <c r="D46" s="18" t="str">
        <f>B14</f>
        <v>Los Cedros</v>
      </c>
    </row>
    <row r="47" spans="2:4" ht="12.75">
      <c r="B47" s="18" t="str">
        <f>B12</f>
        <v>Monte Grande</v>
      </c>
      <c r="C47" s="19"/>
      <c r="D47" s="18" t="str">
        <f>B13</f>
        <v>Tigre</v>
      </c>
    </row>
    <row r="48" spans="2:4" ht="12.75">
      <c r="B48" s="46" t="s">
        <v>42</v>
      </c>
      <c r="C48" s="19"/>
      <c r="D48" s="18" t="str">
        <f>B8</f>
        <v>Areco</v>
      </c>
    </row>
    <row r="49" spans="2:4" ht="12.75">
      <c r="B49" s="22"/>
      <c r="C49" s="23"/>
      <c r="D49" s="22"/>
    </row>
    <row r="50" spans="2:4" ht="12.75">
      <c r="B50" s="49">
        <f>D10</f>
        <v>42119</v>
      </c>
      <c r="C50" s="50"/>
      <c r="D50" s="51"/>
    </row>
    <row r="51" spans="2:4" ht="12.75">
      <c r="B51" s="17" t="s">
        <v>3</v>
      </c>
      <c r="D51" s="17" t="s">
        <v>4</v>
      </c>
    </row>
    <row r="52" spans="2:4" ht="12.75">
      <c r="B52" s="18" t="str">
        <f>B13</f>
        <v>Tigre</v>
      </c>
      <c r="C52" s="19"/>
      <c r="D52" s="45" t="str">
        <f>B11</f>
        <v>Bye</v>
      </c>
    </row>
    <row r="53" spans="2:4" ht="12.75">
      <c r="B53" s="18" t="str">
        <f>B14</f>
        <v>Los Cedros</v>
      </c>
      <c r="C53" s="19"/>
      <c r="D53" s="18" t="str">
        <f>B10</f>
        <v>San Marcos</v>
      </c>
    </row>
    <row r="54" spans="2:4" ht="12.75">
      <c r="B54" s="18" t="str">
        <f>B6</f>
        <v>La Salle</v>
      </c>
      <c r="C54" s="19"/>
      <c r="D54" s="18" t="str">
        <f>B9</f>
        <v>Ciudad de Campana</v>
      </c>
    </row>
    <row r="55" spans="2:4" ht="12.75">
      <c r="B55" s="18" t="str">
        <f>B7</f>
        <v>Virreyes</v>
      </c>
      <c r="C55" s="19"/>
      <c r="D55" s="18" t="str">
        <f>B8</f>
        <v>Areco</v>
      </c>
    </row>
    <row r="56" spans="2:4" ht="12.75">
      <c r="B56" s="46" t="s">
        <v>42</v>
      </c>
      <c r="C56" s="19"/>
      <c r="D56" s="18" t="str">
        <f>B12</f>
        <v>Monte Grande</v>
      </c>
    </row>
    <row r="58" spans="2:4" ht="12.75">
      <c r="B58" s="49">
        <f>D11</f>
        <v>42126</v>
      </c>
      <c r="C58" s="50"/>
      <c r="D58" s="51"/>
    </row>
    <row r="59" spans="2:4" ht="12.75">
      <c r="B59" s="17" t="s">
        <v>3</v>
      </c>
      <c r="D59" s="17" t="s">
        <v>4</v>
      </c>
    </row>
    <row r="60" spans="2:4" ht="12.75">
      <c r="B60" s="18" t="str">
        <f>B8</f>
        <v>Areco</v>
      </c>
      <c r="C60" s="19"/>
      <c r="D60" s="18" t="str">
        <f>B6</f>
        <v>La Salle</v>
      </c>
    </row>
    <row r="61" spans="2:4" ht="12.75">
      <c r="B61" s="18" t="str">
        <f>B9</f>
        <v>Ciudad de Campana</v>
      </c>
      <c r="C61" s="19"/>
      <c r="D61" s="18" t="str">
        <f>B14</f>
        <v>Los Cedros</v>
      </c>
    </row>
    <row r="62" spans="2:4" ht="12.75">
      <c r="B62" s="18" t="str">
        <f>B10</f>
        <v>San Marcos</v>
      </c>
      <c r="C62" s="19"/>
      <c r="D62" s="18" t="str">
        <f>B13</f>
        <v>Tigre</v>
      </c>
    </row>
    <row r="63" spans="2:4" ht="12.75">
      <c r="B63" s="45" t="str">
        <f>B11</f>
        <v>Bye</v>
      </c>
      <c r="C63" s="19"/>
      <c r="D63" s="18" t="str">
        <f>B12</f>
        <v>Monte Grande</v>
      </c>
    </row>
    <row r="64" spans="2:4" ht="12.75">
      <c r="B64" s="46" t="s">
        <v>42</v>
      </c>
      <c r="C64" s="19"/>
      <c r="D64" s="18" t="str">
        <f>B7</f>
        <v>Virreyes</v>
      </c>
    </row>
    <row r="71" spans="2:4" ht="12.75">
      <c r="B71" s="49">
        <f>D12</f>
        <v>42133</v>
      </c>
      <c r="C71" s="50"/>
      <c r="D71" s="51"/>
    </row>
    <row r="72" spans="2:4" ht="12.75">
      <c r="B72" s="17" t="s">
        <v>3</v>
      </c>
      <c r="D72" s="17" t="s">
        <v>4</v>
      </c>
    </row>
    <row r="73" spans="2:4" ht="12.75">
      <c r="B73" s="18" t="str">
        <f>B12</f>
        <v>Monte Grande</v>
      </c>
      <c r="C73" s="19"/>
      <c r="D73" s="18" t="str">
        <f>B10</f>
        <v>San Marcos</v>
      </c>
    </row>
    <row r="74" spans="2:4" ht="12.75">
      <c r="B74" s="18" t="str">
        <f>B13</f>
        <v>Tigre</v>
      </c>
      <c r="C74" s="19"/>
      <c r="D74" s="18" t="str">
        <f>B9</f>
        <v>Ciudad de Campana</v>
      </c>
    </row>
    <row r="75" spans="2:4" ht="12.75">
      <c r="B75" s="18" t="str">
        <f>B14</f>
        <v>Los Cedros</v>
      </c>
      <c r="C75" s="19"/>
      <c r="D75" s="18" t="str">
        <f>B8</f>
        <v>Areco</v>
      </c>
    </row>
    <row r="76" spans="2:4" ht="12.75">
      <c r="B76" s="18" t="str">
        <f>B6</f>
        <v>La Salle</v>
      </c>
      <c r="C76" s="19"/>
      <c r="D76" s="18" t="str">
        <f>B7</f>
        <v>Virreyes</v>
      </c>
    </row>
    <row r="77" spans="2:4" ht="12.75">
      <c r="B77" s="46" t="s">
        <v>42</v>
      </c>
      <c r="C77" s="19"/>
      <c r="D77" s="45" t="str">
        <f>B11</f>
        <v>Bye</v>
      </c>
    </row>
    <row r="79" spans="2:4" ht="12.75">
      <c r="B79" s="49">
        <f>D13</f>
        <v>42140</v>
      </c>
      <c r="C79" s="50"/>
      <c r="D79" s="51"/>
    </row>
    <row r="80" spans="2:4" ht="12.75">
      <c r="B80" s="17" t="s">
        <v>3</v>
      </c>
      <c r="D80" s="17" t="s">
        <v>4</v>
      </c>
    </row>
    <row r="81" spans="2:4" ht="12.75">
      <c r="B81" s="18" t="str">
        <f>B7</f>
        <v>Virreyes</v>
      </c>
      <c r="C81" s="19"/>
      <c r="D81" s="18" t="str">
        <f>B14</f>
        <v>Los Cedros</v>
      </c>
    </row>
    <row r="82" spans="2:4" ht="12.75">
      <c r="B82" s="18" t="str">
        <f>B8</f>
        <v>Areco</v>
      </c>
      <c r="C82" s="19"/>
      <c r="D82" s="18" t="str">
        <f>B13</f>
        <v>Tigre</v>
      </c>
    </row>
    <row r="83" spans="2:4" ht="12.75">
      <c r="B83" s="18" t="str">
        <f>B9</f>
        <v>Ciudad de Campana</v>
      </c>
      <c r="C83" s="19"/>
      <c r="D83" s="18" t="str">
        <f>B12</f>
        <v>Monte Grande</v>
      </c>
    </row>
    <row r="84" spans="2:4" ht="12.75">
      <c r="B84" s="18" t="str">
        <f>B10</f>
        <v>San Marcos</v>
      </c>
      <c r="C84" s="19"/>
      <c r="D84" s="45" t="str">
        <f>B11</f>
        <v>Bye</v>
      </c>
    </row>
    <row r="85" spans="2:4" ht="12.75">
      <c r="B85" s="46" t="s">
        <v>42</v>
      </c>
      <c r="C85" s="19"/>
      <c r="D85" s="18" t="str">
        <f>B6</f>
        <v>La Salle</v>
      </c>
    </row>
    <row r="87" spans="2:4" ht="12.75">
      <c r="B87" s="49">
        <f>D14</f>
        <v>42147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45" t="str">
        <f>B11</f>
        <v>Bye</v>
      </c>
      <c r="C89" s="19"/>
      <c r="D89" s="18" t="str">
        <f>B9</f>
        <v>Ciudad de Campana</v>
      </c>
    </row>
    <row r="90" spans="2:4" ht="12.75">
      <c r="B90" s="18" t="str">
        <f>B12</f>
        <v>Monte Grande</v>
      </c>
      <c r="C90" s="19"/>
      <c r="D90" s="18" t="str">
        <f>B8</f>
        <v>Areco</v>
      </c>
    </row>
    <row r="91" spans="2:4" ht="12.75">
      <c r="B91" s="18" t="str">
        <f>B13</f>
        <v>Tigre</v>
      </c>
      <c r="C91" s="19"/>
      <c r="D91" s="18" t="str">
        <f>B7</f>
        <v>Virreyes</v>
      </c>
    </row>
    <row r="92" spans="2:4" ht="12.75">
      <c r="B92" s="18" t="str">
        <f>B14</f>
        <v>Los Cedros</v>
      </c>
      <c r="C92" s="19"/>
      <c r="D92" s="18" t="str">
        <f>B6</f>
        <v>La Salle</v>
      </c>
    </row>
    <row r="93" spans="2:4" ht="12.75">
      <c r="B93" s="46" t="s">
        <v>42</v>
      </c>
      <c r="C93" s="19"/>
      <c r="D93" s="18" t="str">
        <f>B10</f>
        <v>San Marcos</v>
      </c>
    </row>
    <row r="95" ht="12.75">
      <c r="B95" s="47" t="s">
        <v>70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9587007874015747" bottom="0.984251968503937" header="0" footer="0"/>
  <pageSetup horizontalDpi="600" verticalDpi="600" orientation="portrait" paperSize="9" scale="76" r:id="rId2"/>
  <headerFooter alignWithMargins="0">
    <oddFooter>&amp;L&amp;14Unión de Rugby de Buenos Aires&amp;RDivisión Intermedia (Grupo III - Zona "A")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5:D9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1" ht="6" customHeight="1"/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28" t="s">
        <v>51</v>
      </c>
      <c r="D6" s="43">
        <v>42091</v>
      </c>
    </row>
    <row r="7" spans="1:4" ht="12.75">
      <c r="A7" s="12">
        <v>2</v>
      </c>
      <c r="B7" s="28" t="s">
        <v>68</v>
      </c>
      <c r="D7" s="43">
        <v>42098</v>
      </c>
    </row>
    <row r="8" spans="1:4" ht="12.75">
      <c r="A8" s="12">
        <v>3</v>
      </c>
      <c r="B8" s="28" t="s">
        <v>57</v>
      </c>
      <c r="D8" s="43">
        <v>42105</v>
      </c>
    </row>
    <row r="9" spans="1:4" ht="12.75">
      <c r="A9" s="12">
        <v>4</v>
      </c>
      <c r="B9" s="28" t="s">
        <v>53</v>
      </c>
      <c r="D9" s="43">
        <v>42112</v>
      </c>
    </row>
    <row r="10" spans="1:4" ht="12.75">
      <c r="A10" s="12">
        <v>5</v>
      </c>
      <c r="B10" s="28" t="s">
        <v>54</v>
      </c>
      <c r="D10" s="43">
        <v>42119</v>
      </c>
    </row>
    <row r="11" spans="1:4" ht="12.75">
      <c r="A11" s="12">
        <v>6</v>
      </c>
      <c r="B11" s="28" t="s">
        <v>58</v>
      </c>
      <c r="D11" s="43">
        <v>42126</v>
      </c>
    </row>
    <row r="12" spans="1:4" ht="12.75">
      <c r="A12" s="12">
        <v>7</v>
      </c>
      <c r="B12" s="28" t="s">
        <v>43</v>
      </c>
      <c r="D12" s="43">
        <v>42133</v>
      </c>
    </row>
    <row r="13" spans="1:4" ht="12.75">
      <c r="A13" s="12">
        <v>8</v>
      </c>
      <c r="B13" s="28" t="s">
        <v>59</v>
      </c>
      <c r="D13" s="43">
        <v>42140</v>
      </c>
    </row>
    <row r="14" spans="1:4" ht="12.75">
      <c r="A14" s="12">
        <v>9</v>
      </c>
      <c r="B14" s="28" t="s">
        <v>50</v>
      </c>
      <c r="D14" s="43">
        <v>42147</v>
      </c>
    </row>
    <row r="16" spans="2:4" ht="15.75">
      <c r="B16" s="58" t="s">
        <v>96</v>
      </c>
      <c r="C16" s="59"/>
      <c r="D16" s="60"/>
    </row>
    <row r="18" spans="2:4" ht="12.75">
      <c r="B18" s="49">
        <f>D6</f>
        <v>42091</v>
      </c>
      <c r="C18" s="50"/>
      <c r="D18" s="51"/>
    </row>
    <row r="19" spans="2:4" ht="12.75">
      <c r="B19" s="17" t="s">
        <v>3</v>
      </c>
      <c r="D19" s="17" t="s">
        <v>4</v>
      </c>
    </row>
    <row r="20" spans="2:4" ht="12.75">
      <c r="B20" s="18" t="str">
        <f>B6</f>
        <v>Arsenal Zarate</v>
      </c>
      <c r="C20" s="19"/>
      <c r="D20" s="18" t="str">
        <f>B13</f>
        <v>San Miguel</v>
      </c>
    </row>
    <row r="21" spans="2:4" ht="12.75">
      <c r="B21" s="18" t="str">
        <f>B7</f>
        <v>Varela Jr</v>
      </c>
      <c r="C21" s="19"/>
      <c r="D21" s="18" t="str">
        <f>B12</f>
        <v>Lujan</v>
      </c>
    </row>
    <row r="22" spans="2:4" ht="12.75">
      <c r="B22" s="18" t="str">
        <f>B8</f>
        <v>Atletico Chascomus</v>
      </c>
      <c r="C22" s="19"/>
      <c r="D22" s="18" t="str">
        <f>B11</f>
        <v>Obras Sanitarias</v>
      </c>
    </row>
    <row r="23" spans="2:4" ht="12.75">
      <c r="B23" s="18" t="str">
        <f>B9</f>
        <v>Las Cañas</v>
      </c>
      <c r="C23" s="19"/>
      <c r="D23" s="18" t="str">
        <f>B10</f>
        <v>Tiro Federal de San Pedro</v>
      </c>
    </row>
    <row r="24" spans="2:4" ht="12.75">
      <c r="B24" s="46" t="s">
        <v>42</v>
      </c>
      <c r="C24" s="19"/>
      <c r="D24" s="18" t="str">
        <f>B14</f>
        <v>Argentino</v>
      </c>
    </row>
    <row r="26" spans="2:4" ht="12.75">
      <c r="B26" s="49">
        <f>D7</f>
        <v>42098</v>
      </c>
      <c r="C26" s="50"/>
      <c r="D26" s="51"/>
    </row>
    <row r="27" spans="2:4" ht="12.75">
      <c r="B27" s="17" t="s">
        <v>3</v>
      </c>
      <c r="D27" s="17" t="s">
        <v>4</v>
      </c>
    </row>
    <row r="28" spans="2:4" ht="12.75">
      <c r="B28" s="18" t="str">
        <f>B10</f>
        <v>Tiro Federal de San Pedro</v>
      </c>
      <c r="C28" s="19"/>
      <c r="D28" s="18" t="str">
        <f>B8</f>
        <v>Atletico Chascomus</v>
      </c>
    </row>
    <row r="29" spans="2:4" ht="12.75">
      <c r="B29" s="18" t="str">
        <f>B11</f>
        <v>Obras Sanitarias</v>
      </c>
      <c r="C29" s="19"/>
      <c r="D29" s="18" t="str">
        <f>B7</f>
        <v>Varela Jr</v>
      </c>
    </row>
    <row r="30" spans="2:4" ht="12.75">
      <c r="B30" s="18" t="str">
        <f>B12</f>
        <v>Lujan</v>
      </c>
      <c r="C30" s="19"/>
      <c r="D30" s="18" t="str">
        <f>B6</f>
        <v>Arsenal Zarate</v>
      </c>
    </row>
    <row r="31" spans="2:4" ht="12.75">
      <c r="B31" s="18" t="str">
        <f>B13</f>
        <v>San Miguel</v>
      </c>
      <c r="C31" s="19"/>
      <c r="D31" s="18" t="str">
        <f>B14</f>
        <v>Argentino</v>
      </c>
    </row>
    <row r="32" spans="2:4" ht="12.75">
      <c r="B32" s="46" t="s">
        <v>42</v>
      </c>
      <c r="C32" s="19"/>
      <c r="D32" s="18" t="str">
        <f>B9</f>
        <v>Las Cañas</v>
      </c>
    </row>
    <row r="33" spans="2:4" ht="12.75">
      <c r="B33" s="20"/>
      <c r="C33" s="20"/>
      <c r="D33" s="21"/>
    </row>
    <row r="34" spans="2:4" ht="12.75">
      <c r="B34" s="49">
        <f>D8</f>
        <v>42105</v>
      </c>
      <c r="C34" s="50"/>
      <c r="D34" s="51"/>
    </row>
    <row r="35" spans="2:4" ht="12.75">
      <c r="B35" s="17" t="s">
        <v>3</v>
      </c>
      <c r="D35" s="17" t="s">
        <v>4</v>
      </c>
    </row>
    <row r="36" spans="2:4" ht="12.75">
      <c r="B36" s="18" t="str">
        <f>B14</f>
        <v>Argentino</v>
      </c>
      <c r="C36" s="19"/>
      <c r="D36" s="18" t="str">
        <f>B12</f>
        <v>Lujan</v>
      </c>
    </row>
    <row r="37" spans="2:4" ht="12.75">
      <c r="B37" s="18" t="str">
        <f>B6</f>
        <v>Arsenal Zarate</v>
      </c>
      <c r="C37" s="19"/>
      <c r="D37" s="18" t="str">
        <f>B11</f>
        <v>Obras Sanitarias</v>
      </c>
    </row>
    <row r="38" spans="2:4" ht="12.75">
      <c r="B38" s="18" t="str">
        <f>B7</f>
        <v>Varela Jr</v>
      </c>
      <c r="C38" s="19"/>
      <c r="D38" s="18" t="str">
        <f>B10</f>
        <v>Tiro Federal de San Pedro</v>
      </c>
    </row>
    <row r="39" spans="2:4" ht="12.75">
      <c r="B39" s="18" t="str">
        <f>B8</f>
        <v>Atletico Chascomus</v>
      </c>
      <c r="C39" s="19"/>
      <c r="D39" s="18" t="str">
        <f>B9</f>
        <v>Las Cañas</v>
      </c>
    </row>
    <row r="40" spans="2:4" ht="12.75">
      <c r="B40" s="46" t="s">
        <v>42</v>
      </c>
      <c r="C40" s="19"/>
      <c r="D40" s="18" t="str">
        <f>B13</f>
        <v>San Miguel</v>
      </c>
    </row>
    <row r="42" spans="2:4" ht="12.75">
      <c r="B42" s="49">
        <f>D9</f>
        <v>42112</v>
      </c>
      <c r="C42" s="50"/>
      <c r="D42" s="51"/>
    </row>
    <row r="43" spans="2:4" ht="12.75">
      <c r="B43" s="17" t="s">
        <v>3</v>
      </c>
      <c r="D43" s="17" t="s">
        <v>4</v>
      </c>
    </row>
    <row r="44" spans="2:4" ht="12.75">
      <c r="B44" s="18" t="str">
        <f>B9</f>
        <v>Las Cañas</v>
      </c>
      <c r="C44" s="19"/>
      <c r="D44" s="18" t="str">
        <f>B7</f>
        <v>Varela Jr</v>
      </c>
    </row>
    <row r="45" spans="2:4" ht="12.75">
      <c r="B45" s="18" t="str">
        <f>B10</f>
        <v>Tiro Federal de San Pedro</v>
      </c>
      <c r="C45" s="19"/>
      <c r="D45" s="18" t="str">
        <f>B6</f>
        <v>Arsenal Zarate</v>
      </c>
    </row>
    <row r="46" spans="2:4" ht="12.75">
      <c r="B46" s="18" t="str">
        <f>B11</f>
        <v>Obras Sanitarias</v>
      </c>
      <c r="C46" s="19"/>
      <c r="D46" s="18" t="str">
        <f>B14</f>
        <v>Argentino</v>
      </c>
    </row>
    <row r="47" spans="2:4" ht="12.75">
      <c r="B47" s="18" t="str">
        <f>B12</f>
        <v>Lujan</v>
      </c>
      <c r="C47" s="19"/>
      <c r="D47" s="18" t="str">
        <f>B13</f>
        <v>San Miguel</v>
      </c>
    </row>
    <row r="48" spans="2:4" ht="12.75">
      <c r="B48" s="46" t="s">
        <v>42</v>
      </c>
      <c r="C48" s="19"/>
      <c r="D48" s="18" t="str">
        <f>B8</f>
        <v>Atletico Chascomus</v>
      </c>
    </row>
    <row r="49" spans="2:4" ht="12.75">
      <c r="B49" s="22"/>
      <c r="C49" s="23"/>
      <c r="D49" s="22"/>
    </row>
    <row r="50" spans="2:4" ht="12.75">
      <c r="B50" s="49">
        <f>D10</f>
        <v>42119</v>
      </c>
      <c r="C50" s="50"/>
      <c r="D50" s="51"/>
    </row>
    <row r="51" spans="2:4" ht="12.75">
      <c r="B51" s="17" t="s">
        <v>3</v>
      </c>
      <c r="D51" s="17" t="s">
        <v>4</v>
      </c>
    </row>
    <row r="52" spans="2:4" ht="12.75">
      <c r="B52" s="18" t="str">
        <f>B13</f>
        <v>San Miguel</v>
      </c>
      <c r="C52" s="19"/>
      <c r="D52" s="18" t="str">
        <f>B11</f>
        <v>Obras Sanitarias</v>
      </c>
    </row>
    <row r="53" spans="2:4" ht="12.75">
      <c r="B53" s="18" t="str">
        <f>B14</f>
        <v>Argentino</v>
      </c>
      <c r="C53" s="19"/>
      <c r="D53" s="18" t="str">
        <f>B10</f>
        <v>Tiro Federal de San Pedro</v>
      </c>
    </row>
    <row r="54" spans="2:4" ht="12.75">
      <c r="B54" s="18" t="str">
        <f>B6</f>
        <v>Arsenal Zarate</v>
      </c>
      <c r="C54" s="19"/>
      <c r="D54" s="18" t="str">
        <f>B9</f>
        <v>Las Cañas</v>
      </c>
    </row>
    <row r="55" spans="2:4" ht="12.75">
      <c r="B55" s="18" t="str">
        <f>B7</f>
        <v>Varela Jr</v>
      </c>
      <c r="C55" s="19"/>
      <c r="D55" s="18" t="str">
        <f>B8</f>
        <v>Atletico Chascomus</v>
      </c>
    </row>
    <row r="56" spans="2:4" ht="12.75">
      <c r="B56" s="46" t="s">
        <v>42</v>
      </c>
      <c r="C56" s="19"/>
      <c r="D56" s="18" t="str">
        <f>B12</f>
        <v>Lujan</v>
      </c>
    </row>
    <row r="58" spans="2:4" ht="12.75">
      <c r="B58" s="49">
        <f>D11</f>
        <v>42126</v>
      </c>
      <c r="C58" s="50"/>
      <c r="D58" s="51"/>
    </row>
    <row r="59" spans="2:4" ht="12.75">
      <c r="B59" s="17" t="s">
        <v>3</v>
      </c>
      <c r="D59" s="17" t="s">
        <v>4</v>
      </c>
    </row>
    <row r="60" spans="2:4" ht="12.75">
      <c r="B60" s="18" t="str">
        <f>B8</f>
        <v>Atletico Chascomus</v>
      </c>
      <c r="C60" s="19"/>
      <c r="D60" s="18" t="str">
        <f>B6</f>
        <v>Arsenal Zarate</v>
      </c>
    </row>
    <row r="61" spans="2:4" ht="12.75">
      <c r="B61" s="18" t="str">
        <f>B9</f>
        <v>Las Cañas</v>
      </c>
      <c r="C61" s="19"/>
      <c r="D61" s="18" t="str">
        <f>B14</f>
        <v>Argentino</v>
      </c>
    </row>
    <row r="62" spans="2:4" ht="12.75">
      <c r="B62" s="18" t="str">
        <f>B10</f>
        <v>Tiro Federal de San Pedro</v>
      </c>
      <c r="C62" s="19"/>
      <c r="D62" s="18" t="str">
        <f>B13</f>
        <v>San Miguel</v>
      </c>
    </row>
    <row r="63" spans="2:4" ht="12.75">
      <c r="B63" s="18" t="str">
        <f>B11</f>
        <v>Obras Sanitarias</v>
      </c>
      <c r="C63" s="19"/>
      <c r="D63" s="18" t="str">
        <f>B12</f>
        <v>Lujan</v>
      </c>
    </row>
    <row r="64" spans="2:4" ht="12.75">
      <c r="B64" s="46" t="s">
        <v>42</v>
      </c>
      <c r="C64" s="19"/>
      <c r="D64" s="18" t="str">
        <f>B7</f>
        <v>Varela Jr</v>
      </c>
    </row>
    <row r="71" spans="2:4" ht="12.75">
      <c r="B71" s="49">
        <f>D12</f>
        <v>42133</v>
      </c>
      <c r="C71" s="50"/>
      <c r="D71" s="51"/>
    </row>
    <row r="72" spans="2:4" ht="12.75">
      <c r="B72" s="17" t="s">
        <v>3</v>
      </c>
      <c r="D72" s="17" t="s">
        <v>4</v>
      </c>
    </row>
    <row r="73" spans="2:4" ht="12.75">
      <c r="B73" s="18" t="str">
        <f>B12</f>
        <v>Lujan</v>
      </c>
      <c r="C73" s="19"/>
      <c r="D73" s="18" t="str">
        <f>B10</f>
        <v>Tiro Federal de San Pedro</v>
      </c>
    </row>
    <row r="74" spans="2:4" ht="12.75">
      <c r="B74" s="18" t="str">
        <f>B13</f>
        <v>San Miguel</v>
      </c>
      <c r="C74" s="19"/>
      <c r="D74" s="18" t="str">
        <f>B9</f>
        <v>Las Cañas</v>
      </c>
    </row>
    <row r="75" spans="2:4" ht="12.75">
      <c r="B75" s="18" t="str">
        <f>B14</f>
        <v>Argentino</v>
      </c>
      <c r="C75" s="19"/>
      <c r="D75" s="18" t="str">
        <f>B8</f>
        <v>Atletico Chascomus</v>
      </c>
    </row>
    <row r="76" spans="2:4" ht="12.75">
      <c r="B76" s="18" t="str">
        <f>B6</f>
        <v>Arsenal Zarate</v>
      </c>
      <c r="C76" s="19"/>
      <c r="D76" s="18" t="str">
        <f>B7</f>
        <v>Varela Jr</v>
      </c>
    </row>
    <row r="77" spans="2:4" ht="12.75">
      <c r="B77" s="46" t="s">
        <v>42</v>
      </c>
      <c r="C77" s="19"/>
      <c r="D77" s="18" t="str">
        <f>B11</f>
        <v>Obras Sanitarias</v>
      </c>
    </row>
    <row r="79" spans="2:4" ht="12.75">
      <c r="B79" s="49">
        <f>D13</f>
        <v>42140</v>
      </c>
      <c r="C79" s="50"/>
      <c r="D79" s="51"/>
    </row>
    <row r="80" spans="2:4" ht="12.75">
      <c r="B80" s="17" t="s">
        <v>3</v>
      </c>
      <c r="D80" s="17" t="s">
        <v>4</v>
      </c>
    </row>
    <row r="81" spans="2:4" ht="12.75">
      <c r="B81" s="18" t="str">
        <f>B7</f>
        <v>Varela Jr</v>
      </c>
      <c r="C81" s="19"/>
      <c r="D81" s="18" t="str">
        <f>B14</f>
        <v>Argentino</v>
      </c>
    </row>
    <row r="82" spans="2:4" ht="12.75">
      <c r="B82" s="18" t="str">
        <f>B8</f>
        <v>Atletico Chascomus</v>
      </c>
      <c r="C82" s="19"/>
      <c r="D82" s="18" t="str">
        <f>B13</f>
        <v>San Miguel</v>
      </c>
    </row>
    <row r="83" spans="2:4" ht="12.75">
      <c r="B83" s="18" t="str">
        <f>B9</f>
        <v>Las Cañas</v>
      </c>
      <c r="C83" s="19"/>
      <c r="D83" s="18" t="str">
        <f>B12</f>
        <v>Lujan</v>
      </c>
    </row>
    <row r="84" spans="2:4" ht="12.75">
      <c r="B84" s="18" t="str">
        <f>B10</f>
        <v>Tiro Federal de San Pedro</v>
      </c>
      <c r="C84" s="19"/>
      <c r="D84" s="18" t="str">
        <f>B11</f>
        <v>Obras Sanitarias</v>
      </c>
    </row>
    <row r="85" spans="2:4" ht="12.75">
      <c r="B85" s="46" t="s">
        <v>42</v>
      </c>
      <c r="C85" s="19"/>
      <c r="D85" s="18" t="str">
        <f>B6</f>
        <v>Arsenal Zarate</v>
      </c>
    </row>
    <row r="87" spans="2:4" ht="12.75">
      <c r="B87" s="49">
        <f>D14</f>
        <v>42147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>B11</f>
        <v>Obras Sanitarias</v>
      </c>
      <c r="C89" s="19"/>
      <c r="D89" s="18" t="str">
        <f>B9</f>
        <v>Las Cañas</v>
      </c>
    </row>
    <row r="90" spans="2:4" ht="12.75">
      <c r="B90" s="18" t="str">
        <f>B12</f>
        <v>Lujan</v>
      </c>
      <c r="C90" s="19"/>
      <c r="D90" s="18" t="str">
        <f>B8</f>
        <v>Atletico Chascomus</v>
      </c>
    </row>
    <row r="91" spans="2:4" ht="12.75">
      <c r="B91" s="18" t="str">
        <f>B13</f>
        <v>San Miguel</v>
      </c>
      <c r="C91" s="19"/>
      <c r="D91" s="18" t="str">
        <f>B7</f>
        <v>Varela Jr</v>
      </c>
    </row>
    <row r="92" spans="2:4" ht="12.75">
      <c r="B92" s="18" t="str">
        <f>B14</f>
        <v>Argentino</v>
      </c>
      <c r="C92" s="19"/>
      <c r="D92" s="18" t="str">
        <f>B6</f>
        <v>Arsenal Zarate</v>
      </c>
    </row>
    <row r="93" spans="2:4" ht="12.75">
      <c r="B93" s="46" t="s">
        <v>42</v>
      </c>
      <c r="C93" s="19"/>
      <c r="D93" s="18" t="str">
        <f>B10</f>
        <v>Tiro Federal de San Pedro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9587007874015747" bottom="0.984251968503937" header="0" footer="0"/>
  <pageSetup horizontalDpi="600" verticalDpi="600" orientation="portrait" paperSize="9" scale="76" r:id="rId2"/>
  <headerFooter alignWithMargins="0">
    <oddFooter>&amp;L&amp;14Unión de Rugby de Buenos Aires&amp;RDivisión Intermedia (Grupo III - Zona "B")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8"/>
  <sheetViews>
    <sheetView zoomScalePageLayoutView="0" workbookViewId="0" topLeftCell="A1">
      <selection activeCell="E7" sqref="E7:F7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71</v>
      </c>
      <c r="D6" s="43">
        <v>42084</v>
      </c>
    </row>
    <row r="7" spans="1:4" ht="12.75">
      <c r="A7" s="12">
        <v>2</v>
      </c>
      <c r="B7" s="15" t="s">
        <v>72</v>
      </c>
      <c r="D7" s="43">
        <v>42091</v>
      </c>
    </row>
    <row r="8" spans="1:4" ht="12.75">
      <c r="A8" s="12">
        <v>3</v>
      </c>
      <c r="B8" s="15" t="s">
        <v>73</v>
      </c>
      <c r="D8" s="43">
        <v>42098</v>
      </c>
    </row>
    <row r="9" spans="1:4" ht="12.75">
      <c r="A9" s="12">
        <v>4</v>
      </c>
      <c r="B9" s="15" t="s">
        <v>74</v>
      </c>
      <c r="D9" s="43">
        <v>42105</v>
      </c>
    </row>
    <row r="10" spans="1:4" ht="12.75">
      <c r="A10" s="12">
        <v>5</v>
      </c>
      <c r="B10" s="15" t="s">
        <v>75</v>
      </c>
      <c r="D10" s="43">
        <v>42112</v>
      </c>
    </row>
    <row r="11" spans="1:4" ht="12.75">
      <c r="A11" s="12">
        <v>6</v>
      </c>
      <c r="B11" s="15" t="s">
        <v>76</v>
      </c>
      <c r="D11" s="43">
        <v>42119</v>
      </c>
    </row>
    <row r="12" spans="1:4" ht="12.75">
      <c r="A12" s="12">
        <v>7</v>
      </c>
      <c r="B12" s="15" t="s">
        <v>77</v>
      </c>
      <c r="D12" s="43">
        <v>42126</v>
      </c>
    </row>
    <row r="13" spans="1:4" ht="12.75">
      <c r="A13" s="12">
        <v>8</v>
      </c>
      <c r="B13" s="15" t="s">
        <v>82</v>
      </c>
      <c r="D13" s="43">
        <v>42133</v>
      </c>
    </row>
    <row r="14" spans="1:4" ht="12.75">
      <c r="A14" s="12">
        <v>9</v>
      </c>
      <c r="B14" s="15" t="s">
        <v>79</v>
      </c>
      <c r="D14" s="43">
        <v>42140</v>
      </c>
    </row>
    <row r="15" spans="1:4" ht="12.75">
      <c r="A15" s="12">
        <v>10</v>
      </c>
      <c r="B15" s="15" t="s">
        <v>81</v>
      </c>
      <c r="D15" s="43">
        <v>42147</v>
      </c>
    </row>
    <row r="16" spans="1:4" ht="12.75">
      <c r="A16" s="12">
        <v>11</v>
      </c>
      <c r="B16" s="15" t="s">
        <v>69</v>
      </c>
      <c r="D16" s="43">
        <v>42154</v>
      </c>
    </row>
    <row r="17" spans="1:4" ht="12.75">
      <c r="A17" s="12">
        <v>12</v>
      </c>
      <c r="B17" s="15" t="s">
        <v>78</v>
      </c>
      <c r="D17" s="16"/>
    </row>
    <row r="19" spans="2:4" ht="15.75">
      <c r="B19" s="58" t="s">
        <v>96</v>
      </c>
      <c r="C19" s="59"/>
      <c r="D19" s="60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Atletico San Andres</v>
      </c>
      <c r="C23" s="19"/>
      <c r="D23" s="18" t="str">
        <f>B16</f>
        <v>Bye</v>
      </c>
    </row>
    <row r="24" spans="2:4" ht="12.75">
      <c r="B24" s="18" t="str">
        <f>B6</f>
        <v>El Retiro</v>
      </c>
      <c r="C24" s="19"/>
      <c r="D24" s="18" t="str">
        <f>B15</f>
        <v>Berisso</v>
      </c>
    </row>
    <row r="25" spans="2:4" ht="12.75">
      <c r="B25" s="18" t="str">
        <f>B7</f>
        <v>Beromama</v>
      </c>
      <c r="C25" s="19"/>
      <c r="D25" s="18" t="str">
        <f>B14</f>
        <v>Las Heras</v>
      </c>
    </row>
    <row r="26" spans="2:4" ht="12.75">
      <c r="B26" s="18" t="str">
        <f>B8</f>
        <v>Vicente Lopez</v>
      </c>
      <c r="C26" s="19"/>
      <c r="D26" s="18" t="str">
        <f>B13</f>
        <v>Berazategui</v>
      </c>
    </row>
    <row r="27" spans="2:4" ht="12.75">
      <c r="B27" s="18" t="str">
        <f>B9</f>
        <v>Almafuerte</v>
      </c>
      <c r="C27" s="19"/>
      <c r="D27" s="18" t="str">
        <f>B12</f>
        <v>Vicentinos</v>
      </c>
    </row>
    <row r="28" spans="2:4" ht="12.75">
      <c r="B28" s="18" t="str">
        <f>B10</f>
        <v>Mercedes</v>
      </c>
      <c r="C28" s="19"/>
      <c r="D28" s="18" t="str">
        <f>B11</f>
        <v>Porteño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Mercedes</v>
      </c>
      <c r="C32" s="19"/>
      <c r="D32" s="18" t="str">
        <f>B17</f>
        <v>Atletico San Andres</v>
      </c>
    </row>
    <row r="33" spans="2:4" ht="12.75">
      <c r="B33" s="18" t="str">
        <f t="shared" si="0"/>
        <v>Porteño</v>
      </c>
      <c r="C33" s="19"/>
      <c r="D33" s="18" t="str">
        <f>B9</f>
        <v>Almafuerte</v>
      </c>
    </row>
    <row r="34" spans="2:4" ht="12.75">
      <c r="B34" s="18" t="str">
        <f t="shared" si="0"/>
        <v>Vicentinos</v>
      </c>
      <c r="C34" s="19"/>
      <c r="D34" s="18" t="str">
        <f>B8</f>
        <v>Vicente Lopez</v>
      </c>
    </row>
    <row r="35" spans="2:4" ht="12.75">
      <c r="B35" s="18" t="str">
        <f t="shared" si="0"/>
        <v>Berazategui</v>
      </c>
      <c r="C35" s="19"/>
      <c r="D35" s="18" t="str">
        <f>B7</f>
        <v>Beromama</v>
      </c>
    </row>
    <row r="36" spans="2:4" ht="12.75">
      <c r="B36" s="18" t="str">
        <f t="shared" si="0"/>
        <v>Las Heras</v>
      </c>
      <c r="C36" s="19"/>
      <c r="D36" s="18" t="str">
        <f>B6</f>
        <v>El Retiro</v>
      </c>
    </row>
    <row r="37" spans="2:4" ht="12.75">
      <c r="B37" s="18" t="str">
        <f t="shared" si="0"/>
        <v>Berisso</v>
      </c>
      <c r="C37" s="19"/>
      <c r="D37" s="18" t="str">
        <f>B16</f>
        <v>Bye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Atletico San Andres</v>
      </c>
      <c r="C41" s="19"/>
      <c r="D41" s="18" t="str">
        <f>B15</f>
        <v>Berisso</v>
      </c>
    </row>
    <row r="42" spans="2:4" ht="12.75">
      <c r="B42" s="18" t="str">
        <f>B16</f>
        <v>Bye</v>
      </c>
      <c r="C42" s="19"/>
      <c r="D42" s="18" t="str">
        <f>B14</f>
        <v>Las Heras</v>
      </c>
    </row>
    <row r="43" spans="2:4" ht="12.75">
      <c r="B43" s="18" t="str">
        <f>B6</f>
        <v>El Retiro</v>
      </c>
      <c r="C43" s="19"/>
      <c r="D43" s="18" t="str">
        <f>B13</f>
        <v>Berazategui</v>
      </c>
    </row>
    <row r="44" spans="2:4" ht="12.75">
      <c r="B44" s="18" t="str">
        <f>B7</f>
        <v>Beromama</v>
      </c>
      <c r="C44" s="19"/>
      <c r="D44" s="18" t="str">
        <f>B12</f>
        <v>Vicentinos</v>
      </c>
    </row>
    <row r="45" spans="2:4" ht="12.75">
      <c r="B45" s="18" t="str">
        <f>B8</f>
        <v>Vicente Lopez</v>
      </c>
      <c r="C45" s="19"/>
      <c r="D45" s="18" t="str">
        <f>B11</f>
        <v>Porteño</v>
      </c>
    </row>
    <row r="46" spans="2:4" ht="12.75">
      <c r="B46" s="18" t="str">
        <f>B9</f>
        <v>Almafuerte</v>
      </c>
      <c r="C46" s="19"/>
      <c r="D46" s="18" t="str">
        <f>B10</f>
        <v>Mercedes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Almafuerte</v>
      </c>
      <c r="C50" s="19"/>
      <c r="D50" s="18" t="str">
        <f>B17</f>
        <v>Atletico San Andres</v>
      </c>
    </row>
    <row r="51" spans="2:4" ht="12.75">
      <c r="B51" s="18" t="str">
        <f t="shared" si="1"/>
        <v>Mercedes</v>
      </c>
      <c r="C51" s="19"/>
      <c r="D51" s="18" t="str">
        <f>B8</f>
        <v>Vicente Lopez</v>
      </c>
    </row>
    <row r="52" spans="2:4" ht="12.75">
      <c r="B52" s="18" t="str">
        <f t="shared" si="1"/>
        <v>Porteño</v>
      </c>
      <c r="C52" s="19"/>
      <c r="D52" s="18" t="str">
        <f>B7</f>
        <v>Beromama</v>
      </c>
    </row>
    <row r="53" spans="2:4" ht="12.75">
      <c r="B53" s="18" t="str">
        <f t="shared" si="1"/>
        <v>Vicentinos</v>
      </c>
      <c r="C53" s="19"/>
      <c r="D53" s="18" t="str">
        <f>B6</f>
        <v>El Retiro</v>
      </c>
    </row>
    <row r="54" spans="2:4" ht="12.75">
      <c r="B54" s="18" t="str">
        <f t="shared" si="1"/>
        <v>Berazategui</v>
      </c>
      <c r="C54" s="19"/>
      <c r="D54" s="18" t="str">
        <f>B16</f>
        <v>Bye</v>
      </c>
    </row>
    <row r="55" spans="2:4" ht="12.75">
      <c r="B55" s="18" t="str">
        <f t="shared" si="1"/>
        <v>Las Heras</v>
      </c>
      <c r="C55" s="19"/>
      <c r="D55" s="18" t="str">
        <f>B15</f>
        <v>Berisso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Atletico San Andres</v>
      </c>
      <c r="C62" s="19"/>
      <c r="D62" s="18" t="str">
        <f>B14</f>
        <v>Las Heras</v>
      </c>
    </row>
    <row r="63" spans="2:4" ht="12.75">
      <c r="B63" s="18" t="str">
        <f>B15</f>
        <v>Berisso</v>
      </c>
      <c r="C63" s="19"/>
      <c r="D63" s="18" t="str">
        <f>B13</f>
        <v>Berazategui</v>
      </c>
    </row>
    <row r="64" spans="2:4" ht="12.75">
      <c r="B64" s="18" t="str">
        <f>B16</f>
        <v>Bye</v>
      </c>
      <c r="C64" s="19"/>
      <c r="D64" s="18" t="str">
        <f>B12</f>
        <v>Vicentinos</v>
      </c>
    </row>
    <row r="65" spans="2:4" ht="12.75">
      <c r="B65" s="18" t="str">
        <f>B6</f>
        <v>El Retiro</v>
      </c>
      <c r="C65" s="19"/>
      <c r="D65" s="18" t="str">
        <f>B11</f>
        <v>Porteño</v>
      </c>
    </row>
    <row r="66" spans="2:4" ht="12.75">
      <c r="B66" s="18" t="str">
        <f>B7</f>
        <v>Beromama</v>
      </c>
      <c r="C66" s="19"/>
      <c r="D66" s="18" t="str">
        <f>B10</f>
        <v>Mercedes</v>
      </c>
    </row>
    <row r="67" spans="2:4" ht="12.75">
      <c r="B67" s="18" t="str">
        <f>B8</f>
        <v>Vicente Lopez</v>
      </c>
      <c r="C67" s="19"/>
      <c r="D67" s="18" t="str">
        <f>B9</f>
        <v>Almafuerte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Vicente Lopez</v>
      </c>
      <c r="C71" s="19"/>
      <c r="D71" s="18" t="str">
        <f>B17</f>
        <v>Atletico San Andres</v>
      </c>
    </row>
    <row r="72" spans="2:4" ht="12.75">
      <c r="B72" s="18" t="str">
        <f t="shared" si="2"/>
        <v>Almafuerte</v>
      </c>
      <c r="C72" s="19"/>
      <c r="D72" s="18" t="str">
        <f>B7</f>
        <v>Beromama</v>
      </c>
    </row>
    <row r="73" spans="2:4" ht="12.75">
      <c r="B73" s="18" t="str">
        <f t="shared" si="2"/>
        <v>Mercedes</v>
      </c>
      <c r="C73" s="19"/>
      <c r="D73" s="18" t="str">
        <f>B6</f>
        <v>El Retiro</v>
      </c>
    </row>
    <row r="74" spans="2:4" ht="12.75">
      <c r="B74" s="18" t="str">
        <f t="shared" si="2"/>
        <v>Porteño</v>
      </c>
      <c r="C74" s="19"/>
      <c r="D74" s="18" t="str">
        <f>B16</f>
        <v>Bye</v>
      </c>
    </row>
    <row r="75" spans="2:4" ht="12.75">
      <c r="B75" s="18" t="str">
        <f t="shared" si="2"/>
        <v>Vicentinos</v>
      </c>
      <c r="C75" s="19"/>
      <c r="D75" s="18" t="str">
        <f>B15</f>
        <v>Berisso</v>
      </c>
    </row>
    <row r="76" spans="2:4" ht="12.75">
      <c r="B76" s="18" t="str">
        <f t="shared" si="2"/>
        <v>Berazategui</v>
      </c>
      <c r="C76" s="19"/>
      <c r="D76" s="18" t="str">
        <f>B14</f>
        <v>Las Heras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Atletico San Andres</v>
      </c>
      <c r="C80" s="19"/>
      <c r="D80" s="18" t="str">
        <f>B13</f>
        <v>Berazategui</v>
      </c>
    </row>
    <row r="81" spans="2:4" ht="12.75">
      <c r="B81" s="18" t="str">
        <f>B14</f>
        <v>Las Heras</v>
      </c>
      <c r="C81" s="19"/>
      <c r="D81" s="18" t="str">
        <f>B12</f>
        <v>Vicentinos</v>
      </c>
    </row>
    <row r="82" spans="2:4" ht="12.75">
      <c r="B82" s="18" t="str">
        <f>B15</f>
        <v>Berisso</v>
      </c>
      <c r="C82" s="19"/>
      <c r="D82" s="18" t="str">
        <f>B11</f>
        <v>Porteño</v>
      </c>
    </row>
    <row r="83" spans="2:4" ht="12.75">
      <c r="B83" s="18" t="str">
        <f>B16</f>
        <v>Bye</v>
      </c>
      <c r="C83" s="19"/>
      <c r="D83" s="18" t="str">
        <f>B10</f>
        <v>Mercedes</v>
      </c>
    </row>
    <row r="84" spans="2:4" ht="12.75">
      <c r="B84" s="18" t="str">
        <f>B6</f>
        <v>El Retiro</v>
      </c>
      <c r="C84" s="19"/>
      <c r="D84" s="18" t="str">
        <f>B9</f>
        <v>Almafuerte</v>
      </c>
    </row>
    <row r="85" spans="2:4" ht="12.75">
      <c r="B85" s="18" t="str">
        <f>B7</f>
        <v>Beromama</v>
      </c>
      <c r="C85" s="19"/>
      <c r="D85" s="18" t="str">
        <f>B8</f>
        <v>Vicente Lopez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Beromama</v>
      </c>
      <c r="C89" s="19"/>
      <c r="D89" s="18" t="str">
        <f>B17</f>
        <v>Atletico San Andres</v>
      </c>
    </row>
    <row r="90" spans="2:4" ht="12.75">
      <c r="B90" s="18" t="str">
        <f t="shared" si="3"/>
        <v>Vicente Lopez</v>
      </c>
      <c r="C90" s="19"/>
      <c r="D90" s="18" t="str">
        <f>B6</f>
        <v>El Retiro</v>
      </c>
    </row>
    <row r="91" spans="2:4" ht="12.75">
      <c r="B91" s="18" t="str">
        <f t="shared" si="3"/>
        <v>Almafuerte</v>
      </c>
      <c r="C91" s="19"/>
      <c r="D91" s="18" t="str">
        <f>B16</f>
        <v>Bye</v>
      </c>
    </row>
    <row r="92" spans="2:4" ht="12.75">
      <c r="B92" s="18" t="str">
        <f t="shared" si="3"/>
        <v>Mercedes</v>
      </c>
      <c r="C92" s="19"/>
      <c r="D92" s="18" t="str">
        <f>B15</f>
        <v>Berisso</v>
      </c>
    </row>
    <row r="93" spans="2:4" ht="12.75">
      <c r="B93" s="18" t="str">
        <f t="shared" si="3"/>
        <v>Porteño</v>
      </c>
      <c r="C93" s="19"/>
      <c r="D93" s="18" t="str">
        <f>B14</f>
        <v>Las Heras</v>
      </c>
    </row>
    <row r="94" spans="2:4" ht="12.75">
      <c r="B94" s="18" t="str">
        <f t="shared" si="3"/>
        <v>Vicentinos</v>
      </c>
      <c r="C94" s="19"/>
      <c r="D94" s="18" t="str">
        <f>B13</f>
        <v>Berazategui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Atletico San Andres</v>
      </c>
      <c r="C98" s="19"/>
      <c r="D98" s="18" t="str">
        <f>B12</f>
        <v>Vicentinos</v>
      </c>
    </row>
    <row r="99" spans="2:4" ht="12.75">
      <c r="B99" s="18" t="str">
        <f>B13</f>
        <v>Berazategui</v>
      </c>
      <c r="C99" s="19"/>
      <c r="D99" s="18" t="str">
        <f>B11</f>
        <v>Porteño</v>
      </c>
    </row>
    <row r="100" spans="2:4" ht="12.75">
      <c r="B100" s="18" t="str">
        <f>B14</f>
        <v>Las Heras</v>
      </c>
      <c r="C100" s="19"/>
      <c r="D100" s="18" t="str">
        <f>B10</f>
        <v>Mercedes</v>
      </c>
    </row>
    <row r="101" spans="2:4" ht="12.75">
      <c r="B101" s="18" t="str">
        <f>B15</f>
        <v>Berisso</v>
      </c>
      <c r="C101" s="19"/>
      <c r="D101" s="18" t="str">
        <f>B9</f>
        <v>Almafuerte</v>
      </c>
    </row>
    <row r="102" spans="2:4" ht="12.75">
      <c r="B102" s="18" t="str">
        <f>B16</f>
        <v>Bye</v>
      </c>
      <c r="C102" s="19"/>
      <c r="D102" s="18" t="str">
        <f>B8</f>
        <v>Vicente Lopez</v>
      </c>
    </row>
    <row r="103" spans="2:4" ht="12.75">
      <c r="B103" s="18" t="str">
        <f>B6</f>
        <v>El Retiro</v>
      </c>
      <c r="C103" s="19"/>
      <c r="D103" s="18" t="str">
        <f>B7</f>
        <v>Beromama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El Retiro</v>
      </c>
      <c r="C107" s="19"/>
      <c r="D107" s="18" t="str">
        <f>B17</f>
        <v>Atletico San Andres</v>
      </c>
    </row>
    <row r="108" spans="2:4" ht="12.75">
      <c r="B108" s="18" t="str">
        <f t="shared" si="4"/>
        <v>Beromama</v>
      </c>
      <c r="C108" s="19"/>
      <c r="D108" s="18" t="str">
        <f>B16</f>
        <v>Bye</v>
      </c>
    </row>
    <row r="109" spans="2:4" ht="12.75">
      <c r="B109" s="18" t="str">
        <f t="shared" si="4"/>
        <v>Vicente Lopez</v>
      </c>
      <c r="C109" s="19"/>
      <c r="D109" s="18" t="str">
        <f>B15</f>
        <v>Berisso</v>
      </c>
    </row>
    <row r="110" spans="2:4" ht="12.75">
      <c r="B110" s="18" t="str">
        <f t="shared" si="4"/>
        <v>Almafuerte</v>
      </c>
      <c r="C110" s="19"/>
      <c r="D110" s="18" t="str">
        <f>B14</f>
        <v>Las Heras</v>
      </c>
    </row>
    <row r="111" spans="2:4" ht="12.75">
      <c r="B111" s="18" t="str">
        <f t="shared" si="4"/>
        <v>Mercedes</v>
      </c>
      <c r="C111" s="19"/>
      <c r="D111" s="18" t="str">
        <f>B13</f>
        <v>Berazategui</v>
      </c>
    </row>
    <row r="112" spans="2:4" ht="12.75">
      <c r="B112" s="18" t="str">
        <f t="shared" si="4"/>
        <v>Porteño</v>
      </c>
      <c r="C112" s="19"/>
      <c r="D112" s="18" t="str">
        <f>B12</f>
        <v>Vicentinos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Atletico San Andres</v>
      </c>
      <c r="C121" s="19"/>
      <c r="D121" s="18" t="str">
        <f>B11</f>
        <v>Porteño</v>
      </c>
    </row>
    <row r="122" spans="2:4" ht="12.75">
      <c r="B122" s="18" t="str">
        <f>B12</f>
        <v>Vicentinos</v>
      </c>
      <c r="C122" s="19"/>
      <c r="D122" s="18" t="str">
        <f>B10</f>
        <v>Mercedes</v>
      </c>
    </row>
    <row r="123" spans="2:4" ht="12.75">
      <c r="B123" s="18" t="str">
        <f>B13</f>
        <v>Berazategui</v>
      </c>
      <c r="C123" s="19"/>
      <c r="D123" s="18" t="str">
        <f>B9</f>
        <v>Almafuerte</v>
      </c>
    </row>
    <row r="124" spans="2:4" ht="12.75">
      <c r="B124" s="18" t="str">
        <f>B14</f>
        <v>Las Heras</v>
      </c>
      <c r="C124" s="19"/>
      <c r="D124" s="18" t="str">
        <f>B8</f>
        <v>Vicente Lopez</v>
      </c>
    </row>
    <row r="125" spans="2:4" ht="12.75">
      <c r="B125" s="18" t="str">
        <f>B15</f>
        <v>Berisso</v>
      </c>
      <c r="C125" s="19"/>
      <c r="D125" s="18" t="str">
        <f>B7</f>
        <v>Beromama</v>
      </c>
    </row>
    <row r="126" spans="2:4" ht="12.75">
      <c r="B126" s="18" t="str">
        <f>B16</f>
        <v>Bye</v>
      </c>
      <c r="C126" s="19"/>
      <c r="D126" s="18" t="str">
        <f>B6</f>
        <v>El Retiro</v>
      </c>
    </row>
    <row r="128" ht="12.75">
      <c r="B128" s="34" t="s">
        <v>97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Intermedia (Grupo IV)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5:D9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8</v>
      </c>
      <c r="D6" s="43">
        <v>42084</v>
      </c>
    </row>
    <row r="7" spans="1:4" ht="12.75">
      <c r="A7" s="27">
        <v>2</v>
      </c>
      <c r="B7" s="28" t="s">
        <v>32</v>
      </c>
      <c r="D7" s="43">
        <v>42091</v>
      </c>
    </row>
    <row r="8" spans="1:4" ht="12.75">
      <c r="A8" s="27">
        <v>3</v>
      </c>
      <c r="B8" s="28" t="s">
        <v>14</v>
      </c>
      <c r="D8" s="43">
        <v>42098</v>
      </c>
    </row>
    <row r="9" spans="1:4" ht="12.75">
      <c r="A9" s="27">
        <v>4</v>
      </c>
      <c r="B9" s="28" t="s">
        <v>63</v>
      </c>
      <c r="D9" s="43">
        <v>42105</v>
      </c>
    </row>
    <row r="10" spans="1:4" ht="12.75">
      <c r="A10" s="27">
        <v>5</v>
      </c>
      <c r="B10" s="28" t="s">
        <v>17</v>
      </c>
      <c r="D10" s="43">
        <v>42112</v>
      </c>
    </row>
    <row r="11" spans="1:4" ht="12.75">
      <c r="A11" s="27">
        <v>6</v>
      </c>
      <c r="B11" s="28" t="s">
        <v>7</v>
      </c>
      <c r="D11" s="43">
        <v>42119</v>
      </c>
    </row>
    <row r="12" spans="1:4" ht="12.75">
      <c r="A12" s="27">
        <v>7</v>
      </c>
      <c r="B12" s="28" t="s">
        <v>64</v>
      </c>
      <c r="D12" s="43">
        <v>42126</v>
      </c>
    </row>
    <row r="13" spans="1:4" ht="12.75">
      <c r="A13" s="27">
        <v>8</v>
      </c>
      <c r="B13" s="28" t="s">
        <v>19</v>
      </c>
      <c r="D13" s="43">
        <v>42133</v>
      </c>
    </row>
    <row r="14" spans="1:4" ht="12.75">
      <c r="A14" s="27">
        <v>9</v>
      </c>
      <c r="B14" s="28" t="s">
        <v>10</v>
      </c>
      <c r="D14" s="43">
        <v>42140</v>
      </c>
    </row>
    <row r="15" spans="1:4" ht="12.75">
      <c r="A15" s="27">
        <v>10</v>
      </c>
      <c r="B15" s="28" t="s">
        <v>6</v>
      </c>
      <c r="D15" s="29"/>
    </row>
    <row r="17" spans="2:4" ht="15.75">
      <c r="B17" s="58" t="s">
        <v>98</v>
      </c>
      <c r="C17" s="59"/>
      <c r="D17" s="60"/>
    </row>
    <row r="19" spans="2:4" ht="12.75">
      <c r="B19" s="49">
        <f>D6</f>
        <v>42084</v>
      </c>
      <c r="C19" s="50"/>
      <c r="D19" s="51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Olivos</v>
      </c>
      <c r="C21" s="19"/>
      <c r="D21" s="18" t="str">
        <f>B14</f>
        <v>Manuel Belgrano</v>
      </c>
    </row>
    <row r="22" spans="2:4" ht="12.75">
      <c r="B22" s="18" t="str">
        <f>B6</f>
        <v>Liceo Naval</v>
      </c>
      <c r="C22" s="19"/>
      <c r="D22" s="18" t="str">
        <f>B13</f>
        <v>Atletico del Rosario</v>
      </c>
    </row>
    <row r="23" spans="2:4" ht="12.75">
      <c r="B23" s="18" t="str">
        <f>B7</f>
        <v>Mariano Moreno</v>
      </c>
      <c r="C23" s="19"/>
      <c r="D23" s="18" t="str">
        <f>B12</f>
        <v>San Martin</v>
      </c>
    </row>
    <row r="24" spans="2:4" ht="12.75">
      <c r="B24" s="18" t="str">
        <f>B8</f>
        <v>Regatas Bella Vista</v>
      </c>
      <c r="C24" s="19"/>
      <c r="D24" s="18" t="str">
        <f>B11</f>
        <v>San Luis</v>
      </c>
    </row>
    <row r="25" spans="1:4" ht="12.75">
      <c r="A25" s="32"/>
      <c r="B25" s="18" t="str">
        <f>B9</f>
        <v>Banco Nacion </v>
      </c>
      <c r="C25" s="19"/>
      <c r="D25" s="18" t="str">
        <f>B10</f>
        <v>Buenos Aires</v>
      </c>
    </row>
    <row r="27" spans="2:4" ht="12.75">
      <c r="B27" s="49">
        <f>D7</f>
        <v>42091</v>
      </c>
      <c r="C27" s="50"/>
      <c r="D27" s="51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Banco Nacion </v>
      </c>
      <c r="C29" s="19"/>
      <c r="D29" s="31" t="str">
        <f>B15</f>
        <v>Olivos</v>
      </c>
    </row>
    <row r="30" spans="1:4" ht="12.75">
      <c r="A30" s="32"/>
      <c r="B30" s="18" t="str">
        <f>B10</f>
        <v>Buenos Aires</v>
      </c>
      <c r="C30" s="19"/>
      <c r="D30" s="18" t="str">
        <f>B8</f>
        <v>Regatas Bella Vista</v>
      </c>
    </row>
    <row r="31" spans="2:4" ht="12.75">
      <c r="B31" s="18" t="str">
        <f>B11</f>
        <v>San Luis</v>
      </c>
      <c r="C31" s="19"/>
      <c r="D31" s="18" t="str">
        <f>B7</f>
        <v>Mariano Moreno</v>
      </c>
    </row>
    <row r="32" spans="2:4" ht="12.75">
      <c r="B32" s="18" t="str">
        <f>B12</f>
        <v>San Martin</v>
      </c>
      <c r="C32" s="19"/>
      <c r="D32" s="18" t="str">
        <f>B6</f>
        <v>Liceo Naval</v>
      </c>
    </row>
    <row r="33" spans="2:4" ht="12.75">
      <c r="B33" s="18" t="str">
        <f>B13</f>
        <v>Atletico del Rosario</v>
      </c>
      <c r="C33" s="19"/>
      <c r="D33" s="18" t="str">
        <f>B14</f>
        <v>Manuel Belgrano</v>
      </c>
    </row>
    <row r="35" spans="2:4" ht="12.75">
      <c r="B35" s="49">
        <f>D8</f>
        <v>42098</v>
      </c>
      <c r="C35" s="50"/>
      <c r="D35" s="51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Olivos</v>
      </c>
      <c r="C37" s="19"/>
      <c r="D37" s="18" t="str">
        <f>B13</f>
        <v>Atletico del Rosario</v>
      </c>
    </row>
    <row r="38" spans="2:4" ht="12.75">
      <c r="B38" s="18" t="str">
        <f>B14</f>
        <v>Manuel Belgrano</v>
      </c>
      <c r="C38" s="19"/>
      <c r="D38" s="18" t="str">
        <f>B12</f>
        <v>San Martin</v>
      </c>
    </row>
    <row r="39" spans="2:4" ht="12.75">
      <c r="B39" s="18" t="str">
        <f>B6</f>
        <v>Liceo Naval</v>
      </c>
      <c r="C39" s="19"/>
      <c r="D39" s="18" t="str">
        <f>B11</f>
        <v>San Luis</v>
      </c>
    </row>
    <row r="40" spans="2:4" ht="12.75">
      <c r="B40" s="18" t="str">
        <f>B7</f>
        <v>Mariano Moreno</v>
      </c>
      <c r="C40" s="19"/>
      <c r="D40" s="18" t="str">
        <f>B10</f>
        <v>Buenos Aires</v>
      </c>
    </row>
    <row r="41" spans="1:4" ht="12.75">
      <c r="A41" s="32"/>
      <c r="B41" s="18" t="str">
        <f>B8</f>
        <v>Regatas Bella Vista</v>
      </c>
      <c r="C41" s="19"/>
      <c r="D41" s="18" t="str">
        <f>B9</f>
        <v>Banco Nacion </v>
      </c>
    </row>
    <row r="43" spans="2:4" ht="12.75">
      <c r="B43" s="49">
        <f>D9</f>
        <v>42105</v>
      </c>
      <c r="C43" s="50"/>
      <c r="D43" s="51"/>
    </row>
    <row r="44" spans="2:4" ht="12.75">
      <c r="B44" s="17" t="s">
        <v>3</v>
      </c>
      <c r="D44" s="17" t="s">
        <v>4</v>
      </c>
    </row>
    <row r="45" spans="2:4" ht="12.75">
      <c r="B45" s="18" t="str">
        <f>B8</f>
        <v>Regatas Bella Vista</v>
      </c>
      <c r="C45" s="19"/>
      <c r="D45" s="31" t="str">
        <f>B15</f>
        <v>Olivos</v>
      </c>
    </row>
    <row r="46" spans="1:4" ht="12.75">
      <c r="A46" s="32"/>
      <c r="B46" s="18" t="str">
        <f>B9</f>
        <v>Banco Nacion </v>
      </c>
      <c r="C46" s="19"/>
      <c r="D46" s="18" t="str">
        <f>B7</f>
        <v>Mariano Moreno</v>
      </c>
    </row>
    <row r="47" spans="1:4" ht="12.75">
      <c r="A47" s="32"/>
      <c r="B47" s="18" t="str">
        <f>B10</f>
        <v>Buenos Aires</v>
      </c>
      <c r="C47" s="19"/>
      <c r="D47" s="18" t="str">
        <f>B6</f>
        <v>Liceo Naval</v>
      </c>
    </row>
    <row r="48" spans="2:4" ht="12.75">
      <c r="B48" s="18" t="str">
        <f>B11</f>
        <v>San Luis</v>
      </c>
      <c r="C48" s="19"/>
      <c r="D48" s="18" t="str">
        <f>B14</f>
        <v>Manuel Belgrano</v>
      </c>
    </row>
    <row r="49" spans="2:4" ht="12.75">
      <c r="B49" s="18" t="str">
        <f>B12</f>
        <v>San Martin</v>
      </c>
      <c r="C49" s="19"/>
      <c r="D49" s="18" t="str">
        <f>B13</f>
        <v>Atletico del Rosario</v>
      </c>
    </row>
    <row r="51" spans="2:4" ht="12.75">
      <c r="B51" s="22"/>
      <c r="C51" s="23"/>
      <c r="D51" s="22"/>
    </row>
    <row r="52" spans="2:4" ht="12.75">
      <c r="B52" s="49">
        <f>D10</f>
        <v>42112</v>
      </c>
      <c r="C52" s="50"/>
      <c r="D52" s="51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Olivos</v>
      </c>
      <c r="C54" s="19"/>
      <c r="D54" s="18" t="str">
        <f>B12</f>
        <v>San Martin</v>
      </c>
    </row>
    <row r="55" spans="2:4" ht="12.75">
      <c r="B55" s="18" t="str">
        <f>B13</f>
        <v>Atletico del Rosario</v>
      </c>
      <c r="C55" s="19"/>
      <c r="D55" s="18" t="str">
        <f>B11</f>
        <v>San Luis</v>
      </c>
    </row>
    <row r="56" spans="2:4" ht="12.75">
      <c r="B56" s="18" t="str">
        <f>B14</f>
        <v>Manuel Belgrano</v>
      </c>
      <c r="C56" s="19"/>
      <c r="D56" s="18" t="str">
        <f>B10</f>
        <v>Buenos Aires</v>
      </c>
    </row>
    <row r="57" spans="2:4" ht="12.75">
      <c r="B57" s="18" t="str">
        <f>B6</f>
        <v>Liceo Naval</v>
      </c>
      <c r="C57" s="19"/>
      <c r="D57" s="18" t="str">
        <f>B9</f>
        <v>Banco Nacion </v>
      </c>
    </row>
    <row r="58" spans="1:4" ht="12.75">
      <c r="A58" s="32"/>
      <c r="B58" s="18" t="str">
        <f>B7</f>
        <v>Mariano Moreno</v>
      </c>
      <c r="C58" s="19"/>
      <c r="D58" s="18" t="str">
        <f>B8</f>
        <v>Regatas Bella Vista</v>
      </c>
    </row>
    <row r="60" spans="2:4" ht="12.75">
      <c r="B60" s="49">
        <f>D11</f>
        <v>42119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Mariano Moreno</v>
      </c>
      <c r="C62" s="19"/>
      <c r="D62" s="31" t="str">
        <f>B15</f>
        <v>Olivos</v>
      </c>
    </row>
    <row r="63" spans="2:4" ht="12.75">
      <c r="B63" s="18" t="str">
        <f>B8</f>
        <v>Regatas Bella Vista</v>
      </c>
      <c r="C63" s="19"/>
      <c r="D63" s="18" t="str">
        <f>B6</f>
        <v>Liceo Naval</v>
      </c>
    </row>
    <row r="64" spans="1:4" ht="12.75">
      <c r="A64" s="32"/>
      <c r="B64" s="18" t="str">
        <f>B9</f>
        <v>Banco Nacion </v>
      </c>
      <c r="C64" s="19"/>
      <c r="D64" s="18" t="str">
        <f>B14</f>
        <v>Manuel Belgrano</v>
      </c>
    </row>
    <row r="65" spans="1:4" ht="12.75">
      <c r="A65" s="32"/>
      <c r="B65" s="18" t="str">
        <f>B10</f>
        <v>Buenos Aires</v>
      </c>
      <c r="C65" s="19"/>
      <c r="D65" s="18" t="str">
        <f>B13</f>
        <v>Atletico del Rosario</v>
      </c>
    </row>
    <row r="66" spans="2:4" ht="12.75">
      <c r="B66" s="18" t="str">
        <f>B11</f>
        <v>San Luis</v>
      </c>
      <c r="C66" s="19"/>
      <c r="D66" s="18" t="str">
        <f>B12</f>
        <v>San Martin</v>
      </c>
    </row>
    <row r="68" spans="2:4" ht="12.75">
      <c r="B68" s="49">
        <f>D12</f>
        <v>42126</v>
      </c>
      <c r="C68" s="50"/>
      <c r="D68" s="51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Olivos</v>
      </c>
      <c r="C70" s="19"/>
      <c r="D70" s="18" t="str">
        <f>B11</f>
        <v>San Luis</v>
      </c>
    </row>
    <row r="71" spans="2:4" ht="12.75">
      <c r="B71" s="18" t="str">
        <f>B12</f>
        <v>San Martin</v>
      </c>
      <c r="C71" s="19"/>
      <c r="D71" s="18" t="str">
        <f>B10</f>
        <v>Buenos Aires</v>
      </c>
    </row>
    <row r="72" spans="2:4" ht="12.75">
      <c r="B72" s="18" t="str">
        <f>B13</f>
        <v>Atletico del Rosario</v>
      </c>
      <c r="C72" s="19"/>
      <c r="D72" s="18" t="str">
        <f>B9</f>
        <v>Banco Nacion </v>
      </c>
    </row>
    <row r="73" spans="2:4" ht="12.75">
      <c r="B73" s="18" t="str">
        <f>B14</f>
        <v>Manuel Belgrano</v>
      </c>
      <c r="C73" s="19"/>
      <c r="D73" s="18" t="str">
        <f>B8</f>
        <v>Regatas Bella Vista</v>
      </c>
    </row>
    <row r="74" spans="1:4" ht="12.75">
      <c r="A74" s="32"/>
      <c r="B74" s="18" t="str">
        <f>B6</f>
        <v>Liceo Naval</v>
      </c>
      <c r="C74" s="19"/>
      <c r="D74" s="18" t="str">
        <f>B7</f>
        <v>Mariano Moreno</v>
      </c>
    </row>
    <row r="76" spans="2:4" ht="12.75">
      <c r="B76" s="49">
        <f>D13</f>
        <v>42133</v>
      </c>
      <c r="C76" s="50"/>
      <c r="D76" s="51"/>
    </row>
    <row r="77" spans="2:4" ht="12.75">
      <c r="B77" s="17" t="s">
        <v>3</v>
      </c>
      <c r="D77" s="17" t="s">
        <v>4</v>
      </c>
    </row>
    <row r="78" spans="2:4" ht="12.75">
      <c r="B78" s="18" t="str">
        <f>B6</f>
        <v>Liceo Naval</v>
      </c>
      <c r="C78" s="19"/>
      <c r="D78" s="31" t="str">
        <f>B15</f>
        <v>Olivos</v>
      </c>
    </row>
    <row r="79" spans="2:4" ht="12.75">
      <c r="B79" s="18" t="str">
        <f>B7</f>
        <v>Mariano Moreno</v>
      </c>
      <c r="C79" s="19"/>
      <c r="D79" s="18" t="str">
        <f>B14</f>
        <v>Manuel Belgrano</v>
      </c>
    </row>
    <row r="80" spans="2:4" ht="12.75">
      <c r="B80" s="18" t="str">
        <f>B8</f>
        <v>Regatas Bella Vista</v>
      </c>
      <c r="C80" s="19"/>
      <c r="D80" s="18" t="str">
        <f>B13</f>
        <v>Atletico del Rosario</v>
      </c>
    </row>
    <row r="81" spans="1:4" ht="12.75">
      <c r="A81" s="32"/>
      <c r="B81" s="18" t="str">
        <f>B9</f>
        <v>Banco Nacion </v>
      </c>
      <c r="C81" s="19"/>
      <c r="D81" s="18" t="str">
        <f>B12</f>
        <v>San Martin</v>
      </c>
    </row>
    <row r="82" spans="2:4" ht="12.75">
      <c r="B82" s="18" t="str">
        <f>B10</f>
        <v>Buenos Aires</v>
      </c>
      <c r="C82" s="19"/>
      <c r="D82" s="18" t="str">
        <f>B11</f>
        <v>San Luis</v>
      </c>
    </row>
    <row r="84" spans="2:4" ht="12.75">
      <c r="B84" s="49">
        <f>D14</f>
        <v>42140</v>
      </c>
      <c r="C84" s="50"/>
      <c r="D84" s="51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Olivos</v>
      </c>
      <c r="C86" s="19"/>
      <c r="D86" s="18" t="str">
        <f>B10</f>
        <v>Buenos Aires</v>
      </c>
    </row>
    <row r="87" spans="2:4" ht="12.75">
      <c r="B87" s="18" t="str">
        <f>B11</f>
        <v>San Luis</v>
      </c>
      <c r="C87" s="19"/>
      <c r="D87" s="18" t="str">
        <f>B9</f>
        <v>Banco Nacion </v>
      </c>
    </row>
    <row r="88" spans="2:4" ht="12.75">
      <c r="B88" s="18" t="str">
        <f>B12</f>
        <v>San Martin</v>
      </c>
      <c r="C88" s="19"/>
      <c r="D88" s="18" t="str">
        <f>B8</f>
        <v>Regatas Bella Vista</v>
      </c>
    </row>
    <row r="89" spans="2:4" ht="12.75">
      <c r="B89" s="18" t="str">
        <f>B13</f>
        <v>Atletico del Rosario</v>
      </c>
      <c r="C89" s="19"/>
      <c r="D89" s="18" t="str">
        <f>B7</f>
        <v>Mariano Moreno</v>
      </c>
    </row>
    <row r="90" spans="1:4" ht="12.75">
      <c r="A90" s="32"/>
      <c r="B90" s="18" t="str">
        <f>B14</f>
        <v>Manuel Belgrano</v>
      </c>
      <c r="C90" s="19"/>
      <c r="D90" s="18" t="str">
        <f>B6</f>
        <v>Liceo Naval</v>
      </c>
    </row>
    <row r="92" spans="1:2" ht="12.75">
      <c r="A92" s="32"/>
      <c r="B92" s="34"/>
    </row>
    <row r="93" ht="12.75">
      <c r="B93" s="34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7662204724409449" bottom="0.4724409448818898" header="0" footer="0"/>
  <pageSetup horizontalDpi="600" verticalDpi="600" orientation="portrait" paperSize="9" scale="86" r:id="rId2"/>
  <headerFooter alignWithMargins="0">
    <oddFooter>&amp;L&amp;14Unión de Rugby de Buenos Aires&amp;RDivisión Preintermedia (Grupo I - Zona "A")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5:D9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5</v>
      </c>
      <c r="D6" s="43">
        <v>42084</v>
      </c>
    </row>
    <row r="7" spans="1:4" ht="12.75">
      <c r="A7" s="27">
        <v>2</v>
      </c>
      <c r="B7" s="28" t="s">
        <v>9</v>
      </c>
      <c r="D7" s="43">
        <v>42091</v>
      </c>
    </row>
    <row r="8" spans="1:4" ht="12.75">
      <c r="A8" s="27">
        <v>3</v>
      </c>
      <c r="B8" s="28" t="s">
        <v>18</v>
      </c>
      <c r="D8" s="43">
        <v>42098</v>
      </c>
    </row>
    <row r="9" spans="1:4" ht="12.75">
      <c r="A9" s="27">
        <v>4</v>
      </c>
      <c r="B9" s="28" t="s">
        <v>30</v>
      </c>
      <c r="D9" s="43">
        <v>42105</v>
      </c>
    </row>
    <row r="10" spans="1:4" ht="12.75">
      <c r="A10" s="27">
        <v>5</v>
      </c>
      <c r="B10" s="28" t="s">
        <v>26</v>
      </c>
      <c r="D10" s="43">
        <v>42112</v>
      </c>
    </row>
    <row r="11" spans="1:4" ht="12.75">
      <c r="A11" s="27">
        <v>6</v>
      </c>
      <c r="B11" s="28" t="s">
        <v>40</v>
      </c>
      <c r="D11" s="43">
        <v>42119</v>
      </c>
    </row>
    <row r="12" spans="1:4" ht="12.75">
      <c r="A12" s="27">
        <v>7</v>
      </c>
      <c r="B12" s="28" t="s">
        <v>15</v>
      </c>
      <c r="D12" s="43">
        <v>42126</v>
      </c>
    </row>
    <row r="13" spans="1:4" ht="12.75">
      <c r="A13" s="27">
        <v>8</v>
      </c>
      <c r="B13" s="28" t="s">
        <v>33</v>
      </c>
      <c r="D13" s="43">
        <v>42133</v>
      </c>
    </row>
    <row r="14" spans="1:4" ht="12.75">
      <c r="A14" s="27">
        <v>9</v>
      </c>
      <c r="B14" s="28" t="s">
        <v>62</v>
      </c>
      <c r="D14" s="43">
        <v>42140</v>
      </c>
    </row>
    <row r="15" spans="1:4" ht="12.75">
      <c r="A15" s="27">
        <v>10</v>
      </c>
      <c r="B15" s="28" t="s">
        <v>13</v>
      </c>
      <c r="D15" s="29"/>
    </row>
    <row r="17" spans="2:4" ht="15.75">
      <c r="B17" s="58" t="s">
        <v>98</v>
      </c>
      <c r="C17" s="59"/>
      <c r="D17" s="60"/>
    </row>
    <row r="19" spans="2:4" ht="12.75">
      <c r="B19" s="49">
        <f>D6</f>
        <v>42084</v>
      </c>
      <c r="C19" s="50"/>
      <c r="D19" s="51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Universitario de la Plata</v>
      </c>
      <c r="C21" s="19"/>
      <c r="D21" s="18" t="str">
        <f>B14</f>
        <v>San Albano </v>
      </c>
    </row>
    <row r="22" spans="2:4" ht="12.75">
      <c r="B22" s="18" t="str">
        <f>B6</f>
        <v>Alumni</v>
      </c>
      <c r="C22" s="19"/>
      <c r="D22" s="18" t="str">
        <f>B13</f>
        <v>Deportiva Francesa</v>
      </c>
    </row>
    <row r="23" spans="2:4" ht="12.75">
      <c r="B23" s="18" t="str">
        <f>B7</f>
        <v>Pueyrredon</v>
      </c>
      <c r="C23" s="19"/>
      <c r="D23" s="18" t="str">
        <f>B12</f>
        <v>SIC</v>
      </c>
    </row>
    <row r="24" spans="2:4" ht="12.75">
      <c r="B24" s="18" t="str">
        <f>B8</f>
        <v>Lomas Athletic</v>
      </c>
      <c r="C24" s="19"/>
      <c r="D24" s="18" t="str">
        <f>B11</f>
        <v>Hurling</v>
      </c>
    </row>
    <row r="25" spans="1:4" ht="12.75">
      <c r="A25" s="32"/>
      <c r="B25" s="18" t="str">
        <f>B9</f>
        <v>Gimnasia y Esgrima</v>
      </c>
      <c r="C25" s="19"/>
      <c r="D25" s="18" t="str">
        <f>B10</f>
        <v>Los Tilos</v>
      </c>
    </row>
    <row r="27" spans="2:4" ht="12.75">
      <c r="B27" s="49">
        <f>D7</f>
        <v>42091</v>
      </c>
      <c r="C27" s="50"/>
      <c r="D27" s="51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Gimnasia y Esgrima</v>
      </c>
      <c r="C29" s="19"/>
      <c r="D29" s="31" t="str">
        <f>B15</f>
        <v>Universitario de la Plata</v>
      </c>
    </row>
    <row r="30" spans="1:4" ht="12.75">
      <c r="A30" s="32"/>
      <c r="B30" s="18" t="str">
        <f>B10</f>
        <v>Los Tilos</v>
      </c>
      <c r="C30" s="19"/>
      <c r="D30" s="18" t="str">
        <f>B8</f>
        <v>Lomas Athletic</v>
      </c>
    </row>
    <row r="31" spans="2:4" ht="12.75">
      <c r="B31" s="18" t="str">
        <f>B11</f>
        <v>Hurling</v>
      </c>
      <c r="C31" s="19"/>
      <c r="D31" s="18" t="str">
        <f>B7</f>
        <v>Pueyrredon</v>
      </c>
    </row>
    <row r="32" spans="2:4" ht="12.75">
      <c r="B32" s="18" t="str">
        <f>B12</f>
        <v>SIC</v>
      </c>
      <c r="C32" s="19"/>
      <c r="D32" s="18" t="str">
        <f>B6</f>
        <v>Alumni</v>
      </c>
    </row>
    <row r="33" spans="2:4" ht="12.75">
      <c r="B33" s="18" t="str">
        <f>B13</f>
        <v>Deportiva Francesa</v>
      </c>
      <c r="C33" s="19"/>
      <c r="D33" s="18" t="str">
        <f>B14</f>
        <v>San Albano </v>
      </c>
    </row>
    <row r="35" spans="2:4" ht="12.75">
      <c r="B35" s="49">
        <f>D8</f>
        <v>42098</v>
      </c>
      <c r="C35" s="50"/>
      <c r="D35" s="51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Universitario de la Plata</v>
      </c>
      <c r="C37" s="19"/>
      <c r="D37" s="18" t="str">
        <f>B13</f>
        <v>Deportiva Francesa</v>
      </c>
    </row>
    <row r="38" spans="2:4" ht="12.75">
      <c r="B38" s="18" t="str">
        <f>B14</f>
        <v>San Albano </v>
      </c>
      <c r="C38" s="19"/>
      <c r="D38" s="18" t="str">
        <f>B12</f>
        <v>SIC</v>
      </c>
    </row>
    <row r="39" spans="2:4" ht="12.75">
      <c r="B39" s="18" t="str">
        <f>B6</f>
        <v>Alumni</v>
      </c>
      <c r="C39" s="19"/>
      <c r="D39" s="18" t="str">
        <f>B11</f>
        <v>Hurling</v>
      </c>
    </row>
    <row r="40" spans="2:4" ht="12.75">
      <c r="B40" s="18" t="str">
        <f>B7</f>
        <v>Pueyrredon</v>
      </c>
      <c r="C40" s="19"/>
      <c r="D40" s="18" t="str">
        <f>B10</f>
        <v>Los Tilos</v>
      </c>
    </row>
    <row r="41" spans="1:4" ht="12.75">
      <c r="A41" s="32"/>
      <c r="B41" s="18" t="str">
        <f>B8</f>
        <v>Lomas Athletic</v>
      </c>
      <c r="C41" s="19"/>
      <c r="D41" s="18" t="str">
        <f>B9</f>
        <v>Gimnasia y Esgrima</v>
      </c>
    </row>
    <row r="43" spans="2:4" ht="12.75">
      <c r="B43" s="49">
        <f>D9</f>
        <v>42105</v>
      </c>
      <c r="C43" s="50"/>
      <c r="D43" s="51"/>
    </row>
    <row r="44" spans="2:4" ht="12.75">
      <c r="B44" s="17" t="s">
        <v>3</v>
      </c>
      <c r="D44" s="17" t="s">
        <v>4</v>
      </c>
    </row>
    <row r="45" spans="2:4" ht="12.75">
      <c r="B45" s="18" t="str">
        <f>B8</f>
        <v>Lomas Athletic</v>
      </c>
      <c r="C45" s="19"/>
      <c r="D45" s="31" t="str">
        <f>B15</f>
        <v>Universitario de la Plata</v>
      </c>
    </row>
    <row r="46" spans="1:4" ht="12.75">
      <c r="A46" s="32"/>
      <c r="B46" s="18" t="str">
        <f>B9</f>
        <v>Gimnasia y Esgrima</v>
      </c>
      <c r="C46" s="19"/>
      <c r="D46" s="18" t="str">
        <f>B7</f>
        <v>Pueyrredon</v>
      </c>
    </row>
    <row r="47" spans="1:4" ht="12.75">
      <c r="A47" s="32"/>
      <c r="B47" s="18" t="str">
        <f>B10</f>
        <v>Los Tilos</v>
      </c>
      <c r="C47" s="19"/>
      <c r="D47" s="18" t="str">
        <f>B6</f>
        <v>Alumni</v>
      </c>
    </row>
    <row r="48" spans="2:4" ht="12.75">
      <c r="B48" s="18" t="str">
        <f>B11</f>
        <v>Hurling</v>
      </c>
      <c r="C48" s="19"/>
      <c r="D48" s="18" t="str">
        <f>B14</f>
        <v>San Albano </v>
      </c>
    </row>
    <row r="49" spans="2:4" ht="12.75">
      <c r="B49" s="18" t="str">
        <f>B12</f>
        <v>SIC</v>
      </c>
      <c r="C49" s="19"/>
      <c r="D49" s="18" t="str">
        <f>B13</f>
        <v>Deportiva Francesa</v>
      </c>
    </row>
    <row r="51" spans="2:4" ht="12.75">
      <c r="B51" s="22"/>
      <c r="C51" s="23"/>
      <c r="D51" s="22"/>
    </row>
    <row r="52" spans="2:4" ht="12.75">
      <c r="B52" s="49">
        <f>D10</f>
        <v>42112</v>
      </c>
      <c r="C52" s="50"/>
      <c r="D52" s="51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Universitario de la Plata</v>
      </c>
      <c r="C54" s="19"/>
      <c r="D54" s="18" t="str">
        <f>B12</f>
        <v>SIC</v>
      </c>
    </row>
    <row r="55" spans="2:4" ht="12.75">
      <c r="B55" s="18" t="str">
        <f>B13</f>
        <v>Deportiva Francesa</v>
      </c>
      <c r="C55" s="19"/>
      <c r="D55" s="18" t="str">
        <f>B11</f>
        <v>Hurling</v>
      </c>
    </row>
    <row r="56" spans="2:4" ht="12.75">
      <c r="B56" s="18" t="str">
        <f>B14</f>
        <v>San Albano </v>
      </c>
      <c r="C56" s="19"/>
      <c r="D56" s="18" t="str">
        <f>B10</f>
        <v>Los Tilos</v>
      </c>
    </row>
    <row r="57" spans="2:4" ht="12.75">
      <c r="B57" s="18" t="str">
        <f>B6</f>
        <v>Alumni</v>
      </c>
      <c r="C57" s="19"/>
      <c r="D57" s="18" t="str">
        <f>B9</f>
        <v>Gimnasia y Esgrima</v>
      </c>
    </row>
    <row r="58" spans="1:4" ht="12.75">
      <c r="A58" s="32"/>
      <c r="B58" s="18" t="str">
        <f>B7</f>
        <v>Pueyrredon</v>
      </c>
      <c r="C58" s="19"/>
      <c r="D58" s="18" t="str">
        <f>B8</f>
        <v>Lomas Athletic</v>
      </c>
    </row>
    <row r="60" spans="2:4" ht="12.75">
      <c r="B60" s="49">
        <f>D11</f>
        <v>42119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Pueyrredon</v>
      </c>
      <c r="C62" s="19"/>
      <c r="D62" s="31" t="str">
        <f>B15</f>
        <v>Universitario de la Plata</v>
      </c>
    </row>
    <row r="63" spans="2:4" ht="12.75">
      <c r="B63" s="18" t="str">
        <f>B8</f>
        <v>Lomas Athletic</v>
      </c>
      <c r="C63" s="19"/>
      <c r="D63" s="18" t="str">
        <f>B6</f>
        <v>Alumni</v>
      </c>
    </row>
    <row r="64" spans="1:4" ht="12.75">
      <c r="A64" s="32"/>
      <c r="B64" s="18" t="str">
        <f>B9</f>
        <v>Gimnasia y Esgrima</v>
      </c>
      <c r="C64" s="19"/>
      <c r="D64" s="18" t="str">
        <f>B14</f>
        <v>San Albano </v>
      </c>
    </row>
    <row r="65" spans="1:4" ht="12.75">
      <c r="A65" s="32"/>
      <c r="B65" s="18" t="str">
        <f>B10</f>
        <v>Los Tilos</v>
      </c>
      <c r="C65" s="19"/>
      <c r="D65" s="18" t="str">
        <f>B13</f>
        <v>Deportiva Francesa</v>
      </c>
    </row>
    <row r="66" spans="2:4" ht="12.75">
      <c r="B66" s="18" t="str">
        <f>B11</f>
        <v>Hurling</v>
      </c>
      <c r="C66" s="19"/>
      <c r="D66" s="18" t="str">
        <f>B12</f>
        <v>SIC</v>
      </c>
    </row>
    <row r="68" spans="2:4" ht="12.75">
      <c r="B68" s="49">
        <f>D12</f>
        <v>42126</v>
      </c>
      <c r="C68" s="50"/>
      <c r="D68" s="51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Universitario de la Plata</v>
      </c>
      <c r="C70" s="19"/>
      <c r="D70" s="18" t="str">
        <f>B11</f>
        <v>Hurling</v>
      </c>
    </row>
    <row r="71" spans="2:4" ht="12.75">
      <c r="B71" s="18" t="str">
        <f>B12</f>
        <v>SIC</v>
      </c>
      <c r="C71" s="19"/>
      <c r="D71" s="18" t="str">
        <f>B10</f>
        <v>Los Tilos</v>
      </c>
    </row>
    <row r="72" spans="2:4" ht="12.75">
      <c r="B72" s="18" t="str">
        <f>B13</f>
        <v>Deportiva Francesa</v>
      </c>
      <c r="C72" s="19"/>
      <c r="D72" s="18" t="str">
        <f>B9</f>
        <v>Gimnasia y Esgrima</v>
      </c>
    </row>
    <row r="73" spans="2:4" ht="12.75">
      <c r="B73" s="18" t="str">
        <f>B14</f>
        <v>San Albano </v>
      </c>
      <c r="C73" s="19"/>
      <c r="D73" s="18" t="str">
        <f>B8</f>
        <v>Lomas Athletic</v>
      </c>
    </row>
    <row r="74" spans="1:4" ht="12.75">
      <c r="A74" s="32"/>
      <c r="B74" s="18" t="str">
        <f>B6</f>
        <v>Alumni</v>
      </c>
      <c r="C74" s="19"/>
      <c r="D74" s="18" t="str">
        <f>B7</f>
        <v>Pueyrredon</v>
      </c>
    </row>
    <row r="76" spans="2:4" ht="12.75">
      <c r="B76" s="49">
        <f>D13</f>
        <v>42133</v>
      </c>
      <c r="C76" s="50"/>
      <c r="D76" s="51"/>
    </row>
    <row r="77" spans="2:4" ht="12.75">
      <c r="B77" s="17" t="s">
        <v>3</v>
      </c>
      <c r="D77" s="17" t="s">
        <v>4</v>
      </c>
    </row>
    <row r="78" spans="2:4" ht="12.75">
      <c r="B78" s="18" t="str">
        <f>B6</f>
        <v>Alumni</v>
      </c>
      <c r="C78" s="19"/>
      <c r="D78" s="31" t="str">
        <f>B15</f>
        <v>Universitario de la Plata</v>
      </c>
    </row>
    <row r="79" spans="2:4" ht="12.75">
      <c r="B79" s="18" t="str">
        <f>B7</f>
        <v>Pueyrredon</v>
      </c>
      <c r="C79" s="19"/>
      <c r="D79" s="18" t="str">
        <f>B14</f>
        <v>San Albano </v>
      </c>
    </row>
    <row r="80" spans="2:4" ht="12.75">
      <c r="B80" s="18" t="str">
        <f>B8</f>
        <v>Lomas Athletic</v>
      </c>
      <c r="C80" s="19"/>
      <c r="D80" s="18" t="str">
        <f>B13</f>
        <v>Deportiva Francesa</v>
      </c>
    </row>
    <row r="81" spans="1:4" ht="12.75">
      <c r="A81" s="32"/>
      <c r="B81" s="18" t="str">
        <f>B9</f>
        <v>Gimnasia y Esgrima</v>
      </c>
      <c r="C81" s="19"/>
      <c r="D81" s="18" t="str">
        <f>B12</f>
        <v>SIC</v>
      </c>
    </row>
    <row r="82" spans="2:4" ht="12.75">
      <c r="B82" s="18" t="str">
        <f>B10</f>
        <v>Los Tilos</v>
      </c>
      <c r="C82" s="19"/>
      <c r="D82" s="18" t="str">
        <f>B11</f>
        <v>Hurling</v>
      </c>
    </row>
    <row r="84" spans="2:4" ht="12.75">
      <c r="B84" s="49">
        <f>D14</f>
        <v>42140</v>
      </c>
      <c r="C84" s="50"/>
      <c r="D84" s="51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Universitario de la Plata</v>
      </c>
      <c r="C86" s="19"/>
      <c r="D86" s="18" t="str">
        <f>B10</f>
        <v>Los Tilos</v>
      </c>
    </row>
    <row r="87" spans="2:4" ht="12.75">
      <c r="B87" s="18" t="str">
        <f>B11</f>
        <v>Hurling</v>
      </c>
      <c r="C87" s="19"/>
      <c r="D87" s="18" t="str">
        <f>B9</f>
        <v>Gimnasia y Esgrima</v>
      </c>
    </row>
    <row r="88" spans="2:4" ht="12.75">
      <c r="B88" s="18" t="str">
        <f>B12</f>
        <v>SIC</v>
      </c>
      <c r="C88" s="19"/>
      <c r="D88" s="18" t="str">
        <f>B8</f>
        <v>Lomas Athletic</v>
      </c>
    </row>
    <row r="89" spans="2:4" ht="12.75">
      <c r="B89" s="18" t="str">
        <f>B13</f>
        <v>Deportiva Francesa</v>
      </c>
      <c r="C89" s="19"/>
      <c r="D89" s="18" t="str">
        <f>B7</f>
        <v>Pueyrredon</v>
      </c>
    </row>
    <row r="90" spans="1:4" ht="12.75">
      <c r="A90" s="32"/>
      <c r="B90" s="18" t="str">
        <f>B14</f>
        <v>San Albano </v>
      </c>
      <c r="C90" s="19"/>
      <c r="D90" s="18" t="str">
        <f>B6</f>
        <v>Alumni</v>
      </c>
    </row>
    <row r="92" spans="1:2" ht="12.75">
      <c r="A92" s="32"/>
      <c r="B92" s="34"/>
    </row>
    <row r="93" ht="12.75">
      <c r="B93" s="34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7662204724409449" bottom="0.4724409448818898" header="0" footer="0"/>
  <pageSetup horizontalDpi="600" verticalDpi="600" orientation="portrait" paperSize="9" scale="86" r:id="rId2"/>
  <headerFooter alignWithMargins="0">
    <oddFooter>&amp;L&amp;14Unión de Rugby de Buenos Aires&amp;RDivisión Preintermedia (Grupo I - Zona "B")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5:D128"/>
  <sheetViews>
    <sheetView zoomScalePageLayoutView="0" workbookViewId="0" topLeftCell="A20">
      <selection activeCell="H39" sqref="H39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25</v>
      </c>
      <c r="D6" s="43">
        <v>42084</v>
      </c>
    </row>
    <row r="7" spans="1:4" ht="12.75">
      <c r="A7" s="12">
        <v>2</v>
      </c>
      <c r="B7" s="15" t="s">
        <v>31</v>
      </c>
      <c r="D7" s="43">
        <v>42091</v>
      </c>
    </row>
    <row r="8" spans="1:4" ht="12.75">
      <c r="A8" s="12">
        <v>3</v>
      </c>
      <c r="B8" s="15" t="s">
        <v>23</v>
      </c>
      <c r="D8" s="43">
        <v>42098</v>
      </c>
    </row>
    <row r="9" spans="1:4" ht="12.75">
      <c r="A9" s="12">
        <v>4</v>
      </c>
      <c r="B9" s="15" t="s">
        <v>28</v>
      </c>
      <c r="D9" s="43">
        <v>42105</v>
      </c>
    </row>
    <row r="10" spans="1:4" ht="12.75">
      <c r="A10" s="12">
        <v>5</v>
      </c>
      <c r="B10" s="15" t="s">
        <v>11</v>
      </c>
      <c r="D10" s="43">
        <v>42112</v>
      </c>
    </row>
    <row r="11" spans="1:4" ht="12.75">
      <c r="A11" s="12">
        <v>6</v>
      </c>
      <c r="B11" s="15" t="s">
        <v>49</v>
      </c>
      <c r="D11" s="43">
        <v>42119</v>
      </c>
    </row>
    <row r="12" spans="1:4" ht="12.75">
      <c r="A12" s="12">
        <v>7</v>
      </c>
      <c r="B12" s="15" t="s">
        <v>65</v>
      </c>
      <c r="D12" s="43">
        <v>42126</v>
      </c>
    </row>
    <row r="13" spans="1:4" ht="12.75">
      <c r="A13" s="12">
        <v>8</v>
      </c>
      <c r="B13" s="15" t="s">
        <v>29</v>
      </c>
      <c r="D13" s="43">
        <v>42133</v>
      </c>
    </row>
    <row r="14" spans="1:4" ht="12.75">
      <c r="A14" s="12">
        <v>9</v>
      </c>
      <c r="B14" s="15" t="s">
        <v>66</v>
      </c>
      <c r="D14" s="43">
        <v>42140</v>
      </c>
    </row>
    <row r="15" spans="1:4" ht="12.75">
      <c r="A15" s="12">
        <v>10</v>
      </c>
      <c r="B15" s="48" t="s">
        <v>69</v>
      </c>
      <c r="D15" s="43">
        <v>42147</v>
      </c>
    </row>
    <row r="16" spans="1:4" ht="12.75">
      <c r="A16" s="12">
        <v>11</v>
      </c>
      <c r="B16" s="15" t="s">
        <v>52</v>
      </c>
      <c r="D16" s="43">
        <v>42154</v>
      </c>
    </row>
    <row r="17" spans="1:4" ht="12.75">
      <c r="A17" s="12">
        <v>12</v>
      </c>
      <c r="B17" s="15" t="s">
        <v>36</v>
      </c>
      <c r="D17" s="16"/>
    </row>
    <row r="19" spans="2:4" ht="15.75">
      <c r="B19" s="58" t="s">
        <v>98</v>
      </c>
      <c r="C19" s="59"/>
      <c r="D19" s="60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C.U. de Quilmes</v>
      </c>
      <c r="C23" s="19"/>
      <c r="D23" s="18" t="str">
        <f>B16</f>
        <v>Daom</v>
      </c>
    </row>
    <row r="24" spans="2:4" ht="12.75">
      <c r="B24" s="18" t="str">
        <f>B6</f>
        <v>Los Matreros</v>
      </c>
      <c r="C24" s="19"/>
      <c r="D24" s="18" t="str">
        <f>B15</f>
        <v>Bye</v>
      </c>
    </row>
    <row r="25" spans="2:4" ht="12.75">
      <c r="B25" s="18" t="str">
        <f>B7</f>
        <v>Lanus</v>
      </c>
      <c r="C25" s="19"/>
      <c r="D25" s="18" t="str">
        <f>B14</f>
        <v>Curupayti </v>
      </c>
    </row>
    <row r="26" spans="2:4" ht="12.75">
      <c r="B26" s="18" t="str">
        <f>B8</f>
        <v>San Fernando</v>
      </c>
      <c r="C26" s="19"/>
      <c r="D26" s="18" t="str">
        <f>B13</f>
        <v>San Andres</v>
      </c>
    </row>
    <row r="27" spans="2:4" ht="12.75">
      <c r="B27" s="18" t="str">
        <f>B9</f>
        <v>SITAS</v>
      </c>
      <c r="C27" s="19"/>
      <c r="D27" s="18" t="str">
        <f>B12</f>
        <v>St. Brendans</v>
      </c>
    </row>
    <row r="28" spans="2:4" ht="12.75">
      <c r="B28" s="18" t="str">
        <f>B10</f>
        <v>Delta</v>
      </c>
      <c r="C28" s="19"/>
      <c r="D28" s="18" t="str">
        <f>B11</f>
        <v>Banco Hipotecario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Delta</v>
      </c>
      <c r="C32" s="19"/>
      <c r="D32" s="18" t="str">
        <f>B17</f>
        <v>C.U. de Quilmes</v>
      </c>
    </row>
    <row r="33" spans="2:4" ht="12.75">
      <c r="B33" s="18" t="str">
        <f t="shared" si="0"/>
        <v>Banco Hipotecario</v>
      </c>
      <c r="C33" s="19"/>
      <c r="D33" s="18" t="str">
        <f>B9</f>
        <v>SITAS</v>
      </c>
    </row>
    <row r="34" spans="2:4" ht="12.75">
      <c r="B34" s="18" t="str">
        <f t="shared" si="0"/>
        <v>St. Brendans</v>
      </c>
      <c r="C34" s="19"/>
      <c r="D34" s="18" t="str">
        <f>B8</f>
        <v>San Fernando</v>
      </c>
    </row>
    <row r="35" spans="2:4" ht="12.75">
      <c r="B35" s="18" t="str">
        <f t="shared" si="0"/>
        <v>San Andres</v>
      </c>
      <c r="C35" s="19"/>
      <c r="D35" s="18" t="str">
        <f>B7</f>
        <v>Lanus</v>
      </c>
    </row>
    <row r="36" spans="2:4" ht="12.75">
      <c r="B36" s="18" t="str">
        <f t="shared" si="0"/>
        <v>Curupayti </v>
      </c>
      <c r="C36" s="19"/>
      <c r="D36" s="18" t="str">
        <f>B6</f>
        <v>Los Matreros</v>
      </c>
    </row>
    <row r="37" spans="2:4" ht="12.75">
      <c r="B37" s="18" t="str">
        <f t="shared" si="0"/>
        <v>Bye</v>
      </c>
      <c r="C37" s="19"/>
      <c r="D37" s="18" t="str">
        <f>B16</f>
        <v>Daom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C.U. de Quilmes</v>
      </c>
      <c r="C41" s="19"/>
      <c r="D41" s="18" t="str">
        <f>B15</f>
        <v>Bye</v>
      </c>
    </row>
    <row r="42" spans="2:4" ht="12.75">
      <c r="B42" s="18" t="str">
        <f>B16</f>
        <v>Daom</v>
      </c>
      <c r="C42" s="19"/>
      <c r="D42" s="18" t="str">
        <f>B14</f>
        <v>Curupayti </v>
      </c>
    </row>
    <row r="43" spans="2:4" ht="12.75">
      <c r="B43" s="18" t="str">
        <f>B6</f>
        <v>Los Matreros</v>
      </c>
      <c r="C43" s="19"/>
      <c r="D43" s="18" t="str">
        <f>B13</f>
        <v>San Andres</v>
      </c>
    </row>
    <row r="44" spans="2:4" ht="12.75">
      <c r="B44" s="18" t="str">
        <f>B7</f>
        <v>Lanus</v>
      </c>
      <c r="C44" s="19"/>
      <c r="D44" s="18" t="str">
        <f>B12</f>
        <v>St. Brendans</v>
      </c>
    </row>
    <row r="45" spans="2:4" ht="12.75">
      <c r="B45" s="18" t="str">
        <f>B8</f>
        <v>San Fernando</v>
      </c>
      <c r="C45" s="19"/>
      <c r="D45" s="18" t="str">
        <f>B11</f>
        <v>Banco Hipotecario</v>
      </c>
    </row>
    <row r="46" spans="2:4" ht="12.75">
      <c r="B46" s="18" t="str">
        <f>B9</f>
        <v>SITAS</v>
      </c>
      <c r="C46" s="19"/>
      <c r="D46" s="18" t="str">
        <f>B10</f>
        <v>Delta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SITAS</v>
      </c>
      <c r="C50" s="19"/>
      <c r="D50" s="18" t="str">
        <f>B17</f>
        <v>C.U. de Quilmes</v>
      </c>
    </row>
    <row r="51" spans="2:4" ht="12.75">
      <c r="B51" s="18" t="str">
        <f t="shared" si="1"/>
        <v>Delta</v>
      </c>
      <c r="C51" s="19"/>
      <c r="D51" s="18" t="str">
        <f>B8</f>
        <v>San Fernando</v>
      </c>
    </row>
    <row r="52" spans="2:4" ht="12.75">
      <c r="B52" s="18" t="str">
        <f t="shared" si="1"/>
        <v>Banco Hipotecario</v>
      </c>
      <c r="C52" s="19"/>
      <c r="D52" s="18" t="str">
        <f>B7</f>
        <v>Lanus</v>
      </c>
    </row>
    <row r="53" spans="2:4" ht="12.75">
      <c r="B53" s="18" t="str">
        <f t="shared" si="1"/>
        <v>St. Brendans</v>
      </c>
      <c r="C53" s="19"/>
      <c r="D53" s="18" t="str">
        <f>B6</f>
        <v>Los Matreros</v>
      </c>
    </row>
    <row r="54" spans="2:4" ht="12.75">
      <c r="B54" s="18" t="str">
        <f t="shared" si="1"/>
        <v>San Andres</v>
      </c>
      <c r="C54" s="19"/>
      <c r="D54" s="18" t="str">
        <f>B16</f>
        <v>Daom</v>
      </c>
    </row>
    <row r="55" spans="2:4" ht="12.75">
      <c r="B55" s="18" t="str">
        <f t="shared" si="1"/>
        <v>Curupayti </v>
      </c>
      <c r="C55" s="19"/>
      <c r="D55" s="18" t="str">
        <f>B15</f>
        <v>Bye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C.U. de Quilmes</v>
      </c>
      <c r="C62" s="19"/>
      <c r="D62" s="18" t="str">
        <f>B14</f>
        <v>Curupayti </v>
      </c>
    </row>
    <row r="63" spans="2:4" ht="12.75">
      <c r="B63" s="18" t="str">
        <f>B15</f>
        <v>Bye</v>
      </c>
      <c r="C63" s="19"/>
      <c r="D63" s="18" t="str">
        <f>B13</f>
        <v>San Andres</v>
      </c>
    </row>
    <row r="64" spans="2:4" ht="12.75">
      <c r="B64" s="18" t="str">
        <f>B16</f>
        <v>Daom</v>
      </c>
      <c r="C64" s="19"/>
      <c r="D64" s="18" t="str">
        <f>B12</f>
        <v>St. Brendans</v>
      </c>
    </row>
    <row r="65" spans="2:4" ht="12.75">
      <c r="B65" s="18" t="str">
        <f>B6</f>
        <v>Los Matreros</v>
      </c>
      <c r="C65" s="19"/>
      <c r="D65" s="18" t="str">
        <f>B11</f>
        <v>Banco Hipotecario</v>
      </c>
    </row>
    <row r="66" spans="2:4" ht="12.75">
      <c r="B66" s="18" t="str">
        <f>B7</f>
        <v>Lanus</v>
      </c>
      <c r="C66" s="19"/>
      <c r="D66" s="18" t="str">
        <f>B10</f>
        <v>Delta</v>
      </c>
    </row>
    <row r="67" spans="2:4" ht="12.75">
      <c r="B67" s="18" t="str">
        <f>B8</f>
        <v>San Fernando</v>
      </c>
      <c r="C67" s="19"/>
      <c r="D67" s="18" t="str">
        <f>B9</f>
        <v>SITAS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San Fernando</v>
      </c>
      <c r="C71" s="19"/>
      <c r="D71" s="18" t="str">
        <f>B17</f>
        <v>C.U. de Quilmes</v>
      </c>
    </row>
    <row r="72" spans="2:4" ht="12.75">
      <c r="B72" s="18" t="str">
        <f t="shared" si="2"/>
        <v>SITAS</v>
      </c>
      <c r="C72" s="19"/>
      <c r="D72" s="18" t="str">
        <f>B7</f>
        <v>Lanus</v>
      </c>
    </row>
    <row r="73" spans="2:4" ht="12.75">
      <c r="B73" s="18" t="str">
        <f t="shared" si="2"/>
        <v>Delta</v>
      </c>
      <c r="C73" s="19"/>
      <c r="D73" s="18" t="str">
        <f>B6</f>
        <v>Los Matreros</v>
      </c>
    </row>
    <row r="74" spans="2:4" ht="12.75">
      <c r="B74" s="18" t="str">
        <f t="shared" si="2"/>
        <v>Banco Hipotecario</v>
      </c>
      <c r="C74" s="19"/>
      <c r="D74" s="18" t="str">
        <f>B16</f>
        <v>Daom</v>
      </c>
    </row>
    <row r="75" spans="2:4" ht="12.75">
      <c r="B75" s="18" t="str">
        <f t="shared" si="2"/>
        <v>St. Brendans</v>
      </c>
      <c r="C75" s="19"/>
      <c r="D75" s="18" t="str">
        <f>B15</f>
        <v>Bye</v>
      </c>
    </row>
    <row r="76" spans="2:4" ht="12.75">
      <c r="B76" s="18" t="str">
        <f t="shared" si="2"/>
        <v>San Andres</v>
      </c>
      <c r="C76" s="19"/>
      <c r="D76" s="18" t="str">
        <f>B14</f>
        <v>Curupayti 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C.U. de Quilmes</v>
      </c>
      <c r="C80" s="19"/>
      <c r="D80" s="18" t="str">
        <f>B13</f>
        <v>San Andres</v>
      </c>
    </row>
    <row r="81" spans="2:4" ht="12.75">
      <c r="B81" s="18" t="str">
        <f>B14</f>
        <v>Curupayti </v>
      </c>
      <c r="C81" s="19"/>
      <c r="D81" s="18" t="str">
        <f>B12</f>
        <v>St. Brendans</v>
      </c>
    </row>
    <row r="82" spans="2:4" ht="12.75">
      <c r="B82" s="18" t="str">
        <f>B15</f>
        <v>Bye</v>
      </c>
      <c r="C82" s="19"/>
      <c r="D82" s="18" t="str">
        <f>B11</f>
        <v>Banco Hipotecario</v>
      </c>
    </row>
    <row r="83" spans="2:4" ht="12.75">
      <c r="B83" s="18" t="str">
        <f>B16</f>
        <v>Daom</v>
      </c>
      <c r="C83" s="19"/>
      <c r="D83" s="18" t="str">
        <f>B10</f>
        <v>Delta</v>
      </c>
    </row>
    <row r="84" spans="2:4" ht="12.75">
      <c r="B84" s="18" t="str">
        <f>B6</f>
        <v>Los Matreros</v>
      </c>
      <c r="C84" s="19"/>
      <c r="D84" s="18" t="str">
        <f>B9</f>
        <v>SITAS</v>
      </c>
    </row>
    <row r="85" spans="2:4" ht="12.75">
      <c r="B85" s="18" t="str">
        <f>B7</f>
        <v>Lanus</v>
      </c>
      <c r="C85" s="19"/>
      <c r="D85" s="18" t="str">
        <f>B8</f>
        <v>San Fernando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Lanus</v>
      </c>
      <c r="C89" s="19"/>
      <c r="D89" s="18" t="str">
        <f>B17</f>
        <v>C.U. de Quilmes</v>
      </c>
    </row>
    <row r="90" spans="2:4" ht="12.75">
      <c r="B90" s="18" t="str">
        <f t="shared" si="3"/>
        <v>San Fernando</v>
      </c>
      <c r="C90" s="19"/>
      <c r="D90" s="18" t="str">
        <f>B6</f>
        <v>Los Matreros</v>
      </c>
    </row>
    <row r="91" spans="2:4" ht="12.75">
      <c r="B91" s="18" t="str">
        <f t="shared" si="3"/>
        <v>SITAS</v>
      </c>
      <c r="C91" s="19"/>
      <c r="D91" s="18" t="str">
        <f>B16</f>
        <v>Daom</v>
      </c>
    </row>
    <row r="92" spans="2:4" ht="12.75">
      <c r="B92" s="18" t="str">
        <f t="shared" si="3"/>
        <v>Delta</v>
      </c>
      <c r="C92" s="19"/>
      <c r="D92" s="18" t="str">
        <f>B15</f>
        <v>Bye</v>
      </c>
    </row>
    <row r="93" spans="2:4" ht="12.75">
      <c r="B93" s="18" t="str">
        <f t="shared" si="3"/>
        <v>Banco Hipotecario</v>
      </c>
      <c r="C93" s="19"/>
      <c r="D93" s="18" t="str">
        <f>B14</f>
        <v>Curupayti </v>
      </c>
    </row>
    <row r="94" spans="2:4" ht="12.75">
      <c r="B94" s="18" t="str">
        <f t="shared" si="3"/>
        <v>St. Brendans</v>
      </c>
      <c r="C94" s="19"/>
      <c r="D94" s="18" t="str">
        <f>B13</f>
        <v>San Andres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C.U. de Quilmes</v>
      </c>
      <c r="C98" s="19"/>
      <c r="D98" s="18" t="str">
        <f>B12</f>
        <v>St. Brendans</v>
      </c>
    </row>
    <row r="99" spans="2:4" ht="12.75">
      <c r="B99" s="18" t="str">
        <f>B13</f>
        <v>San Andres</v>
      </c>
      <c r="C99" s="19"/>
      <c r="D99" s="18" t="str">
        <f>B11</f>
        <v>Banco Hipotecario</v>
      </c>
    </row>
    <row r="100" spans="2:4" ht="12.75">
      <c r="B100" s="18" t="str">
        <f>B14</f>
        <v>Curupayti </v>
      </c>
      <c r="C100" s="19"/>
      <c r="D100" s="18" t="str">
        <f>B10</f>
        <v>Delta</v>
      </c>
    </row>
    <row r="101" spans="2:4" ht="12.75">
      <c r="B101" s="18" t="str">
        <f>B15</f>
        <v>Bye</v>
      </c>
      <c r="C101" s="19"/>
      <c r="D101" s="18" t="str">
        <f>B9</f>
        <v>SITAS</v>
      </c>
    </row>
    <row r="102" spans="2:4" ht="12.75">
      <c r="B102" s="18" t="str">
        <f>B16</f>
        <v>Daom</v>
      </c>
      <c r="C102" s="19"/>
      <c r="D102" s="18" t="str">
        <f>B8</f>
        <v>San Fernando</v>
      </c>
    </row>
    <row r="103" spans="2:4" ht="12.75">
      <c r="B103" s="18" t="str">
        <f>B6</f>
        <v>Los Matreros</v>
      </c>
      <c r="C103" s="19"/>
      <c r="D103" s="18" t="str">
        <f>B7</f>
        <v>Lanus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Los Matreros</v>
      </c>
      <c r="C107" s="19"/>
      <c r="D107" s="18" t="str">
        <f>B17</f>
        <v>C.U. de Quilmes</v>
      </c>
    </row>
    <row r="108" spans="2:4" ht="12.75">
      <c r="B108" s="18" t="str">
        <f t="shared" si="4"/>
        <v>Lanus</v>
      </c>
      <c r="C108" s="19"/>
      <c r="D108" s="18" t="str">
        <f>B16</f>
        <v>Daom</v>
      </c>
    </row>
    <row r="109" spans="2:4" ht="12.75">
      <c r="B109" s="18" t="str">
        <f t="shared" si="4"/>
        <v>San Fernando</v>
      </c>
      <c r="C109" s="19"/>
      <c r="D109" s="18" t="str">
        <f>B15</f>
        <v>Bye</v>
      </c>
    </row>
    <row r="110" spans="2:4" ht="12.75">
      <c r="B110" s="18" t="str">
        <f t="shared" si="4"/>
        <v>SITAS</v>
      </c>
      <c r="C110" s="19"/>
      <c r="D110" s="18" t="str">
        <f>B14</f>
        <v>Curupayti </v>
      </c>
    </row>
    <row r="111" spans="2:4" ht="12.75">
      <c r="B111" s="18" t="str">
        <f t="shared" si="4"/>
        <v>Delta</v>
      </c>
      <c r="C111" s="19"/>
      <c r="D111" s="18" t="str">
        <f>B13</f>
        <v>San Andres</v>
      </c>
    </row>
    <row r="112" spans="2:4" ht="12.75">
      <c r="B112" s="18" t="str">
        <f t="shared" si="4"/>
        <v>Banco Hipotecario</v>
      </c>
      <c r="C112" s="19"/>
      <c r="D112" s="18" t="str">
        <f>B12</f>
        <v>St. Brendans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C.U. de Quilmes</v>
      </c>
      <c r="C121" s="19"/>
      <c r="D121" s="18" t="str">
        <f>B11</f>
        <v>Banco Hipotecario</v>
      </c>
    </row>
    <row r="122" spans="2:4" ht="12.75">
      <c r="B122" s="18" t="str">
        <f>B12</f>
        <v>St. Brendans</v>
      </c>
      <c r="C122" s="19"/>
      <c r="D122" s="18" t="str">
        <f>B10</f>
        <v>Delta</v>
      </c>
    </row>
    <row r="123" spans="2:4" ht="12.75">
      <c r="B123" s="18" t="str">
        <f>B13</f>
        <v>San Andres</v>
      </c>
      <c r="C123" s="19"/>
      <c r="D123" s="18" t="str">
        <f>B9</f>
        <v>SITAS</v>
      </c>
    </row>
    <row r="124" spans="2:4" ht="12.75">
      <c r="B124" s="18" t="str">
        <f>B14</f>
        <v>Curupayti </v>
      </c>
      <c r="C124" s="19"/>
      <c r="D124" s="18" t="str">
        <f>B8</f>
        <v>San Fernando</v>
      </c>
    </row>
    <row r="125" spans="2:4" ht="12.75">
      <c r="B125" s="18" t="str">
        <f>B15</f>
        <v>Bye</v>
      </c>
      <c r="C125" s="19"/>
      <c r="D125" s="18" t="str">
        <f>B7</f>
        <v>Lanus</v>
      </c>
    </row>
    <row r="126" spans="2:4" ht="12.75">
      <c r="B126" s="18" t="str">
        <f>B16</f>
        <v>Daom</v>
      </c>
      <c r="C126" s="19"/>
      <c r="D126" s="18" t="str">
        <f>B6</f>
        <v>Los Matreros</v>
      </c>
    </row>
    <row r="128" ht="12.75">
      <c r="B128" s="34" t="s">
        <v>99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Preintermedia (Grupo II - Zona "A")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5:D126"/>
  <sheetViews>
    <sheetView zoomScalePageLayoutView="0" workbookViewId="0" topLeftCell="A19">
      <selection activeCell="H37" sqref="H37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34</v>
      </c>
      <c r="D6" s="43">
        <v>42084</v>
      </c>
    </row>
    <row r="7" spans="1:4" ht="12.75">
      <c r="A7" s="12">
        <v>2</v>
      </c>
      <c r="B7" s="15" t="s">
        <v>35</v>
      </c>
      <c r="D7" s="43">
        <v>42091</v>
      </c>
    </row>
    <row r="8" spans="1:4" ht="12.75">
      <c r="A8" s="12">
        <v>3</v>
      </c>
      <c r="B8" s="15" t="s">
        <v>27</v>
      </c>
      <c r="D8" s="43">
        <v>42098</v>
      </c>
    </row>
    <row r="9" spans="1:4" ht="12.75">
      <c r="A9" s="12">
        <v>4</v>
      </c>
      <c r="B9" s="15" t="s">
        <v>45</v>
      </c>
      <c r="D9" s="43">
        <v>42105</v>
      </c>
    </row>
    <row r="10" spans="1:4" ht="12.75">
      <c r="A10" s="12">
        <v>5</v>
      </c>
      <c r="B10" s="15" t="s">
        <v>24</v>
      </c>
      <c r="D10" s="43">
        <v>42112</v>
      </c>
    </row>
    <row r="11" spans="1:4" ht="12.75">
      <c r="A11" s="12">
        <v>6</v>
      </c>
      <c r="B11" s="15" t="s">
        <v>16</v>
      </c>
      <c r="D11" s="43">
        <v>42119</v>
      </c>
    </row>
    <row r="12" spans="1:4" ht="12.75">
      <c r="A12" s="12">
        <v>7</v>
      </c>
      <c r="B12" s="15" t="s">
        <v>21</v>
      </c>
      <c r="D12" s="43">
        <v>42126</v>
      </c>
    </row>
    <row r="13" spans="1:4" ht="12.75">
      <c r="A13" s="12">
        <v>8</v>
      </c>
      <c r="B13" s="15" t="s">
        <v>67</v>
      </c>
      <c r="D13" s="43">
        <v>42133</v>
      </c>
    </row>
    <row r="14" spans="1:4" ht="12.75">
      <c r="A14" s="12">
        <v>9</v>
      </c>
      <c r="B14" s="15" t="s">
        <v>22</v>
      </c>
      <c r="D14" s="43">
        <v>42140</v>
      </c>
    </row>
    <row r="15" spans="1:4" ht="12.75">
      <c r="A15" s="12">
        <v>10</v>
      </c>
      <c r="B15" s="15" t="s">
        <v>39</v>
      </c>
      <c r="D15" s="43">
        <v>42147</v>
      </c>
    </row>
    <row r="16" spans="1:4" ht="12.75">
      <c r="A16" s="12">
        <v>11</v>
      </c>
      <c r="B16" s="15" t="s">
        <v>37</v>
      </c>
      <c r="D16" s="43">
        <v>42154</v>
      </c>
    </row>
    <row r="17" spans="1:4" ht="12.75">
      <c r="A17" s="12">
        <v>12</v>
      </c>
      <c r="B17" s="15" t="s">
        <v>20</v>
      </c>
      <c r="D17" s="16"/>
    </row>
    <row r="19" spans="2:4" ht="15.75">
      <c r="B19" s="58" t="s">
        <v>98</v>
      </c>
      <c r="C19" s="59"/>
      <c r="D19" s="60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CASA de Padua</v>
      </c>
      <c r="C23" s="19"/>
      <c r="D23" s="18" t="str">
        <f>B16</f>
        <v>Champagnat</v>
      </c>
    </row>
    <row r="24" spans="2:4" ht="12.75">
      <c r="B24" s="18" t="str">
        <f>B6</f>
        <v>Don Bosco</v>
      </c>
      <c r="C24" s="19"/>
      <c r="D24" s="18" t="str">
        <f>B15</f>
        <v>Italiano</v>
      </c>
    </row>
    <row r="25" spans="2:4" ht="12.75">
      <c r="B25" s="18" t="str">
        <f>B7</f>
        <v>Ciudad de Bs.As.</v>
      </c>
      <c r="C25" s="19"/>
      <c r="D25" s="18" t="str">
        <f>B14</f>
        <v>G y E de Ituzaingo</v>
      </c>
    </row>
    <row r="26" spans="2:4" ht="12.75">
      <c r="B26" s="18" t="str">
        <f>B8</f>
        <v>Centro Naval</v>
      </c>
      <c r="C26" s="19"/>
      <c r="D26" s="18" t="str">
        <f>B13</f>
        <v>San Cirano</v>
      </c>
    </row>
    <row r="27" spans="2:4" ht="12.75">
      <c r="B27" s="18" t="str">
        <f>B9</f>
        <v>Albatros</v>
      </c>
      <c r="C27" s="19"/>
      <c r="D27" s="18" t="str">
        <f>B12</f>
        <v>San Carlos</v>
      </c>
    </row>
    <row r="28" spans="2:4" ht="12.75">
      <c r="B28" s="18" t="str">
        <f>B10</f>
        <v>San Patricio</v>
      </c>
      <c r="C28" s="19"/>
      <c r="D28" s="18" t="str">
        <f>B11</f>
        <v>Liceo Militar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San Patricio</v>
      </c>
      <c r="C32" s="19"/>
      <c r="D32" s="18" t="str">
        <f>B17</f>
        <v>CASA de Padua</v>
      </c>
    </row>
    <row r="33" spans="2:4" ht="12.75">
      <c r="B33" s="18" t="str">
        <f t="shared" si="0"/>
        <v>Liceo Militar</v>
      </c>
      <c r="C33" s="19"/>
      <c r="D33" s="18" t="str">
        <f>B9</f>
        <v>Albatros</v>
      </c>
    </row>
    <row r="34" spans="2:4" ht="12.75">
      <c r="B34" s="18" t="str">
        <f t="shared" si="0"/>
        <v>San Carlos</v>
      </c>
      <c r="C34" s="19"/>
      <c r="D34" s="18" t="str">
        <f>B8</f>
        <v>Centro Naval</v>
      </c>
    </row>
    <row r="35" spans="2:4" ht="12.75">
      <c r="B35" s="18" t="str">
        <f t="shared" si="0"/>
        <v>San Cirano</v>
      </c>
      <c r="C35" s="19"/>
      <c r="D35" s="18" t="str">
        <f>B7</f>
        <v>Ciudad de Bs.As.</v>
      </c>
    </row>
    <row r="36" spans="2:4" ht="12.75">
      <c r="B36" s="18" t="str">
        <f t="shared" si="0"/>
        <v>G y E de Ituzaingo</v>
      </c>
      <c r="C36" s="19"/>
      <c r="D36" s="18" t="str">
        <f>B6</f>
        <v>Don Bosco</v>
      </c>
    </row>
    <row r="37" spans="2:4" ht="12.75">
      <c r="B37" s="18" t="str">
        <f t="shared" si="0"/>
        <v>Italiano</v>
      </c>
      <c r="C37" s="19"/>
      <c r="D37" s="18" t="str">
        <f>B16</f>
        <v>Champagnat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CASA de Padua</v>
      </c>
      <c r="C41" s="19"/>
      <c r="D41" s="18" t="str">
        <f>B15</f>
        <v>Italiano</v>
      </c>
    </row>
    <row r="42" spans="2:4" ht="12.75">
      <c r="B42" s="18" t="str">
        <f>B16</f>
        <v>Champagnat</v>
      </c>
      <c r="C42" s="19"/>
      <c r="D42" s="18" t="str">
        <f>B14</f>
        <v>G y E de Ituzaingo</v>
      </c>
    </row>
    <row r="43" spans="2:4" ht="12.75">
      <c r="B43" s="18" t="str">
        <f>B6</f>
        <v>Don Bosco</v>
      </c>
      <c r="C43" s="19"/>
      <c r="D43" s="18" t="str">
        <f>B13</f>
        <v>San Cirano</v>
      </c>
    </row>
    <row r="44" spans="2:4" ht="12.75">
      <c r="B44" s="18" t="str">
        <f>B7</f>
        <v>Ciudad de Bs.As.</v>
      </c>
      <c r="C44" s="19"/>
      <c r="D44" s="18" t="str">
        <f>B12</f>
        <v>San Carlos</v>
      </c>
    </row>
    <row r="45" spans="2:4" ht="12.75">
      <c r="B45" s="18" t="str">
        <f>B8</f>
        <v>Centro Naval</v>
      </c>
      <c r="C45" s="19"/>
      <c r="D45" s="18" t="str">
        <f>B11</f>
        <v>Liceo Militar</v>
      </c>
    </row>
    <row r="46" spans="2:4" ht="12.75">
      <c r="B46" s="18" t="str">
        <f>B9</f>
        <v>Albatros</v>
      </c>
      <c r="C46" s="19"/>
      <c r="D46" s="18" t="str">
        <f>B10</f>
        <v>San Patricio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Albatros</v>
      </c>
      <c r="C50" s="19"/>
      <c r="D50" s="18" t="str">
        <f>B17</f>
        <v>CASA de Padua</v>
      </c>
    </row>
    <row r="51" spans="2:4" ht="12.75">
      <c r="B51" s="18" t="str">
        <f t="shared" si="1"/>
        <v>San Patricio</v>
      </c>
      <c r="C51" s="19"/>
      <c r="D51" s="18" t="str">
        <f>B8</f>
        <v>Centro Naval</v>
      </c>
    </row>
    <row r="52" spans="2:4" ht="12.75">
      <c r="B52" s="18" t="str">
        <f t="shared" si="1"/>
        <v>Liceo Militar</v>
      </c>
      <c r="C52" s="19"/>
      <c r="D52" s="18" t="str">
        <f>B7</f>
        <v>Ciudad de Bs.As.</v>
      </c>
    </row>
    <row r="53" spans="2:4" ht="12.75">
      <c r="B53" s="18" t="str">
        <f t="shared" si="1"/>
        <v>San Carlos</v>
      </c>
      <c r="C53" s="19"/>
      <c r="D53" s="18" t="str">
        <f>B6</f>
        <v>Don Bosco</v>
      </c>
    </row>
    <row r="54" spans="2:4" ht="12.75">
      <c r="B54" s="18" t="str">
        <f t="shared" si="1"/>
        <v>San Cirano</v>
      </c>
      <c r="C54" s="19"/>
      <c r="D54" s="18" t="str">
        <f>B16</f>
        <v>Champagnat</v>
      </c>
    </row>
    <row r="55" spans="2:4" ht="12.75">
      <c r="B55" s="18" t="str">
        <f t="shared" si="1"/>
        <v>G y E de Ituzaingo</v>
      </c>
      <c r="C55" s="19"/>
      <c r="D55" s="18" t="str">
        <f>B15</f>
        <v>Italiano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CASA de Padua</v>
      </c>
      <c r="C62" s="19"/>
      <c r="D62" s="18" t="str">
        <f>B14</f>
        <v>G y E de Ituzaingo</v>
      </c>
    </row>
    <row r="63" spans="2:4" ht="12.75">
      <c r="B63" s="18" t="str">
        <f>B15</f>
        <v>Italiano</v>
      </c>
      <c r="C63" s="19"/>
      <c r="D63" s="18" t="str">
        <f>B13</f>
        <v>San Cirano</v>
      </c>
    </row>
    <row r="64" spans="2:4" ht="12.75">
      <c r="B64" s="18" t="str">
        <f>B16</f>
        <v>Champagnat</v>
      </c>
      <c r="C64" s="19"/>
      <c r="D64" s="18" t="str">
        <f>B12</f>
        <v>San Carlos</v>
      </c>
    </row>
    <row r="65" spans="2:4" ht="12.75">
      <c r="B65" s="18" t="str">
        <f>B6</f>
        <v>Don Bosco</v>
      </c>
      <c r="C65" s="19"/>
      <c r="D65" s="18" t="str">
        <f>B11</f>
        <v>Liceo Militar</v>
      </c>
    </row>
    <row r="66" spans="2:4" ht="12.75">
      <c r="B66" s="18" t="str">
        <f>B7</f>
        <v>Ciudad de Bs.As.</v>
      </c>
      <c r="C66" s="19"/>
      <c r="D66" s="18" t="str">
        <f>B10</f>
        <v>San Patricio</v>
      </c>
    </row>
    <row r="67" spans="2:4" ht="12.75">
      <c r="B67" s="18" t="str">
        <f>B8</f>
        <v>Centro Naval</v>
      </c>
      <c r="C67" s="19"/>
      <c r="D67" s="18" t="str">
        <f>B9</f>
        <v>Albatros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Centro Naval</v>
      </c>
      <c r="C71" s="19"/>
      <c r="D71" s="18" t="str">
        <f>B17</f>
        <v>CASA de Padua</v>
      </c>
    </row>
    <row r="72" spans="2:4" ht="12.75">
      <c r="B72" s="18" t="str">
        <f t="shared" si="2"/>
        <v>Albatros</v>
      </c>
      <c r="C72" s="19"/>
      <c r="D72" s="18" t="str">
        <f>B7</f>
        <v>Ciudad de Bs.As.</v>
      </c>
    </row>
    <row r="73" spans="2:4" ht="12.75">
      <c r="B73" s="18" t="str">
        <f t="shared" si="2"/>
        <v>San Patricio</v>
      </c>
      <c r="C73" s="19"/>
      <c r="D73" s="18" t="str">
        <f>B6</f>
        <v>Don Bosco</v>
      </c>
    </row>
    <row r="74" spans="2:4" ht="12.75">
      <c r="B74" s="18" t="str">
        <f t="shared" si="2"/>
        <v>Liceo Militar</v>
      </c>
      <c r="C74" s="19"/>
      <c r="D74" s="18" t="str">
        <f>B16</f>
        <v>Champagnat</v>
      </c>
    </row>
    <row r="75" spans="2:4" ht="12.75">
      <c r="B75" s="18" t="str">
        <f t="shared" si="2"/>
        <v>San Carlos</v>
      </c>
      <c r="C75" s="19"/>
      <c r="D75" s="18" t="str">
        <f>B15</f>
        <v>Italiano</v>
      </c>
    </row>
    <row r="76" spans="2:4" ht="12.75">
      <c r="B76" s="18" t="str">
        <f t="shared" si="2"/>
        <v>San Cirano</v>
      </c>
      <c r="C76" s="19"/>
      <c r="D76" s="18" t="str">
        <f>B14</f>
        <v>G y E de Ituzaingo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CASA de Padua</v>
      </c>
      <c r="C80" s="19"/>
      <c r="D80" s="18" t="str">
        <f>B13</f>
        <v>San Cirano</v>
      </c>
    </row>
    <row r="81" spans="2:4" ht="12.75">
      <c r="B81" s="18" t="str">
        <f>B14</f>
        <v>G y E de Ituzaingo</v>
      </c>
      <c r="C81" s="19"/>
      <c r="D81" s="18" t="str">
        <f>B12</f>
        <v>San Carlos</v>
      </c>
    </row>
    <row r="82" spans="2:4" ht="12.75">
      <c r="B82" s="18" t="str">
        <f>B15</f>
        <v>Italiano</v>
      </c>
      <c r="C82" s="19"/>
      <c r="D82" s="18" t="str">
        <f>B11</f>
        <v>Liceo Militar</v>
      </c>
    </row>
    <row r="83" spans="2:4" ht="12.75">
      <c r="B83" s="18" t="str">
        <f>B16</f>
        <v>Champagnat</v>
      </c>
      <c r="C83" s="19"/>
      <c r="D83" s="18" t="str">
        <f>B10</f>
        <v>San Patricio</v>
      </c>
    </row>
    <row r="84" spans="2:4" ht="12.75">
      <c r="B84" s="18" t="str">
        <f>B6</f>
        <v>Don Bosco</v>
      </c>
      <c r="C84" s="19"/>
      <c r="D84" s="18" t="str">
        <f>B9</f>
        <v>Albatros</v>
      </c>
    </row>
    <row r="85" spans="2:4" ht="12.75">
      <c r="B85" s="18" t="str">
        <f>B7</f>
        <v>Ciudad de Bs.As.</v>
      </c>
      <c r="C85" s="19"/>
      <c r="D85" s="18" t="str">
        <f>B8</f>
        <v>Centro Naval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Ciudad de Bs.As.</v>
      </c>
      <c r="C89" s="19"/>
      <c r="D89" s="18" t="str">
        <f>B17</f>
        <v>CASA de Padua</v>
      </c>
    </row>
    <row r="90" spans="2:4" ht="12.75">
      <c r="B90" s="18" t="str">
        <f t="shared" si="3"/>
        <v>Centro Naval</v>
      </c>
      <c r="C90" s="19"/>
      <c r="D90" s="18" t="str">
        <f>B6</f>
        <v>Don Bosco</v>
      </c>
    </row>
    <row r="91" spans="2:4" ht="12.75">
      <c r="B91" s="18" t="str">
        <f t="shared" si="3"/>
        <v>Albatros</v>
      </c>
      <c r="C91" s="19"/>
      <c r="D91" s="18" t="str">
        <f>B16</f>
        <v>Champagnat</v>
      </c>
    </row>
    <row r="92" spans="2:4" ht="12.75">
      <c r="B92" s="18" t="str">
        <f t="shared" si="3"/>
        <v>San Patricio</v>
      </c>
      <c r="C92" s="19"/>
      <c r="D92" s="18" t="str">
        <f>B15</f>
        <v>Italiano</v>
      </c>
    </row>
    <row r="93" spans="2:4" ht="12.75">
      <c r="B93" s="18" t="str">
        <f t="shared" si="3"/>
        <v>Liceo Militar</v>
      </c>
      <c r="C93" s="19"/>
      <c r="D93" s="18" t="str">
        <f>B14</f>
        <v>G y E de Ituzaingo</v>
      </c>
    </row>
    <row r="94" spans="2:4" ht="12.75">
      <c r="B94" s="18" t="str">
        <f t="shared" si="3"/>
        <v>San Carlos</v>
      </c>
      <c r="C94" s="19"/>
      <c r="D94" s="18" t="str">
        <f>B13</f>
        <v>San Cirano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CASA de Padua</v>
      </c>
      <c r="C98" s="19"/>
      <c r="D98" s="18" t="str">
        <f>B12</f>
        <v>San Carlos</v>
      </c>
    </row>
    <row r="99" spans="2:4" ht="12.75">
      <c r="B99" s="18" t="str">
        <f>B13</f>
        <v>San Cirano</v>
      </c>
      <c r="C99" s="19"/>
      <c r="D99" s="18" t="str">
        <f>B11</f>
        <v>Liceo Militar</v>
      </c>
    </row>
    <row r="100" spans="2:4" ht="12.75">
      <c r="B100" s="18" t="str">
        <f>B14</f>
        <v>G y E de Ituzaingo</v>
      </c>
      <c r="C100" s="19"/>
      <c r="D100" s="18" t="str">
        <f>B10</f>
        <v>San Patricio</v>
      </c>
    </row>
    <row r="101" spans="2:4" ht="12.75">
      <c r="B101" s="18" t="str">
        <f>B15</f>
        <v>Italiano</v>
      </c>
      <c r="C101" s="19"/>
      <c r="D101" s="18" t="str">
        <f>B9</f>
        <v>Albatros</v>
      </c>
    </row>
    <row r="102" spans="2:4" ht="12.75">
      <c r="B102" s="18" t="str">
        <f>B16</f>
        <v>Champagnat</v>
      </c>
      <c r="C102" s="19"/>
      <c r="D102" s="18" t="str">
        <f>B8</f>
        <v>Centro Naval</v>
      </c>
    </row>
    <row r="103" spans="2:4" ht="12.75">
      <c r="B103" s="18" t="str">
        <f>B6</f>
        <v>Don Bosco</v>
      </c>
      <c r="C103" s="19"/>
      <c r="D103" s="18" t="str">
        <f>B7</f>
        <v>Ciudad de Bs.As.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Don Bosco</v>
      </c>
      <c r="C107" s="19"/>
      <c r="D107" s="18" t="str">
        <f>B17</f>
        <v>CASA de Padua</v>
      </c>
    </row>
    <row r="108" spans="2:4" ht="12.75">
      <c r="B108" s="18" t="str">
        <f t="shared" si="4"/>
        <v>Ciudad de Bs.As.</v>
      </c>
      <c r="C108" s="19"/>
      <c r="D108" s="18" t="str">
        <f>B16</f>
        <v>Champagnat</v>
      </c>
    </row>
    <row r="109" spans="2:4" ht="12.75">
      <c r="B109" s="18" t="str">
        <f t="shared" si="4"/>
        <v>Centro Naval</v>
      </c>
      <c r="C109" s="19"/>
      <c r="D109" s="18" t="str">
        <f>B15</f>
        <v>Italiano</v>
      </c>
    </row>
    <row r="110" spans="2:4" ht="12.75">
      <c r="B110" s="18" t="str">
        <f t="shared" si="4"/>
        <v>Albatros</v>
      </c>
      <c r="C110" s="19"/>
      <c r="D110" s="18" t="str">
        <f>B14</f>
        <v>G y E de Ituzaingo</v>
      </c>
    </row>
    <row r="111" spans="2:4" ht="12.75">
      <c r="B111" s="18" t="str">
        <f t="shared" si="4"/>
        <v>San Patricio</v>
      </c>
      <c r="C111" s="19"/>
      <c r="D111" s="18" t="str">
        <f>B13</f>
        <v>San Cirano</v>
      </c>
    </row>
    <row r="112" spans="2:4" ht="12.75">
      <c r="B112" s="18" t="str">
        <f t="shared" si="4"/>
        <v>Liceo Militar</v>
      </c>
      <c r="C112" s="19"/>
      <c r="D112" s="18" t="str">
        <f>B12</f>
        <v>San Carlos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CASA de Padua</v>
      </c>
      <c r="C121" s="19"/>
      <c r="D121" s="18" t="str">
        <f>B11</f>
        <v>Liceo Militar</v>
      </c>
    </row>
    <row r="122" spans="2:4" ht="12.75">
      <c r="B122" s="18" t="str">
        <f>B12</f>
        <v>San Carlos</v>
      </c>
      <c r="C122" s="19"/>
      <c r="D122" s="18" t="str">
        <f>B10</f>
        <v>San Patricio</v>
      </c>
    </row>
    <row r="123" spans="2:4" ht="12.75">
      <c r="B123" s="18" t="str">
        <f>B13</f>
        <v>San Cirano</v>
      </c>
      <c r="C123" s="19"/>
      <c r="D123" s="18" t="str">
        <f>B9</f>
        <v>Albatros</v>
      </c>
    </row>
    <row r="124" spans="2:4" ht="12.75">
      <c r="B124" s="18" t="str">
        <f>B14</f>
        <v>G y E de Ituzaingo</v>
      </c>
      <c r="C124" s="19"/>
      <c r="D124" s="18" t="str">
        <f>B8</f>
        <v>Centro Naval</v>
      </c>
    </row>
    <row r="125" spans="2:4" ht="12.75">
      <c r="B125" s="18" t="str">
        <f>B15</f>
        <v>Italiano</v>
      </c>
      <c r="C125" s="19"/>
      <c r="D125" s="18" t="str">
        <f>B7</f>
        <v>Ciudad de Bs.As.</v>
      </c>
    </row>
    <row r="126" spans="2:4" ht="12.75">
      <c r="B126" s="18" t="str">
        <f>B16</f>
        <v>Champagnat</v>
      </c>
      <c r="C126" s="19"/>
      <c r="D126" s="18" t="str">
        <f>B6</f>
        <v>Don Bosco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Preintermedia (Grupo II - Zona "B")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5:D93"/>
  <sheetViews>
    <sheetView zoomScalePageLayoutView="0" workbookViewId="0" topLeftCell="A2">
      <selection activeCell="A22" sqref="A22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5</v>
      </c>
      <c r="D6" s="25">
        <v>42084</v>
      </c>
    </row>
    <row r="7" spans="1:4" ht="12.75">
      <c r="A7" s="27">
        <v>2</v>
      </c>
      <c r="B7" s="28" t="s">
        <v>9</v>
      </c>
      <c r="D7" s="25">
        <v>42091</v>
      </c>
    </row>
    <row r="8" spans="1:4" ht="12.75">
      <c r="A8" s="27">
        <v>3</v>
      </c>
      <c r="B8" s="28" t="s">
        <v>18</v>
      </c>
      <c r="D8" s="25">
        <v>42098</v>
      </c>
    </row>
    <row r="9" spans="1:4" ht="12.75">
      <c r="A9" s="27">
        <v>4</v>
      </c>
      <c r="B9" s="28" t="s">
        <v>30</v>
      </c>
      <c r="D9" s="25">
        <v>42105</v>
      </c>
    </row>
    <row r="10" spans="1:4" ht="12.75">
      <c r="A10" s="27">
        <v>5</v>
      </c>
      <c r="B10" s="28" t="s">
        <v>26</v>
      </c>
      <c r="D10" s="25">
        <v>42112</v>
      </c>
    </row>
    <row r="11" spans="1:4" ht="12.75">
      <c r="A11" s="27">
        <v>6</v>
      </c>
      <c r="B11" s="28" t="s">
        <v>40</v>
      </c>
      <c r="D11" s="25">
        <v>42119</v>
      </c>
    </row>
    <row r="12" spans="1:4" ht="12.75">
      <c r="A12" s="27">
        <v>7</v>
      </c>
      <c r="B12" s="28" t="s">
        <v>15</v>
      </c>
      <c r="D12" s="25">
        <v>42126</v>
      </c>
    </row>
    <row r="13" spans="1:4" ht="12.75">
      <c r="A13" s="27">
        <v>8</v>
      </c>
      <c r="B13" s="28" t="s">
        <v>33</v>
      </c>
      <c r="D13" s="25">
        <v>42133</v>
      </c>
    </row>
    <row r="14" spans="1:4" ht="12.75">
      <c r="A14" s="27">
        <v>9</v>
      </c>
      <c r="B14" s="28" t="s">
        <v>62</v>
      </c>
      <c r="D14" s="25">
        <v>42140</v>
      </c>
    </row>
    <row r="15" spans="1:4" ht="12.75">
      <c r="A15" s="27">
        <v>10</v>
      </c>
      <c r="B15" s="28" t="s">
        <v>13</v>
      </c>
      <c r="D15" s="29"/>
    </row>
    <row r="17" spans="2:4" ht="15.75">
      <c r="B17" s="52" t="s">
        <v>41</v>
      </c>
      <c r="C17" s="53"/>
      <c r="D17" s="54"/>
    </row>
    <row r="19" spans="2:4" ht="12.75">
      <c r="B19" s="49">
        <f>D6</f>
        <v>42084</v>
      </c>
      <c r="C19" s="50"/>
      <c r="D19" s="51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Universitario de la Plata</v>
      </c>
      <c r="C21" s="19"/>
      <c r="D21" s="18" t="str">
        <f>B14</f>
        <v>San Albano </v>
      </c>
    </row>
    <row r="22" spans="2:4" ht="12.75">
      <c r="B22" s="18" t="str">
        <f>B6</f>
        <v>Alumni</v>
      </c>
      <c r="C22" s="19"/>
      <c r="D22" s="18" t="str">
        <f>B13</f>
        <v>Deportiva Francesa</v>
      </c>
    </row>
    <row r="23" spans="2:4" ht="12.75">
      <c r="B23" s="18" t="str">
        <f>B7</f>
        <v>Pueyrredon</v>
      </c>
      <c r="C23" s="19"/>
      <c r="D23" s="18" t="str">
        <f>B12</f>
        <v>SIC</v>
      </c>
    </row>
    <row r="24" spans="2:4" ht="12.75">
      <c r="B24" s="18" t="str">
        <f>B8</f>
        <v>Lomas Athletic</v>
      </c>
      <c r="C24" s="19"/>
      <c r="D24" s="18" t="str">
        <f>B11</f>
        <v>Hurling</v>
      </c>
    </row>
    <row r="25" spans="1:4" ht="12.75">
      <c r="A25" s="32"/>
      <c r="B25" s="18" t="str">
        <f>B9</f>
        <v>Gimnasia y Esgrima</v>
      </c>
      <c r="C25" s="19"/>
      <c r="D25" s="18" t="str">
        <f>B10</f>
        <v>Los Tilos</v>
      </c>
    </row>
    <row r="27" spans="2:4" ht="12.75">
      <c r="B27" s="49">
        <f>D7</f>
        <v>42091</v>
      </c>
      <c r="C27" s="50"/>
      <c r="D27" s="51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Gimnasia y Esgrima</v>
      </c>
      <c r="C29" s="19"/>
      <c r="D29" s="31" t="str">
        <f>B15</f>
        <v>Universitario de la Plata</v>
      </c>
    </row>
    <row r="30" spans="1:4" ht="12.75">
      <c r="A30" s="32"/>
      <c r="B30" s="18" t="str">
        <f>B10</f>
        <v>Los Tilos</v>
      </c>
      <c r="C30" s="19"/>
      <c r="D30" s="18" t="str">
        <f>B8</f>
        <v>Lomas Athletic</v>
      </c>
    </row>
    <row r="31" spans="2:4" ht="12.75">
      <c r="B31" s="18" t="str">
        <f>B11</f>
        <v>Hurling</v>
      </c>
      <c r="C31" s="19"/>
      <c r="D31" s="18" t="str">
        <f>B7</f>
        <v>Pueyrredon</v>
      </c>
    </row>
    <row r="32" spans="2:4" ht="12.75">
      <c r="B32" s="18" t="str">
        <f>B12</f>
        <v>SIC</v>
      </c>
      <c r="C32" s="19"/>
      <c r="D32" s="18" t="str">
        <f>B6</f>
        <v>Alumni</v>
      </c>
    </row>
    <row r="33" spans="2:4" ht="12.75">
      <c r="B33" s="18" t="str">
        <f>B13</f>
        <v>Deportiva Francesa</v>
      </c>
      <c r="C33" s="19"/>
      <c r="D33" s="18" t="str">
        <f>B14</f>
        <v>San Albano </v>
      </c>
    </row>
    <row r="35" spans="2:4" ht="12.75">
      <c r="B35" s="49">
        <f>D8</f>
        <v>42098</v>
      </c>
      <c r="C35" s="50"/>
      <c r="D35" s="51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Universitario de la Plata</v>
      </c>
      <c r="C37" s="19"/>
      <c r="D37" s="18" t="str">
        <f>B13</f>
        <v>Deportiva Francesa</v>
      </c>
    </row>
    <row r="38" spans="2:4" ht="12.75">
      <c r="B38" s="18" t="str">
        <f>B14</f>
        <v>San Albano </v>
      </c>
      <c r="C38" s="19"/>
      <c r="D38" s="18" t="str">
        <f>B12</f>
        <v>SIC</v>
      </c>
    </row>
    <row r="39" spans="2:4" ht="12.75">
      <c r="B39" s="18" t="str">
        <f>B6</f>
        <v>Alumni</v>
      </c>
      <c r="C39" s="19"/>
      <c r="D39" s="18" t="str">
        <f>B11</f>
        <v>Hurling</v>
      </c>
    </row>
    <row r="40" spans="2:4" ht="12.75">
      <c r="B40" s="18" t="str">
        <f>B7</f>
        <v>Pueyrredon</v>
      </c>
      <c r="C40" s="19"/>
      <c r="D40" s="18" t="str">
        <f>B10</f>
        <v>Los Tilos</v>
      </c>
    </row>
    <row r="41" spans="1:4" ht="12.75">
      <c r="A41" s="32"/>
      <c r="B41" s="18" t="str">
        <f>B8</f>
        <v>Lomas Athletic</v>
      </c>
      <c r="C41" s="19"/>
      <c r="D41" s="18" t="str">
        <f>B9</f>
        <v>Gimnasia y Esgrima</v>
      </c>
    </row>
    <row r="43" spans="2:4" ht="12.75">
      <c r="B43" s="49">
        <f>D9</f>
        <v>42105</v>
      </c>
      <c r="C43" s="50"/>
      <c r="D43" s="51"/>
    </row>
    <row r="44" spans="2:4" ht="12.75">
      <c r="B44" s="17" t="s">
        <v>3</v>
      </c>
      <c r="D44" s="17" t="s">
        <v>4</v>
      </c>
    </row>
    <row r="45" spans="2:4" ht="12.75">
      <c r="B45" s="18" t="str">
        <f>B8</f>
        <v>Lomas Athletic</v>
      </c>
      <c r="C45" s="19"/>
      <c r="D45" s="31" t="str">
        <f>B15</f>
        <v>Universitario de la Plata</v>
      </c>
    </row>
    <row r="46" spans="1:4" ht="12.75">
      <c r="A46" s="32"/>
      <c r="B46" s="18" t="str">
        <f>B9</f>
        <v>Gimnasia y Esgrima</v>
      </c>
      <c r="C46" s="19"/>
      <c r="D46" s="18" t="str">
        <f>B7</f>
        <v>Pueyrredon</v>
      </c>
    </row>
    <row r="47" spans="1:4" ht="12.75">
      <c r="A47" s="32"/>
      <c r="B47" s="18" t="str">
        <f>B10</f>
        <v>Los Tilos</v>
      </c>
      <c r="C47" s="19"/>
      <c r="D47" s="18" t="str">
        <f>B6</f>
        <v>Alumni</v>
      </c>
    </row>
    <row r="48" spans="2:4" ht="12.75">
      <c r="B48" s="18" t="str">
        <f>B11</f>
        <v>Hurling</v>
      </c>
      <c r="C48" s="19"/>
      <c r="D48" s="18" t="str">
        <f>B14</f>
        <v>San Albano </v>
      </c>
    </row>
    <row r="49" spans="2:4" ht="12.75">
      <c r="B49" s="18" t="str">
        <f>B12</f>
        <v>SIC</v>
      </c>
      <c r="C49" s="19"/>
      <c r="D49" s="18" t="str">
        <f>B13</f>
        <v>Deportiva Francesa</v>
      </c>
    </row>
    <row r="51" spans="2:4" ht="12.75">
      <c r="B51" s="22"/>
      <c r="C51" s="23"/>
      <c r="D51" s="22"/>
    </row>
    <row r="52" spans="2:4" ht="12.75">
      <c r="B52" s="49">
        <f>D10</f>
        <v>42112</v>
      </c>
      <c r="C52" s="50"/>
      <c r="D52" s="51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Universitario de la Plata</v>
      </c>
      <c r="C54" s="19"/>
      <c r="D54" s="18" t="str">
        <f>B12</f>
        <v>SIC</v>
      </c>
    </row>
    <row r="55" spans="2:4" ht="12.75">
      <c r="B55" s="18" t="str">
        <f>B13</f>
        <v>Deportiva Francesa</v>
      </c>
      <c r="C55" s="19"/>
      <c r="D55" s="18" t="str">
        <f>B11</f>
        <v>Hurling</v>
      </c>
    </row>
    <row r="56" spans="2:4" ht="12.75">
      <c r="B56" s="18" t="str">
        <f>B14</f>
        <v>San Albano </v>
      </c>
      <c r="C56" s="19"/>
      <c r="D56" s="18" t="str">
        <f>B10</f>
        <v>Los Tilos</v>
      </c>
    </row>
    <row r="57" spans="2:4" ht="12.75">
      <c r="B57" s="18" t="str">
        <f>B6</f>
        <v>Alumni</v>
      </c>
      <c r="C57" s="19"/>
      <c r="D57" s="18" t="str">
        <f>B9</f>
        <v>Gimnasia y Esgrima</v>
      </c>
    </row>
    <row r="58" spans="1:4" ht="12.75">
      <c r="A58" s="32"/>
      <c r="B58" s="18" t="str">
        <f>B7</f>
        <v>Pueyrredon</v>
      </c>
      <c r="C58" s="19"/>
      <c r="D58" s="18" t="str">
        <f>B8</f>
        <v>Lomas Athletic</v>
      </c>
    </row>
    <row r="60" spans="2:4" ht="12.75">
      <c r="B60" s="49">
        <f>D11</f>
        <v>42119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Pueyrredon</v>
      </c>
      <c r="C62" s="19"/>
      <c r="D62" s="31" t="str">
        <f>B15</f>
        <v>Universitario de la Plata</v>
      </c>
    </row>
    <row r="63" spans="2:4" ht="12.75">
      <c r="B63" s="18" t="str">
        <f>B8</f>
        <v>Lomas Athletic</v>
      </c>
      <c r="C63" s="19"/>
      <c r="D63" s="18" t="str">
        <f>B6</f>
        <v>Alumni</v>
      </c>
    </row>
    <row r="64" spans="1:4" ht="12.75">
      <c r="A64" s="32"/>
      <c r="B64" s="18" t="str">
        <f>B9</f>
        <v>Gimnasia y Esgrima</v>
      </c>
      <c r="C64" s="19"/>
      <c r="D64" s="18" t="str">
        <f>B14</f>
        <v>San Albano </v>
      </c>
    </row>
    <row r="65" spans="1:4" ht="12.75">
      <c r="A65" s="32"/>
      <c r="B65" s="18" t="str">
        <f>B10</f>
        <v>Los Tilos</v>
      </c>
      <c r="C65" s="19"/>
      <c r="D65" s="18" t="str">
        <f>B13</f>
        <v>Deportiva Francesa</v>
      </c>
    </row>
    <row r="66" spans="2:4" ht="12.75">
      <c r="B66" s="18" t="str">
        <f>B11</f>
        <v>Hurling</v>
      </c>
      <c r="C66" s="19"/>
      <c r="D66" s="18" t="str">
        <f>B12</f>
        <v>SIC</v>
      </c>
    </row>
    <row r="68" spans="2:4" ht="12.75">
      <c r="B68" s="49">
        <f>D12</f>
        <v>42126</v>
      </c>
      <c r="C68" s="50"/>
      <c r="D68" s="51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Universitario de la Plata</v>
      </c>
      <c r="C70" s="19"/>
      <c r="D70" s="18" t="str">
        <f>B11</f>
        <v>Hurling</v>
      </c>
    </row>
    <row r="71" spans="2:4" ht="12.75">
      <c r="B71" s="18" t="str">
        <f>B12</f>
        <v>SIC</v>
      </c>
      <c r="C71" s="19"/>
      <c r="D71" s="18" t="str">
        <f>B10</f>
        <v>Los Tilos</v>
      </c>
    </row>
    <row r="72" spans="2:4" ht="12.75">
      <c r="B72" s="18" t="str">
        <f>B13</f>
        <v>Deportiva Francesa</v>
      </c>
      <c r="C72" s="19"/>
      <c r="D72" s="18" t="str">
        <f>B9</f>
        <v>Gimnasia y Esgrima</v>
      </c>
    </row>
    <row r="73" spans="2:4" ht="12.75">
      <c r="B73" s="18" t="str">
        <f>B14</f>
        <v>San Albano </v>
      </c>
      <c r="C73" s="19"/>
      <c r="D73" s="18" t="str">
        <f>B8</f>
        <v>Lomas Athletic</v>
      </c>
    </row>
    <row r="74" spans="1:4" ht="12.75">
      <c r="A74" s="32"/>
      <c r="B74" s="18" t="str">
        <f>B6</f>
        <v>Alumni</v>
      </c>
      <c r="C74" s="19"/>
      <c r="D74" s="18" t="str">
        <f>B7</f>
        <v>Pueyrredon</v>
      </c>
    </row>
    <row r="76" spans="2:4" ht="12.75">
      <c r="B76" s="49">
        <f>D13</f>
        <v>42133</v>
      </c>
      <c r="C76" s="50"/>
      <c r="D76" s="51"/>
    </row>
    <row r="77" spans="2:4" ht="12.75">
      <c r="B77" s="17" t="s">
        <v>3</v>
      </c>
      <c r="D77" s="17" t="s">
        <v>4</v>
      </c>
    </row>
    <row r="78" spans="2:4" ht="12.75">
      <c r="B78" s="18" t="str">
        <f>B6</f>
        <v>Alumni</v>
      </c>
      <c r="C78" s="19"/>
      <c r="D78" s="31" t="str">
        <f>B15</f>
        <v>Universitario de la Plata</v>
      </c>
    </row>
    <row r="79" spans="2:4" ht="12.75">
      <c r="B79" s="18" t="str">
        <f>B7</f>
        <v>Pueyrredon</v>
      </c>
      <c r="C79" s="19"/>
      <c r="D79" s="18" t="str">
        <f>B14</f>
        <v>San Albano </v>
      </c>
    </row>
    <row r="80" spans="2:4" ht="12.75">
      <c r="B80" s="18" t="str">
        <f>B8</f>
        <v>Lomas Athletic</v>
      </c>
      <c r="C80" s="19"/>
      <c r="D80" s="18" t="str">
        <f>B13</f>
        <v>Deportiva Francesa</v>
      </c>
    </row>
    <row r="81" spans="1:4" ht="12.75">
      <c r="A81" s="32"/>
      <c r="B81" s="18" t="str">
        <f>B9</f>
        <v>Gimnasia y Esgrima</v>
      </c>
      <c r="C81" s="19"/>
      <c r="D81" s="18" t="str">
        <f>B12</f>
        <v>SIC</v>
      </c>
    </row>
    <row r="82" spans="2:4" ht="12.75">
      <c r="B82" s="18" t="str">
        <f>B10</f>
        <v>Los Tilos</v>
      </c>
      <c r="C82" s="19"/>
      <c r="D82" s="18" t="str">
        <f>B11</f>
        <v>Hurling</v>
      </c>
    </row>
    <row r="84" spans="2:4" ht="12.75">
      <c r="B84" s="49">
        <f>D14</f>
        <v>42140</v>
      </c>
      <c r="C84" s="50"/>
      <c r="D84" s="51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Universitario de la Plata</v>
      </c>
      <c r="C86" s="19"/>
      <c r="D86" s="18" t="str">
        <f>B10</f>
        <v>Los Tilos</v>
      </c>
    </row>
    <row r="87" spans="2:4" ht="12.75">
      <c r="B87" s="18" t="str">
        <f>B11</f>
        <v>Hurling</v>
      </c>
      <c r="C87" s="19"/>
      <c r="D87" s="18" t="str">
        <f>B9</f>
        <v>Gimnasia y Esgrima</v>
      </c>
    </row>
    <row r="88" spans="2:4" ht="12.75">
      <c r="B88" s="18" t="str">
        <f>B12</f>
        <v>SIC</v>
      </c>
      <c r="C88" s="19"/>
      <c r="D88" s="18" t="str">
        <f>B8</f>
        <v>Lomas Athletic</v>
      </c>
    </row>
    <row r="89" spans="2:4" ht="12.75">
      <c r="B89" s="18" t="str">
        <f>B13</f>
        <v>Deportiva Francesa</v>
      </c>
      <c r="C89" s="19"/>
      <c r="D89" s="18" t="str">
        <f>B7</f>
        <v>Pueyrredon</v>
      </c>
    </row>
    <row r="90" spans="1:4" ht="12.75">
      <c r="A90" s="32"/>
      <c r="B90" s="18" t="str">
        <f>B14</f>
        <v>San Albano </v>
      </c>
      <c r="C90" s="19"/>
      <c r="D90" s="18" t="str">
        <f>B6</f>
        <v>Alumni</v>
      </c>
    </row>
    <row r="92" spans="1:2" ht="12.75">
      <c r="A92" s="32"/>
      <c r="B92" s="34"/>
    </row>
    <row r="93" ht="12.75">
      <c r="B93" s="34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7662204724409449" bottom="0.4724409448818898" header="0" footer="0"/>
  <pageSetup horizontalDpi="600" verticalDpi="600" orientation="portrait" paperSize="9" scale="86" r:id="rId2"/>
  <headerFooter alignWithMargins="0">
    <oddFooter>&amp;L&amp;14Unión de Rugby de Buenos Aires&amp;RDivisión Superior (Grupo I - Zona "B")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D97"/>
  <sheetViews>
    <sheetView zoomScalePageLayoutView="0" workbookViewId="0" topLeftCell="A33">
      <selection activeCell="H10" sqref="H10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100</v>
      </c>
      <c r="D6" s="43">
        <v>42084</v>
      </c>
    </row>
    <row r="7" spans="1:4" ht="12.75">
      <c r="A7" s="27">
        <v>2</v>
      </c>
      <c r="B7" s="48" t="s">
        <v>101</v>
      </c>
      <c r="D7" s="43">
        <v>42091</v>
      </c>
    </row>
    <row r="8" spans="1:4" ht="12.75">
      <c r="A8" s="27">
        <v>3</v>
      </c>
      <c r="B8" s="28" t="s">
        <v>102</v>
      </c>
      <c r="D8" s="43">
        <v>42098</v>
      </c>
    </row>
    <row r="9" spans="1:4" ht="12.75">
      <c r="A9" s="27">
        <v>4</v>
      </c>
      <c r="B9" s="28" t="s">
        <v>103</v>
      </c>
      <c r="D9" s="43">
        <v>42105</v>
      </c>
    </row>
    <row r="10" spans="1:4" ht="12.75">
      <c r="A10" s="27">
        <v>5</v>
      </c>
      <c r="B10" s="28" t="s">
        <v>104</v>
      </c>
      <c r="D10" s="43">
        <v>42112</v>
      </c>
    </row>
    <row r="11" spans="1:4" ht="12.75">
      <c r="A11" s="27">
        <v>6</v>
      </c>
      <c r="B11" s="28" t="s">
        <v>105</v>
      </c>
      <c r="D11" s="43">
        <v>42119</v>
      </c>
    </row>
    <row r="12" spans="1:4" ht="12.75">
      <c r="A12" s="27">
        <v>7</v>
      </c>
      <c r="B12" s="28" t="s">
        <v>106</v>
      </c>
      <c r="D12" s="43">
        <v>42126</v>
      </c>
    </row>
    <row r="13" spans="1:4" ht="12.75">
      <c r="A13" s="27">
        <v>8</v>
      </c>
      <c r="B13" s="28" t="s">
        <v>107</v>
      </c>
      <c r="D13" s="43">
        <v>42133</v>
      </c>
    </row>
    <row r="14" spans="1:4" ht="12.75">
      <c r="A14" s="27">
        <v>9</v>
      </c>
      <c r="B14" s="28" t="s">
        <v>108</v>
      </c>
      <c r="D14" s="43">
        <v>42140</v>
      </c>
    </row>
    <row r="15" spans="1:4" ht="12.75">
      <c r="A15" s="27">
        <v>10</v>
      </c>
      <c r="B15" s="28" t="s">
        <v>109</v>
      </c>
      <c r="D15" s="29"/>
    </row>
    <row r="17" spans="2:4" ht="15.75">
      <c r="B17" s="58" t="s">
        <v>98</v>
      </c>
      <c r="C17" s="59"/>
      <c r="D17" s="60"/>
    </row>
    <row r="19" spans="2:4" ht="12.75">
      <c r="B19" s="49">
        <f>D6</f>
        <v>42084</v>
      </c>
      <c r="C19" s="50"/>
      <c r="D19" s="51"/>
    </row>
    <row r="20" spans="2:4" ht="12.75">
      <c r="B20" s="17" t="s">
        <v>3</v>
      </c>
      <c r="D20" s="17" t="s">
        <v>4</v>
      </c>
    </row>
    <row r="21" spans="1:4" ht="12.75">
      <c r="A21" s="32" t="s">
        <v>91</v>
      </c>
      <c r="B21" s="31" t="str">
        <f>B15</f>
        <v>Olivos B</v>
      </c>
      <c r="C21" s="19"/>
      <c r="D21" s="18" t="str">
        <f>B14</f>
        <v>Manuel Belgrano B</v>
      </c>
    </row>
    <row r="22" spans="1:4" ht="12.75">
      <c r="A22" s="32" t="s">
        <v>110</v>
      </c>
      <c r="B22" s="18" t="str">
        <f>B6</f>
        <v>Liceo Naval B</v>
      </c>
      <c r="C22" s="19"/>
      <c r="D22" s="18" t="str">
        <f>B13</f>
        <v>Atletico del Rosario B</v>
      </c>
    </row>
    <row r="23" spans="2:4" ht="12.75">
      <c r="B23" s="18" t="str">
        <f>B7</f>
        <v>Alumni C</v>
      </c>
      <c r="C23" s="19"/>
      <c r="D23" s="18" t="str">
        <f>B12</f>
        <v>San Martin B</v>
      </c>
    </row>
    <row r="24" spans="1:4" ht="12.75">
      <c r="A24" s="32" t="s">
        <v>91</v>
      </c>
      <c r="B24" s="18" t="str">
        <f>B8</f>
        <v>Regatas Bella Vista B</v>
      </c>
      <c r="C24" s="19"/>
      <c r="D24" s="18" t="str">
        <f>B11</f>
        <v>San Luis B</v>
      </c>
    </row>
    <row r="25" spans="1:4" ht="12.75">
      <c r="A25" s="32" t="s">
        <v>91</v>
      </c>
      <c r="B25" s="18" t="str">
        <f>B9</f>
        <v>Banco Nacion B</v>
      </c>
      <c r="C25" s="19"/>
      <c r="D25" s="18" t="str">
        <f>B10</f>
        <v>Buenos Aires B</v>
      </c>
    </row>
    <row r="27" spans="2:4" ht="12.75">
      <c r="B27" s="49">
        <f>D7</f>
        <v>42091</v>
      </c>
      <c r="C27" s="50"/>
      <c r="D27" s="51"/>
    </row>
    <row r="28" spans="2:4" ht="12.75">
      <c r="B28" s="17" t="s">
        <v>3</v>
      </c>
      <c r="D28" s="17" t="s">
        <v>4</v>
      </c>
    </row>
    <row r="29" spans="1:4" ht="12.75">
      <c r="A29" s="32" t="s">
        <v>91</v>
      </c>
      <c r="B29" s="18" t="str">
        <f>B9</f>
        <v>Banco Nacion B</v>
      </c>
      <c r="C29" s="19"/>
      <c r="D29" s="31" t="str">
        <f>B15</f>
        <v>Olivos B</v>
      </c>
    </row>
    <row r="30" spans="1:4" ht="12.75">
      <c r="A30" s="32" t="s">
        <v>91</v>
      </c>
      <c r="B30" s="18" t="str">
        <f>B10</f>
        <v>Buenos Aires B</v>
      </c>
      <c r="C30" s="19"/>
      <c r="D30" s="18" t="str">
        <f>B8</f>
        <v>Regatas Bella Vista B</v>
      </c>
    </row>
    <row r="31" spans="2:4" ht="12.75">
      <c r="B31" s="18" t="str">
        <f>B11</f>
        <v>San Luis B</v>
      </c>
      <c r="C31" s="19"/>
      <c r="D31" s="18" t="str">
        <f>B7</f>
        <v>Alumni C</v>
      </c>
    </row>
    <row r="32" spans="1:4" ht="12.75">
      <c r="A32" s="32" t="s">
        <v>91</v>
      </c>
      <c r="B32" s="18" t="str">
        <f>B12</f>
        <v>San Martin B</v>
      </c>
      <c r="C32" s="19"/>
      <c r="D32" s="18" t="str">
        <f>B6</f>
        <v>Liceo Naval B</v>
      </c>
    </row>
    <row r="33" spans="2:4" ht="12.75">
      <c r="B33" s="18" t="str">
        <f>B13</f>
        <v>Atletico del Rosario B</v>
      </c>
      <c r="C33" s="19"/>
      <c r="D33" s="18" t="str">
        <f>B14</f>
        <v>Manuel Belgrano B</v>
      </c>
    </row>
    <row r="35" spans="2:4" ht="12.75">
      <c r="B35" s="49">
        <f>D8</f>
        <v>42098</v>
      </c>
      <c r="C35" s="50"/>
      <c r="D35" s="51"/>
    </row>
    <row r="36" spans="2:4" ht="12.75">
      <c r="B36" s="33" t="s">
        <v>3</v>
      </c>
      <c r="D36" s="17" t="s">
        <v>4</v>
      </c>
    </row>
    <row r="37" spans="1:4" ht="12.75">
      <c r="A37" s="32" t="s">
        <v>91</v>
      </c>
      <c r="B37" s="31" t="str">
        <f>B15</f>
        <v>Olivos B</v>
      </c>
      <c r="C37" s="19"/>
      <c r="D37" s="18" t="str">
        <f>B13</f>
        <v>Atletico del Rosario B</v>
      </c>
    </row>
    <row r="38" spans="1:4" ht="12.75">
      <c r="A38" s="32" t="s">
        <v>91</v>
      </c>
      <c r="B38" s="18" t="str">
        <f>B14</f>
        <v>Manuel Belgrano B</v>
      </c>
      <c r="C38" s="19"/>
      <c r="D38" s="18" t="str">
        <f>B12</f>
        <v>San Martin B</v>
      </c>
    </row>
    <row r="39" spans="1:4" ht="12.75">
      <c r="A39" s="32" t="s">
        <v>110</v>
      </c>
      <c r="B39" s="18" t="str">
        <f>B6</f>
        <v>Liceo Naval B</v>
      </c>
      <c r="C39" s="19"/>
      <c r="D39" s="18" t="str">
        <f>B11</f>
        <v>San Luis B</v>
      </c>
    </row>
    <row r="40" spans="2:4" ht="12.75">
      <c r="B40" s="18" t="str">
        <f>B7</f>
        <v>Alumni C</v>
      </c>
      <c r="C40" s="19"/>
      <c r="D40" s="18" t="str">
        <f>B10</f>
        <v>Buenos Aires B</v>
      </c>
    </row>
    <row r="41" spans="1:4" ht="12.75">
      <c r="A41" s="32" t="s">
        <v>91</v>
      </c>
      <c r="B41" s="18" t="str">
        <f>B8</f>
        <v>Regatas Bella Vista B</v>
      </c>
      <c r="C41" s="19"/>
      <c r="D41" s="18" t="str">
        <f>B9</f>
        <v>Banco Nacion B</v>
      </c>
    </row>
    <row r="43" spans="2:4" ht="12.75">
      <c r="B43" s="49">
        <f>D9</f>
        <v>42105</v>
      </c>
      <c r="C43" s="50"/>
      <c r="D43" s="51"/>
    </row>
    <row r="44" spans="2:4" ht="12.75">
      <c r="B44" s="17" t="s">
        <v>3</v>
      </c>
      <c r="D44" s="17" t="s">
        <v>4</v>
      </c>
    </row>
    <row r="45" spans="1:4" ht="12.75">
      <c r="A45" s="32" t="s">
        <v>91</v>
      </c>
      <c r="B45" s="18" t="str">
        <f>B8</f>
        <v>Regatas Bella Vista B</v>
      </c>
      <c r="C45" s="19"/>
      <c r="D45" s="31" t="str">
        <f>B15</f>
        <v>Olivos B</v>
      </c>
    </row>
    <row r="46" spans="1:4" ht="12.75">
      <c r="A46" s="32" t="s">
        <v>91</v>
      </c>
      <c r="B46" s="18" t="str">
        <f>B9</f>
        <v>Banco Nacion B</v>
      </c>
      <c r="C46" s="19"/>
      <c r="D46" s="18" t="str">
        <f>B7</f>
        <v>Alumni C</v>
      </c>
    </row>
    <row r="47" spans="1:4" ht="12.75">
      <c r="A47" s="32" t="s">
        <v>91</v>
      </c>
      <c r="B47" s="18" t="str">
        <f>B10</f>
        <v>Buenos Aires B</v>
      </c>
      <c r="C47" s="19"/>
      <c r="D47" s="18" t="str">
        <f>B6</f>
        <v>Liceo Naval B</v>
      </c>
    </row>
    <row r="48" spans="2:4" ht="12.75">
      <c r="B48" s="18" t="str">
        <f>B11</f>
        <v>San Luis B</v>
      </c>
      <c r="C48" s="19"/>
      <c r="D48" s="18" t="str">
        <f>B14</f>
        <v>Manuel Belgrano B</v>
      </c>
    </row>
    <row r="49" spans="1:4" ht="12.75">
      <c r="A49" s="32" t="s">
        <v>91</v>
      </c>
      <c r="B49" s="18" t="str">
        <f>B12</f>
        <v>San Martin B</v>
      </c>
      <c r="C49" s="19"/>
      <c r="D49" s="18" t="str">
        <f>B13</f>
        <v>Atletico del Rosario B</v>
      </c>
    </row>
    <row r="51" spans="2:4" ht="12.75">
      <c r="B51" s="22"/>
      <c r="C51" s="23"/>
      <c r="D51" s="22"/>
    </row>
    <row r="52" spans="2:4" ht="12.75">
      <c r="B52" s="49">
        <f>D10</f>
        <v>42112</v>
      </c>
      <c r="C52" s="50"/>
      <c r="D52" s="51"/>
    </row>
    <row r="53" spans="2:4" ht="12.75">
      <c r="B53" s="17" t="s">
        <v>3</v>
      </c>
      <c r="D53" s="17" t="s">
        <v>4</v>
      </c>
    </row>
    <row r="54" spans="1:4" ht="12.75">
      <c r="A54" s="32" t="s">
        <v>91</v>
      </c>
      <c r="B54" s="31" t="str">
        <f>B15</f>
        <v>Olivos B</v>
      </c>
      <c r="C54" s="19"/>
      <c r="D54" s="18" t="str">
        <f>B12</f>
        <v>San Martin B</v>
      </c>
    </row>
    <row r="55" spans="2:4" ht="12.75">
      <c r="B55" s="18" t="str">
        <f>B13</f>
        <v>Atletico del Rosario B</v>
      </c>
      <c r="C55" s="19"/>
      <c r="D55" s="18" t="str">
        <f>B11</f>
        <v>San Luis B</v>
      </c>
    </row>
    <row r="56" spans="1:4" ht="12.75">
      <c r="A56" s="32" t="s">
        <v>91</v>
      </c>
      <c r="B56" s="18" t="str">
        <f>B14</f>
        <v>Manuel Belgrano B</v>
      </c>
      <c r="C56" s="19"/>
      <c r="D56" s="18" t="str">
        <f>B10</f>
        <v>Buenos Aires B</v>
      </c>
    </row>
    <row r="57" spans="1:4" ht="12.75">
      <c r="A57" s="32" t="s">
        <v>110</v>
      </c>
      <c r="B57" s="18" t="str">
        <f>B6</f>
        <v>Liceo Naval B</v>
      </c>
      <c r="C57" s="19"/>
      <c r="D57" s="18" t="str">
        <f>B9</f>
        <v>Banco Nacion B</v>
      </c>
    </row>
    <row r="58" spans="1:4" ht="12.75">
      <c r="A58" s="32"/>
      <c r="B58" s="18" t="str">
        <f>B7</f>
        <v>Alumni C</v>
      </c>
      <c r="C58" s="19"/>
      <c r="D58" s="18" t="str">
        <f>B8</f>
        <v>Regatas Bella Vista B</v>
      </c>
    </row>
    <row r="60" spans="2:4" ht="12.75">
      <c r="B60" s="49">
        <f>D11</f>
        <v>42119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Alumni C</v>
      </c>
      <c r="C62" s="19"/>
      <c r="D62" s="31" t="str">
        <f>B15</f>
        <v>Olivos B</v>
      </c>
    </row>
    <row r="63" spans="1:4" ht="12.75">
      <c r="A63" s="32" t="s">
        <v>91</v>
      </c>
      <c r="B63" s="18" t="str">
        <f>B8</f>
        <v>Regatas Bella Vista B</v>
      </c>
      <c r="C63" s="19"/>
      <c r="D63" s="18" t="str">
        <f>B6</f>
        <v>Liceo Naval B</v>
      </c>
    </row>
    <row r="64" spans="1:4" ht="12.75">
      <c r="A64" s="32" t="s">
        <v>91</v>
      </c>
      <c r="B64" s="18" t="str">
        <f>B9</f>
        <v>Banco Nacion B</v>
      </c>
      <c r="C64" s="19"/>
      <c r="D64" s="18" t="str">
        <f>B14</f>
        <v>Manuel Belgrano B</v>
      </c>
    </row>
    <row r="65" spans="1:4" ht="12.75">
      <c r="A65" s="32" t="s">
        <v>91</v>
      </c>
      <c r="B65" s="18" t="str">
        <f>B10</f>
        <v>Buenos Aires B</v>
      </c>
      <c r="C65" s="19"/>
      <c r="D65" s="18" t="str">
        <f>B13</f>
        <v>Atletico del Rosario B</v>
      </c>
    </row>
    <row r="66" spans="1:4" ht="12.75">
      <c r="A66" s="32" t="s">
        <v>91</v>
      </c>
      <c r="B66" s="18" t="str">
        <f>B11</f>
        <v>San Luis B</v>
      </c>
      <c r="C66" s="19"/>
      <c r="D66" s="18" t="str">
        <f>B12</f>
        <v>San Martin B</v>
      </c>
    </row>
    <row r="68" spans="2:4" ht="12.75">
      <c r="B68" s="49">
        <f>D12</f>
        <v>42126</v>
      </c>
      <c r="C68" s="50"/>
      <c r="D68" s="51"/>
    </row>
    <row r="69" spans="2:4" ht="12.75">
      <c r="B69" s="17" t="s">
        <v>3</v>
      </c>
      <c r="D69" s="17" t="s">
        <v>4</v>
      </c>
    </row>
    <row r="70" spans="1:4" ht="12.75">
      <c r="A70" s="32" t="s">
        <v>91</v>
      </c>
      <c r="B70" s="31" t="str">
        <f>B15</f>
        <v>Olivos B</v>
      </c>
      <c r="C70" s="19"/>
      <c r="D70" s="18" t="str">
        <f>B11</f>
        <v>San Luis B</v>
      </c>
    </row>
    <row r="71" spans="1:4" ht="12.75">
      <c r="A71" s="32" t="s">
        <v>91</v>
      </c>
      <c r="B71" s="18" t="str">
        <f>B12</f>
        <v>San Martin B</v>
      </c>
      <c r="C71" s="19"/>
      <c r="D71" s="18" t="str">
        <f>B10</f>
        <v>Buenos Aires B</v>
      </c>
    </row>
    <row r="72" spans="2:4" ht="12.75">
      <c r="B72" s="18" t="str">
        <f>B13</f>
        <v>Atletico del Rosario B</v>
      </c>
      <c r="C72" s="19"/>
      <c r="D72" s="18" t="str">
        <f>B9</f>
        <v>Banco Nacion B</v>
      </c>
    </row>
    <row r="73" spans="1:4" ht="12.75">
      <c r="A73" s="32" t="s">
        <v>91</v>
      </c>
      <c r="B73" s="18" t="str">
        <f>B14</f>
        <v>Manuel Belgrano B</v>
      </c>
      <c r="C73" s="19"/>
      <c r="D73" s="18" t="str">
        <f>B8</f>
        <v>Regatas Bella Vista B</v>
      </c>
    </row>
    <row r="74" spans="1:4" ht="12.75">
      <c r="A74" s="32" t="s">
        <v>110</v>
      </c>
      <c r="B74" s="18" t="str">
        <f>B6</f>
        <v>Liceo Naval B</v>
      </c>
      <c r="C74" s="19"/>
      <c r="D74" s="18" t="str">
        <f>B7</f>
        <v>Alumni C</v>
      </c>
    </row>
    <row r="76" spans="2:4" ht="12.75">
      <c r="B76" s="49">
        <f>D13</f>
        <v>42133</v>
      </c>
      <c r="C76" s="50"/>
      <c r="D76" s="51"/>
    </row>
    <row r="77" spans="2:4" ht="12.75">
      <c r="B77" s="17" t="s">
        <v>3</v>
      </c>
      <c r="D77" s="17" t="s">
        <v>4</v>
      </c>
    </row>
    <row r="78" spans="1:4" ht="12.75">
      <c r="A78" s="32" t="s">
        <v>110</v>
      </c>
      <c r="B78" s="18" t="str">
        <f>B6</f>
        <v>Liceo Naval B</v>
      </c>
      <c r="C78" s="19"/>
      <c r="D78" s="31" t="str">
        <f>B15</f>
        <v>Olivos B</v>
      </c>
    </row>
    <row r="79" spans="2:4" ht="12.75">
      <c r="B79" s="18" t="str">
        <f>B7</f>
        <v>Alumni C</v>
      </c>
      <c r="C79" s="19"/>
      <c r="D79" s="18" t="str">
        <f>B14</f>
        <v>Manuel Belgrano B</v>
      </c>
    </row>
    <row r="80" spans="1:4" ht="12.75">
      <c r="A80" s="32" t="s">
        <v>91</v>
      </c>
      <c r="B80" s="18" t="str">
        <f>B8</f>
        <v>Regatas Bella Vista B</v>
      </c>
      <c r="C80" s="19"/>
      <c r="D80" s="18" t="str">
        <f>B13</f>
        <v>Atletico del Rosario B</v>
      </c>
    </row>
    <row r="81" spans="1:4" ht="12.75">
      <c r="A81" s="32" t="s">
        <v>91</v>
      </c>
      <c r="B81" s="18" t="str">
        <f>B9</f>
        <v>Banco Nacion B</v>
      </c>
      <c r="C81" s="19"/>
      <c r="D81" s="18" t="str">
        <f>B12</f>
        <v>San Martin B</v>
      </c>
    </row>
    <row r="82" spans="1:4" ht="12.75">
      <c r="A82" s="32" t="s">
        <v>91</v>
      </c>
      <c r="B82" s="18" t="str">
        <f>B10</f>
        <v>Buenos Aires B</v>
      </c>
      <c r="C82" s="19"/>
      <c r="D82" s="18" t="str">
        <f>B11</f>
        <v>San Luis B</v>
      </c>
    </row>
    <row r="84" spans="2:4" ht="12.75">
      <c r="B84" s="49">
        <f>D14</f>
        <v>42140</v>
      </c>
      <c r="C84" s="50"/>
      <c r="D84" s="51"/>
    </row>
    <row r="85" spans="2:4" ht="12.75">
      <c r="B85" s="17" t="s">
        <v>3</v>
      </c>
      <c r="D85" s="17" t="s">
        <v>4</v>
      </c>
    </row>
    <row r="86" spans="1:4" ht="12.75">
      <c r="A86" s="32" t="s">
        <v>91</v>
      </c>
      <c r="B86" s="31" t="str">
        <f>B15</f>
        <v>Olivos B</v>
      </c>
      <c r="C86" s="19"/>
      <c r="D86" s="18" t="str">
        <f>B10</f>
        <v>Buenos Aires B</v>
      </c>
    </row>
    <row r="87" spans="2:4" ht="12.75">
      <c r="B87" s="18" t="str">
        <f>B11</f>
        <v>San Luis B</v>
      </c>
      <c r="C87" s="19"/>
      <c r="D87" s="18" t="str">
        <f>B9</f>
        <v>Banco Nacion B</v>
      </c>
    </row>
    <row r="88" spans="1:4" ht="12.75">
      <c r="A88" s="32" t="s">
        <v>91</v>
      </c>
      <c r="B88" s="18" t="str">
        <f>B12</f>
        <v>San Martin B</v>
      </c>
      <c r="C88" s="19"/>
      <c r="D88" s="18" t="str">
        <f>B8</f>
        <v>Regatas Bella Vista B</v>
      </c>
    </row>
    <row r="89" spans="2:4" ht="12.75">
      <c r="B89" s="18" t="str">
        <f>B13</f>
        <v>Atletico del Rosario B</v>
      </c>
      <c r="C89" s="19"/>
      <c r="D89" s="18" t="str">
        <f>B7</f>
        <v>Alumni C</v>
      </c>
    </row>
    <row r="90" spans="1:4" ht="12.75">
      <c r="A90" s="32" t="s">
        <v>91</v>
      </c>
      <c r="B90" s="18" t="str">
        <f>B14</f>
        <v>Manuel Belgrano B</v>
      </c>
      <c r="C90" s="19"/>
      <c r="D90" s="18" t="str">
        <f>B6</f>
        <v>Liceo Naval B</v>
      </c>
    </row>
    <row r="92" spans="1:2" ht="12.75">
      <c r="A92" s="32"/>
      <c r="B92" s="34" t="s">
        <v>111</v>
      </c>
    </row>
    <row r="93" ht="12.75">
      <c r="B93" s="34" t="s">
        <v>112</v>
      </c>
    </row>
    <row r="95" spans="1:2" ht="12.75">
      <c r="A95" s="32" t="s">
        <v>91</v>
      </c>
      <c r="B95" s="34" t="s">
        <v>113</v>
      </c>
    </row>
    <row r="96" ht="12.75">
      <c r="B96" s="34" t="s">
        <v>114</v>
      </c>
    </row>
    <row r="97" spans="1:2" ht="12.75">
      <c r="A97" s="32" t="s">
        <v>110</v>
      </c>
      <c r="B97" s="34" t="s">
        <v>115</v>
      </c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7662204724409449" bottom="0.4724409448818898" header="0" footer="0"/>
  <pageSetup horizontalDpi="600" verticalDpi="600" orientation="portrait" paperSize="9" scale="86" r:id="rId2"/>
  <headerFooter alignWithMargins="0">
    <oddFooter>&amp;L&amp;14Unión de Rugby de Buenos Aires&amp;RDivisión Preintermedia B (Grupo I - Zona "A")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D97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116</v>
      </c>
      <c r="D6" s="43">
        <v>42084</v>
      </c>
    </row>
    <row r="7" spans="1:4" ht="12.75">
      <c r="A7" s="27">
        <v>2</v>
      </c>
      <c r="B7" s="28" t="s">
        <v>117</v>
      </c>
      <c r="D7" s="43">
        <v>42091</v>
      </c>
    </row>
    <row r="8" spans="1:4" ht="12.75">
      <c r="A8" s="27">
        <v>3</v>
      </c>
      <c r="B8" s="28" t="s">
        <v>118</v>
      </c>
      <c r="D8" s="43">
        <v>42098</v>
      </c>
    </row>
    <row r="9" spans="1:4" ht="12.75">
      <c r="A9" s="27">
        <v>4</v>
      </c>
      <c r="B9" s="28" t="s">
        <v>119</v>
      </c>
      <c r="D9" s="43">
        <v>42105</v>
      </c>
    </row>
    <row r="10" spans="1:4" ht="12.75">
      <c r="A10" s="27">
        <v>5</v>
      </c>
      <c r="B10" s="28" t="s">
        <v>120</v>
      </c>
      <c r="D10" s="43">
        <v>42112</v>
      </c>
    </row>
    <row r="11" spans="1:4" ht="12.75">
      <c r="A11" s="27">
        <v>6</v>
      </c>
      <c r="B11" s="28" t="s">
        <v>121</v>
      </c>
      <c r="D11" s="43">
        <v>42119</v>
      </c>
    </row>
    <row r="12" spans="1:4" ht="12.75">
      <c r="A12" s="27">
        <v>7</v>
      </c>
      <c r="B12" s="28" t="s">
        <v>122</v>
      </c>
      <c r="D12" s="43">
        <v>42126</v>
      </c>
    </row>
    <row r="13" spans="1:4" ht="12.75">
      <c r="A13" s="27">
        <v>8</v>
      </c>
      <c r="B13" s="48" t="s">
        <v>123</v>
      </c>
      <c r="D13" s="43">
        <v>42133</v>
      </c>
    </row>
    <row r="14" spans="1:4" ht="12.75">
      <c r="A14" s="27">
        <v>9</v>
      </c>
      <c r="B14" s="28" t="s">
        <v>124</v>
      </c>
      <c r="D14" s="43">
        <v>42140</v>
      </c>
    </row>
    <row r="15" spans="1:4" ht="12.75">
      <c r="A15" s="27">
        <v>10</v>
      </c>
      <c r="B15" s="28" t="s">
        <v>125</v>
      </c>
      <c r="D15" s="29"/>
    </row>
    <row r="17" spans="2:4" ht="15.75">
      <c r="B17" s="58" t="s">
        <v>98</v>
      </c>
      <c r="C17" s="59"/>
      <c r="D17" s="60"/>
    </row>
    <row r="19" spans="2:4" ht="12.75">
      <c r="B19" s="49">
        <f>D6</f>
        <v>42084</v>
      </c>
      <c r="C19" s="50"/>
      <c r="D19" s="51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Universitario de la Plata B</v>
      </c>
      <c r="C21" s="19"/>
      <c r="D21" s="18" t="str">
        <f>B14</f>
        <v>San Albano B</v>
      </c>
    </row>
    <row r="22" spans="1:4" ht="12.75">
      <c r="A22" s="32" t="s">
        <v>91</v>
      </c>
      <c r="B22" s="18" t="str">
        <f>B6</f>
        <v>Alumni B</v>
      </c>
      <c r="C22" s="19"/>
      <c r="D22" s="18" t="str">
        <f>B13</f>
        <v>SIC D</v>
      </c>
    </row>
    <row r="23" spans="2:4" ht="12.75">
      <c r="B23" s="18" t="str">
        <f>B7</f>
        <v>Pueyrredon B</v>
      </c>
      <c r="C23" s="19"/>
      <c r="D23" s="18" t="str">
        <f>B12</f>
        <v>SIC B</v>
      </c>
    </row>
    <row r="24" spans="1:4" ht="12.75">
      <c r="A24" s="32" t="s">
        <v>91</v>
      </c>
      <c r="B24" s="18" t="str">
        <f>B8</f>
        <v>Lomas Athletic B</v>
      </c>
      <c r="C24" s="19"/>
      <c r="D24" s="18" t="str">
        <f>B11</f>
        <v>Hurling B</v>
      </c>
    </row>
    <row r="25" spans="1:4" ht="12.75">
      <c r="A25" s="32"/>
      <c r="B25" s="18" t="str">
        <f>B9</f>
        <v>Gimnasia y Esgrima B</v>
      </c>
      <c r="C25" s="19"/>
      <c r="D25" s="18" t="str">
        <f>B10</f>
        <v>Los Tilos B</v>
      </c>
    </row>
    <row r="27" spans="2:4" ht="12.75">
      <c r="B27" s="49">
        <f>D7</f>
        <v>42091</v>
      </c>
      <c r="C27" s="50"/>
      <c r="D27" s="51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Gimnasia y Esgrima B</v>
      </c>
      <c r="C29" s="19"/>
      <c r="D29" s="31" t="str">
        <f>B15</f>
        <v>Universitario de la Plata B</v>
      </c>
    </row>
    <row r="30" spans="1:4" ht="12.75">
      <c r="A30" s="32" t="s">
        <v>91</v>
      </c>
      <c r="B30" s="18" t="str">
        <f>B10</f>
        <v>Los Tilos B</v>
      </c>
      <c r="C30" s="19"/>
      <c r="D30" s="18" t="str">
        <f>B8</f>
        <v>Lomas Athletic B</v>
      </c>
    </row>
    <row r="31" spans="2:4" ht="12.75">
      <c r="B31" s="18" t="str">
        <f>B11</f>
        <v>Hurling B</v>
      </c>
      <c r="C31" s="19"/>
      <c r="D31" s="18" t="str">
        <f>B7</f>
        <v>Pueyrredon B</v>
      </c>
    </row>
    <row r="32" spans="1:4" ht="12.75">
      <c r="A32" s="32" t="s">
        <v>110</v>
      </c>
      <c r="B32" s="18" t="str">
        <f>B12</f>
        <v>SIC B</v>
      </c>
      <c r="C32" s="19"/>
      <c r="D32" s="18" t="str">
        <f>B6</f>
        <v>Alumni B</v>
      </c>
    </row>
    <row r="33" spans="2:4" ht="12.75">
      <c r="B33" s="18" t="str">
        <f>B13</f>
        <v>SIC D</v>
      </c>
      <c r="C33" s="19"/>
      <c r="D33" s="18" t="str">
        <f>B14</f>
        <v>San Albano B</v>
      </c>
    </row>
    <row r="35" spans="2:4" ht="12.75">
      <c r="B35" s="49">
        <f>D8</f>
        <v>42098</v>
      </c>
      <c r="C35" s="50"/>
      <c r="D35" s="51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Universitario de la Plata B</v>
      </c>
      <c r="C37" s="19"/>
      <c r="D37" s="18" t="str">
        <f>B13</f>
        <v>SIC D</v>
      </c>
    </row>
    <row r="38" spans="1:4" ht="12.75">
      <c r="A38" s="32" t="s">
        <v>91</v>
      </c>
      <c r="B38" s="18" t="str">
        <f>B14</f>
        <v>San Albano B</v>
      </c>
      <c r="C38" s="19"/>
      <c r="D38" s="18" t="str">
        <f>B12</f>
        <v>SIC B</v>
      </c>
    </row>
    <row r="39" spans="1:4" ht="12.75">
      <c r="A39" s="32" t="s">
        <v>91</v>
      </c>
      <c r="B39" s="18" t="str">
        <f>B6</f>
        <v>Alumni B</v>
      </c>
      <c r="C39" s="19"/>
      <c r="D39" s="18" t="str">
        <f>B11</f>
        <v>Hurling B</v>
      </c>
    </row>
    <row r="40" spans="2:4" ht="12.75">
      <c r="B40" s="18" t="str">
        <f>B7</f>
        <v>Pueyrredon B</v>
      </c>
      <c r="C40" s="19"/>
      <c r="D40" s="18" t="str">
        <f>B10</f>
        <v>Los Tilos B</v>
      </c>
    </row>
    <row r="41" spans="1:4" ht="12.75">
      <c r="A41" s="32" t="s">
        <v>91</v>
      </c>
      <c r="B41" s="18" t="str">
        <f>B8</f>
        <v>Lomas Athletic B</v>
      </c>
      <c r="C41" s="19"/>
      <c r="D41" s="18" t="str">
        <f>B9</f>
        <v>Gimnasia y Esgrima B</v>
      </c>
    </row>
    <row r="43" spans="2:4" ht="12.75">
      <c r="B43" s="49">
        <f>D9</f>
        <v>42105</v>
      </c>
      <c r="C43" s="50"/>
      <c r="D43" s="51"/>
    </row>
    <row r="44" spans="2:4" ht="12.75">
      <c r="B44" s="17" t="s">
        <v>3</v>
      </c>
      <c r="D44" s="17" t="s">
        <v>4</v>
      </c>
    </row>
    <row r="45" spans="1:4" ht="12.75">
      <c r="A45" s="32" t="s">
        <v>91</v>
      </c>
      <c r="B45" s="18" t="str">
        <f>B8</f>
        <v>Lomas Athletic B</v>
      </c>
      <c r="C45" s="19"/>
      <c r="D45" s="31" t="str">
        <f>B15</f>
        <v>Universitario de la Plata B</v>
      </c>
    </row>
    <row r="46" spans="1:4" ht="12.75">
      <c r="A46" s="32"/>
      <c r="B46" s="18" t="str">
        <f>B9</f>
        <v>Gimnasia y Esgrima B</v>
      </c>
      <c r="C46" s="19"/>
      <c r="D46" s="18" t="str">
        <f>B7</f>
        <v>Pueyrredon B</v>
      </c>
    </row>
    <row r="47" spans="1:4" ht="12.75">
      <c r="A47" s="32" t="s">
        <v>91</v>
      </c>
      <c r="B47" s="18" t="str">
        <f>B10</f>
        <v>Los Tilos B</v>
      </c>
      <c r="C47" s="19"/>
      <c r="D47" s="18" t="str">
        <f>B6</f>
        <v>Alumni B</v>
      </c>
    </row>
    <row r="48" spans="2:4" ht="12.75">
      <c r="B48" s="18" t="str">
        <f>B11</f>
        <v>Hurling B</v>
      </c>
      <c r="C48" s="19"/>
      <c r="D48" s="18" t="str">
        <f>B14</f>
        <v>San Albano B</v>
      </c>
    </row>
    <row r="49" spans="1:4" ht="12.75">
      <c r="A49" s="32" t="s">
        <v>110</v>
      </c>
      <c r="B49" s="18" t="str">
        <f>B12</f>
        <v>SIC B</v>
      </c>
      <c r="C49" s="19"/>
      <c r="D49" s="18" t="str">
        <f>B13</f>
        <v>SIC D</v>
      </c>
    </row>
    <row r="51" spans="2:4" ht="12.75">
      <c r="B51" s="22"/>
      <c r="C51" s="23"/>
      <c r="D51" s="22"/>
    </row>
    <row r="52" spans="2:4" ht="12.75">
      <c r="B52" s="49">
        <f>D10</f>
        <v>42112</v>
      </c>
      <c r="C52" s="50"/>
      <c r="D52" s="51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Universitario de la Plata B</v>
      </c>
      <c r="C54" s="19"/>
      <c r="D54" s="18" t="str">
        <f>B12</f>
        <v>SIC B</v>
      </c>
    </row>
    <row r="55" spans="2:4" ht="12.75">
      <c r="B55" s="18" t="str">
        <f>B13</f>
        <v>SIC D</v>
      </c>
      <c r="C55" s="19"/>
      <c r="D55" s="18" t="str">
        <f>B11</f>
        <v>Hurling B</v>
      </c>
    </row>
    <row r="56" spans="1:4" ht="12.75">
      <c r="A56" s="32" t="s">
        <v>91</v>
      </c>
      <c r="B56" s="18" t="str">
        <f>B14</f>
        <v>San Albano B</v>
      </c>
      <c r="C56" s="19"/>
      <c r="D56" s="18" t="str">
        <f>B10</f>
        <v>Los Tilos B</v>
      </c>
    </row>
    <row r="57" spans="1:4" ht="12.75">
      <c r="A57" s="32" t="s">
        <v>91</v>
      </c>
      <c r="B57" s="18" t="str">
        <f>B6</f>
        <v>Alumni B</v>
      </c>
      <c r="C57" s="19"/>
      <c r="D57" s="18" t="str">
        <f>B9</f>
        <v>Gimnasia y Esgrima B</v>
      </c>
    </row>
    <row r="58" spans="1:4" ht="12.75">
      <c r="A58" s="32"/>
      <c r="B58" s="18" t="str">
        <f>B7</f>
        <v>Pueyrredon B</v>
      </c>
      <c r="C58" s="19"/>
      <c r="D58" s="18" t="str">
        <f>B8</f>
        <v>Lomas Athletic B</v>
      </c>
    </row>
    <row r="60" spans="2:4" ht="12.75">
      <c r="B60" s="49">
        <f>D11</f>
        <v>42119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Pueyrredon B</v>
      </c>
      <c r="C62" s="19"/>
      <c r="D62" s="31" t="str">
        <f>B15</f>
        <v>Universitario de la Plata B</v>
      </c>
    </row>
    <row r="63" spans="1:4" ht="12.75">
      <c r="A63" s="32" t="s">
        <v>91</v>
      </c>
      <c r="B63" s="18" t="str">
        <f>B8</f>
        <v>Lomas Athletic B</v>
      </c>
      <c r="C63" s="19"/>
      <c r="D63" s="18" t="str">
        <f>B6</f>
        <v>Alumni B</v>
      </c>
    </row>
    <row r="64" spans="1:4" ht="12.75">
      <c r="A64" s="32"/>
      <c r="B64" s="18" t="str">
        <f>B9</f>
        <v>Gimnasia y Esgrima B</v>
      </c>
      <c r="C64" s="19"/>
      <c r="D64" s="18" t="str">
        <f>B14</f>
        <v>San Albano B</v>
      </c>
    </row>
    <row r="65" spans="1:4" ht="12.75">
      <c r="A65" s="32" t="s">
        <v>91</v>
      </c>
      <c r="B65" s="18" t="str">
        <f>B10</f>
        <v>Los Tilos B</v>
      </c>
      <c r="C65" s="19"/>
      <c r="D65" s="18" t="str">
        <f>B13</f>
        <v>SIC D</v>
      </c>
    </row>
    <row r="66" spans="2:4" ht="12.75">
      <c r="B66" s="18" t="str">
        <f>B11</f>
        <v>Hurling B</v>
      </c>
      <c r="C66" s="19"/>
      <c r="D66" s="18" t="str">
        <f>B12</f>
        <v>SIC B</v>
      </c>
    </row>
    <row r="68" spans="2:4" ht="12.75">
      <c r="B68" s="49">
        <f>D12</f>
        <v>42126</v>
      </c>
      <c r="C68" s="50"/>
      <c r="D68" s="51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Universitario de la Plata B</v>
      </c>
      <c r="C70" s="19"/>
      <c r="D70" s="18" t="str">
        <f>B11</f>
        <v>Hurling B</v>
      </c>
    </row>
    <row r="71" spans="1:4" ht="12.75">
      <c r="A71" s="32" t="s">
        <v>110</v>
      </c>
      <c r="B71" s="18" t="str">
        <f>B12</f>
        <v>SIC B</v>
      </c>
      <c r="C71" s="19"/>
      <c r="D71" s="18" t="str">
        <f>B10</f>
        <v>Los Tilos B</v>
      </c>
    </row>
    <row r="72" spans="2:4" ht="12.75">
      <c r="B72" s="18" t="str">
        <f>B13</f>
        <v>SIC D</v>
      </c>
      <c r="C72" s="19"/>
      <c r="D72" s="18" t="str">
        <f>B9</f>
        <v>Gimnasia y Esgrima B</v>
      </c>
    </row>
    <row r="73" spans="1:4" ht="12.75">
      <c r="A73" s="32" t="s">
        <v>91</v>
      </c>
      <c r="B73" s="18" t="str">
        <f>B14</f>
        <v>San Albano B</v>
      </c>
      <c r="C73" s="19"/>
      <c r="D73" s="18" t="str">
        <f>B8</f>
        <v>Lomas Athletic B</v>
      </c>
    </row>
    <row r="74" spans="1:4" ht="12.75">
      <c r="A74" s="32" t="s">
        <v>91</v>
      </c>
      <c r="B74" s="18" t="str">
        <f>B6</f>
        <v>Alumni B</v>
      </c>
      <c r="C74" s="19"/>
      <c r="D74" s="18" t="str">
        <f>B7</f>
        <v>Pueyrredon B</v>
      </c>
    </row>
    <row r="76" spans="2:4" ht="12.75">
      <c r="B76" s="49">
        <f>D13</f>
        <v>42133</v>
      </c>
      <c r="C76" s="50"/>
      <c r="D76" s="51"/>
    </row>
    <row r="77" spans="2:4" ht="12.75">
      <c r="B77" s="17" t="s">
        <v>3</v>
      </c>
      <c r="D77" s="17" t="s">
        <v>4</v>
      </c>
    </row>
    <row r="78" spans="1:4" ht="12.75">
      <c r="A78" s="32" t="s">
        <v>91</v>
      </c>
      <c r="B78" s="18" t="str">
        <f>B6</f>
        <v>Alumni B</v>
      </c>
      <c r="C78" s="19"/>
      <c r="D78" s="31" t="str">
        <f>B15</f>
        <v>Universitario de la Plata B</v>
      </c>
    </row>
    <row r="79" spans="2:4" ht="12.75">
      <c r="B79" s="18" t="str">
        <f>B7</f>
        <v>Pueyrredon B</v>
      </c>
      <c r="C79" s="19"/>
      <c r="D79" s="18" t="str">
        <f>B14</f>
        <v>San Albano B</v>
      </c>
    </row>
    <row r="80" spans="1:4" ht="12.75">
      <c r="A80" s="32" t="s">
        <v>91</v>
      </c>
      <c r="B80" s="18" t="str">
        <f>B8</f>
        <v>Lomas Athletic B</v>
      </c>
      <c r="C80" s="19"/>
      <c r="D80" s="18" t="str">
        <f>B13</f>
        <v>SIC D</v>
      </c>
    </row>
    <row r="81" spans="1:4" ht="12.75">
      <c r="A81" s="32"/>
      <c r="B81" s="18" t="str">
        <f>B9</f>
        <v>Gimnasia y Esgrima B</v>
      </c>
      <c r="C81" s="19"/>
      <c r="D81" s="18" t="str">
        <f>B12</f>
        <v>SIC B</v>
      </c>
    </row>
    <row r="82" spans="1:4" ht="12.75">
      <c r="A82" s="32" t="s">
        <v>91</v>
      </c>
      <c r="B82" s="18" t="str">
        <f>B10</f>
        <v>Los Tilos B</v>
      </c>
      <c r="C82" s="19"/>
      <c r="D82" s="18" t="str">
        <f>B11</f>
        <v>Hurling B</v>
      </c>
    </row>
    <row r="84" spans="2:4" ht="12.75">
      <c r="B84" s="49">
        <f>D14</f>
        <v>42140</v>
      </c>
      <c r="C84" s="50"/>
      <c r="D84" s="51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Universitario de la Plata B</v>
      </c>
      <c r="C86" s="19"/>
      <c r="D86" s="18" t="str">
        <f>B10</f>
        <v>Los Tilos B</v>
      </c>
    </row>
    <row r="87" spans="2:4" ht="12.75">
      <c r="B87" s="18" t="str">
        <f>B11</f>
        <v>Hurling B</v>
      </c>
      <c r="C87" s="19"/>
      <c r="D87" s="18" t="str">
        <f>B9</f>
        <v>Gimnasia y Esgrima B</v>
      </c>
    </row>
    <row r="88" spans="1:4" ht="12.75">
      <c r="A88" s="32" t="s">
        <v>110</v>
      </c>
      <c r="B88" s="18" t="str">
        <f>B12</f>
        <v>SIC B</v>
      </c>
      <c r="C88" s="19"/>
      <c r="D88" s="18" t="str">
        <f>B8</f>
        <v>Lomas Athletic B</v>
      </c>
    </row>
    <row r="89" spans="2:4" ht="12.75">
      <c r="B89" s="18" t="str">
        <f>B13</f>
        <v>SIC D</v>
      </c>
      <c r="C89" s="19"/>
      <c r="D89" s="18" t="str">
        <f>B7</f>
        <v>Pueyrredon B</v>
      </c>
    </row>
    <row r="90" spans="1:4" ht="12.75">
      <c r="A90" s="32" t="s">
        <v>91</v>
      </c>
      <c r="B90" s="18" t="str">
        <f>B14</f>
        <v>San Albano B</v>
      </c>
      <c r="C90" s="19"/>
      <c r="D90" s="18" t="str">
        <f>B6</f>
        <v>Alumni B</v>
      </c>
    </row>
    <row r="92" spans="1:2" ht="12.75">
      <c r="A92" s="32"/>
      <c r="B92" s="34" t="s">
        <v>126</v>
      </c>
    </row>
    <row r="93" ht="12.75">
      <c r="B93" s="34" t="s">
        <v>127</v>
      </c>
    </row>
    <row r="95" spans="1:2" ht="12.75">
      <c r="A95" s="32" t="s">
        <v>91</v>
      </c>
      <c r="B95" s="34" t="s">
        <v>128</v>
      </c>
    </row>
    <row r="96" ht="12.75">
      <c r="B96" s="34" t="s">
        <v>129</v>
      </c>
    </row>
    <row r="97" spans="1:2" ht="12.75">
      <c r="A97" s="32" t="s">
        <v>110</v>
      </c>
      <c r="B97" s="34" t="s">
        <v>130</v>
      </c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7662204724409449" bottom="0.4724409448818898" header="0" footer="0"/>
  <pageSetup horizontalDpi="600" verticalDpi="600" orientation="portrait" paperSize="9" scale="86" r:id="rId2"/>
  <headerFooter alignWithMargins="0">
    <oddFooter>&amp;L&amp;14Unión de Rugby de Buenos Aires&amp;RDivisión Preintermedia B (Grupo I - Zona "B")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5:D126"/>
  <sheetViews>
    <sheetView zoomScalePageLayoutView="0" workbookViewId="0" topLeftCell="A109">
      <selection activeCell="H10" sqref="H10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131</v>
      </c>
      <c r="D6" s="43">
        <v>42084</v>
      </c>
    </row>
    <row r="7" spans="1:4" ht="12.75">
      <c r="A7" s="12">
        <v>2</v>
      </c>
      <c r="B7" s="48" t="s">
        <v>122</v>
      </c>
      <c r="D7" s="43">
        <v>42091</v>
      </c>
    </row>
    <row r="8" spans="1:4" ht="12.75">
      <c r="A8" s="12">
        <v>3</v>
      </c>
      <c r="B8" s="15" t="s">
        <v>132</v>
      </c>
      <c r="D8" s="43">
        <v>42098</v>
      </c>
    </row>
    <row r="9" spans="1:4" ht="12.75">
      <c r="A9" s="12">
        <v>4</v>
      </c>
      <c r="B9" s="15" t="s">
        <v>133</v>
      </c>
      <c r="D9" s="43">
        <v>42105</v>
      </c>
    </row>
    <row r="10" spans="1:4" ht="12.75">
      <c r="A10" s="12">
        <v>5</v>
      </c>
      <c r="B10" s="15" t="s">
        <v>134</v>
      </c>
      <c r="D10" s="43">
        <v>42112</v>
      </c>
    </row>
    <row r="11" spans="1:4" ht="12.75">
      <c r="A11" s="12">
        <v>6</v>
      </c>
      <c r="B11" s="15" t="s">
        <v>7</v>
      </c>
      <c r="D11" s="43">
        <v>42119</v>
      </c>
    </row>
    <row r="12" spans="1:4" ht="12.75">
      <c r="A12" s="12">
        <v>7</v>
      </c>
      <c r="B12" s="15" t="s">
        <v>135</v>
      </c>
      <c r="D12" s="43">
        <v>42126</v>
      </c>
    </row>
    <row r="13" spans="1:4" ht="12.75">
      <c r="A13" s="12">
        <v>8</v>
      </c>
      <c r="B13" s="15" t="s">
        <v>136</v>
      </c>
      <c r="D13" s="43">
        <v>42133</v>
      </c>
    </row>
    <row r="14" spans="1:4" ht="12.75">
      <c r="A14" s="12">
        <v>9</v>
      </c>
      <c r="B14" s="15" t="s">
        <v>137</v>
      </c>
      <c r="D14" s="43">
        <v>42140</v>
      </c>
    </row>
    <row r="15" spans="1:4" ht="12.75">
      <c r="A15" s="12">
        <v>10</v>
      </c>
      <c r="B15" s="15" t="s">
        <v>19</v>
      </c>
      <c r="D15" s="43">
        <v>42147</v>
      </c>
    </row>
    <row r="16" spans="1:4" ht="12.75">
      <c r="A16" s="12">
        <v>11</v>
      </c>
      <c r="B16" s="15" t="s">
        <v>138</v>
      </c>
      <c r="D16" s="43">
        <v>42154</v>
      </c>
    </row>
    <row r="17" spans="1:4" ht="12.75">
      <c r="A17" s="12">
        <v>12</v>
      </c>
      <c r="B17" s="15" t="s">
        <v>6</v>
      </c>
      <c r="D17" s="16"/>
    </row>
    <row r="19" spans="2:4" ht="15.75">
      <c r="B19" s="58" t="s">
        <v>98</v>
      </c>
      <c r="C19" s="59"/>
      <c r="D19" s="60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Olivos</v>
      </c>
      <c r="C23" s="19"/>
      <c r="D23" s="18" t="str">
        <f>B16</f>
        <v>Champagnat </v>
      </c>
    </row>
    <row r="24" spans="2:4" ht="12.75">
      <c r="B24" s="18" t="str">
        <f>B6</f>
        <v>Old Gerogian</v>
      </c>
      <c r="C24" s="19"/>
      <c r="D24" s="18" t="str">
        <f>B15</f>
        <v>Atletico del Rosario</v>
      </c>
    </row>
    <row r="25" spans="2:4" ht="12.75">
      <c r="B25" s="18" t="str">
        <f>B7</f>
        <v>SIC B</v>
      </c>
      <c r="C25" s="19"/>
      <c r="D25" s="18" t="str">
        <f>B14</f>
        <v>SIC A</v>
      </c>
    </row>
    <row r="26" spans="2:4" ht="12.75">
      <c r="B26" s="18" t="str">
        <f>B8</f>
        <v>Alumni </v>
      </c>
      <c r="C26" s="19"/>
      <c r="D26" s="18" t="str">
        <f>B13</f>
        <v>San Martin </v>
      </c>
    </row>
    <row r="27" spans="2:4" ht="12.75">
      <c r="B27" s="18" t="str">
        <f>B9</f>
        <v>San Cirano </v>
      </c>
      <c r="C27" s="19"/>
      <c r="D27" s="18" t="str">
        <f>B12</f>
        <v>Los Tilos </v>
      </c>
    </row>
    <row r="28" spans="2:4" ht="12.75">
      <c r="B28" s="18" t="str">
        <f>B10</f>
        <v>Banco Nacion</v>
      </c>
      <c r="C28" s="19"/>
      <c r="D28" s="18" t="str">
        <f>B11</f>
        <v>San Luis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Banco Nacion</v>
      </c>
      <c r="C32" s="19"/>
      <c r="D32" s="18" t="str">
        <f>B17</f>
        <v>Olivos</v>
      </c>
    </row>
    <row r="33" spans="2:4" ht="12.75">
      <c r="B33" s="18" t="str">
        <f t="shared" si="0"/>
        <v>San Luis</v>
      </c>
      <c r="C33" s="19"/>
      <c r="D33" s="18" t="str">
        <f>B9</f>
        <v>San Cirano </v>
      </c>
    </row>
    <row r="34" spans="2:4" ht="12.75">
      <c r="B34" s="18" t="str">
        <f t="shared" si="0"/>
        <v>Los Tilos </v>
      </c>
      <c r="C34" s="19"/>
      <c r="D34" s="18" t="str">
        <f>B8</f>
        <v>Alumni </v>
      </c>
    </row>
    <row r="35" spans="2:4" ht="12.75">
      <c r="B35" s="18" t="str">
        <f t="shared" si="0"/>
        <v>San Martin </v>
      </c>
      <c r="C35" s="19"/>
      <c r="D35" s="18" t="str">
        <f>B7</f>
        <v>SIC B</v>
      </c>
    </row>
    <row r="36" spans="2:4" ht="12.75">
      <c r="B36" s="18" t="str">
        <f t="shared" si="0"/>
        <v>SIC A</v>
      </c>
      <c r="C36" s="19"/>
      <c r="D36" s="18" t="str">
        <f>B6</f>
        <v>Old Gerogian</v>
      </c>
    </row>
    <row r="37" spans="2:4" ht="12.75">
      <c r="B37" s="18" t="str">
        <f t="shared" si="0"/>
        <v>Atletico del Rosario</v>
      </c>
      <c r="C37" s="19"/>
      <c r="D37" s="18" t="str">
        <f>B16</f>
        <v>Champagnat 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Olivos</v>
      </c>
      <c r="C41" s="19"/>
      <c r="D41" s="18" t="str">
        <f>B15</f>
        <v>Atletico del Rosario</v>
      </c>
    </row>
    <row r="42" spans="2:4" ht="12.75">
      <c r="B42" s="18" t="str">
        <f>B16</f>
        <v>Champagnat </v>
      </c>
      <c r="C42" s="19"/>
      <c r="D42" s="18" t="str">
        <f>B14</f>
        <v>SIC A</v>
      </c>
    </row>
    <row r="43" spans="2:4" ht="12.75">
      <c r="B43" s="18" t="str">
        <f>B6</f>
        <v>Old Gerogian</v>
      </c>
      <c r="C43" s="19"/>
      <c r="D43" s="18" t="str">
        <f>B13</f>
        <v>San Martin </v>
      </c>
    </row>
    <row r="44" spans="2:4" ht="12.75">
      <c r="B44" s="18" t="str">
        <f>B7</f>
        <v>SIC B</v>
      </c>
      <c r="C44" s="19"/>
      <c r="D44" s="18" t="str">
        <f>B12</f>
        <v>Los Tilos </v>
      </c>
    </row>
    <row r="45" spans="2:4" ht="12.75">
      <c r="B45" s="18" t="str">
        <f>B8</f>
        <v>Alumni </v>
      </c>
      <c r="C45" s="19"/>
      <c r="D45" s="18" t="str">
        <f>B11</f>
        <v>San Luis</v>
      </c>
    </row>
    <row r="46" spans="2:4" ht="12.75">
      <c r="B46" s="18" t="str">
        <f>B9</f>
        <v>San Cirano </v>
      </c>
      <c r="C46" s="19"/>
      <c r="D46" s="18" t="str">
        <f>B10</f>
        <v>Banco Nacion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San Cirano </v>
      </c>
      <c r="C50" s="19"/>
      <c r="D50" s="18" t="str">
        <f>B17</f>
        <v>Olivos</v>
      </c>
    </row>
    <row r="51" spans="2:4" ht="12.75">
      <c r="B51" s="18" t="str">
        <f t="shared" si="1"/>
        <v>Banco Nacion</v>
      </c>
      <c r="C51" s="19"/>
      <c r="D51" s="18" t="str">
        <f>B8</f>
        <v>Alumni </v>
      </c>
    </row>
    <row r="52" spans="2:4" ht="12.75">
      <c r="B52" s="18" t="str">
        <f t="shared" si="1"/>
        <v>San Luis</v>
      </c>
      <c r="C52" s="19"/>
      <c r="D52" s="18" t="str">
        <f>B7</f>
        <v>SIC B</v>
      </c>
    </row>
    <row r="53" spans="2:4" ht="12.75">
      <c r="B53" s="18" t="str">
        <f t="shared" si="1"/>
        <v>Los Tilos </v>
      </c>
      <c r="C53" s="19"/>
      <c r="D53" s="18" t="str">
        <f>B6</f>
        <v>Old Gerogian</v>
      </c>
    </row>
    <row r="54" spans="2:4" ht="12.75">
      <c r="B54" s="18" t="str">
        <f t="shared" si="1"/>
        <v>San Martin </v>
      </c>
      <c r="C54" s="19"/>
      <c r="D54" s="18" t="str">
        <f>B16</f>
        <v>Champagnat </v>
      </c>
    </row>
    <row r="55" spans="2:4" ht="12.75">
      <c r="B55" s="18" t="str">
        <f t="shared" si="1"/>
        <v>SIC A</v>
      </c>
      <c r="C55" s="19"/>
      <c r="D55" s="18" t="str">
        <f>B15</f>
        <v>Atletico del Rosario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Olivos</v>
      </c>
      <c r="C62" s="19"/>
      <c r="D62" s="18" t="str">
        <f>B14</f>
        <v>SIC A</v>
      </c>
    </row>
    <row r="63" spans="2:4" ht="12.75">
      <c r="B63" s="18" t="str">
        <f>B15</f>
        <v>Atletico del Rosario</v>
      </c>
      <c r="C63" s="19"/>
      <c r="D63" s="18" t="str">
        <f>B13</f>
        <v>San Martin </v>
      </c>
    </row>
    <row r="64" spans="2:4" ht="12.75">
      <c r="B64" s="18" t="str">
        <f>B16</f>
        <v>Champagnat </v>
      </c>
      <c r="C64" s="19"/>
      <c r="D64" s="18" t="str">
        <f>B12</f>
        <v>Los Tilos </v>
      </c>
    </row>
    <row r="65" spans="2:4" ht="12.75">
      <c r="B65" s="18" t="str">
        <f>B6</f>
        <v>Old Gerogian</v>
      </c>
      <c r="C65" s="19"/>
      <c r="D65" s="18" t="str">
        <f>B11</f>
        <v>San Luis</v>
      </c>
    </row>
    <row r="66" spans="2:4" ht="12.75">
      <c r="B66" s="18" t="str">
        <f>B7</f>
        <v>SIC B</v>
      </c>
      <c r="C66" s="19"/>
      <c r="D66" s="18" t="str">
        <f>B10</f>
        <v>Banco Nacion</v>
      </c>
    </row>
    <row r="67" spans="2:4" ht="12.75">
      <c r="B67" s="18" t="str">
        <f>B8</f>
        <v>Alumni </v>
      </c>
      <c r="C67" s="19"/>
      <c r="D67" s="18" t="str">
        <f>B9</f>
        <v>San Cirano 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Alumni </v>
      </c>
      <c r="C71" s="19"/>
      <c r="D71" s="18" t="str">
        <f>B17</f>
        <v>Olivos</v>
      </c>
    </row>
    <row r="72" spans="2:4" ht="12.75">
      <c r="B72" s="18" t="str">
        <f t="shared" si="2"/>
        <v>San Cirano </v>
      </c>
      <c r="C72" s="19"/>
      <c r="D72" s="18" t="str">
        <f>B7</f>
        <v>SIC B</v>
      </c>
    </row>
    <row r="73" spans="2:4" ht="12.75">
      <c r="B73" s="18" t="str">
        <f t="shared" si="2"/>
        <v>Banco Nacion</v>
      </c>
      <c r="C73" s="19"/>
      <c r="D73" s="18" t="str">
        <f>B6</f>
        <v>Old Gerogian</v>
      </c>
    </row>
    <row r="74" spans="2:4" ht="12.75">
      <c r="B74" s="18" t="str">
        <f t="shared" si="2"/>
        <v>San Luis</v>
      </c>
      <c r="C74" s="19"/>
      <c r="D74" s="18" t="str">
        <f>B16</f>
        <v>Champagnat </v>
      </c>
    </row>
    <row r="75" spans="2:4" ht="12.75">
      <c r="B75" s="18" t="str">
        <f t="shared" si="2"/>
        <v>Los Tilos </v>
      </c>
      <c r="C75" s="19"/>
      <c r="D75" s="18" t="str">
        <f>B15</f>
        <v>Atletico del Rosario</v>
      </c>
    </row>
    <row r="76" spans="2:4" ht="12.75">
      <c r="B76" s="18" t="str">
        <f t="shared" si="2"/>
        <v>San Martin </v>
      </c>
      <c r="C76" s="19"/>
      <c r="D76" s="18" t="str">
        <f>B14</f>
        <v>SIC A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Olivos</v>
      </c>
      <c r="C80" s="19"/>
      <c r="D80" s="18" t="str">
        <f>B13</f>
        <v>San Martin </v>
      </c>
    </row>
    <row r="81" spans="2:4" ht="12.75">
      <c r="B81" s="18" t="str">
        <f>B14</f>
        <v>SIC A</v>
      </c>
      <c r="C81" s="19"/>
      <c r="D81" s="18" t="str">
        <f>B12</f>
        <v>Los Tilos </v>
      </c>
    </row>
    <row r="82" spans="2:4" ht="12.75">
      <c r="B82" s="18" t="str">
        <f>B15</f>
        <v>Atletico del Rosario</v>
      </c>
      <c r="C82" s="19"/>
      <c r="D82" s="18" t="str">
        <f>B11</f>
        <v>San Luis</v>
      </c>
    </row>
    <row r="83" spans="2:4" ht="12.75">
      <c r="B83" s="18" t="str">
        <f>B16</f>
        <v>Champagnat </v>
      </c>
      <c r="C83" s="19"/>
      <c r="D83" s="18" t="str">
        <f>B10</f>
        <v>Banco Nacion</v>
      </c>
    </row>
    <row r="84" spans="2:4" ht="12.75">
      <c r="B84" s="18" t="str">
        <f>B6</f>
        <v>Old Gerogian</v>
      </c>
      <c r="C84" s="19"/>
      <c r="D84" s="18" t="str">
        <f>B9</f>
        <v>San Cirano </v>
      </c>
    </row>
    <row r="85" spans="2:4" ht="12.75">
      <c r="B85" s="18" t="str">
        <f>B7</f>
        <v>SIC B</v>
      </c>
      <c r="C85" s="19"/>
      <c r="D85" s="18" t="str">
        <f>B8</f>
        <v>Alumni 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SIC B</v>
      </c>
      <c r="C89" s="19"/>
      <c r="D89" s="18" t="str">
        <f>B17</f>
        <v>Olivos</v>
      </c>
    </row>
    <row r="90" spans="2:4" ht="12.75">
      <c r="B90" s="18" t="str">
        <f t="shared" si="3"/>
        <v>Alumni </v>
      </c>
      <c r="C90" s="19"/>
      <c r="D90" s="18" t="str">
        <f>B6</f>
        <v>Old Gerogian</v>
      </c>
    </row>
    <row r="91" spans="2:4" ht="12.75">
      <c r="B91" s="18" t="str">
        <f t="shared" si="3"/>
        <v>San Cirano </v>
      </c>
      <c r="C91" s="19"/>
      <c r="D91" s="18" t="str">
        <f>B16</f>
        <v>Champagnat </v>
      </c>
    </row>
    <row r="92" spans="2:4" ht="12.75">
      <c r="B92" s="18" t="str">
        <f t="shared" si="3"/>
        <v>Banco Nacion</v>
      </c>
      <c r="C92" s="19"/>
      <c r="D92" s="18" t="str">
        <f>B15</f>
        <v>Atletico del Rosario</v>
      </c>
    </row>
    <row r="93" spans="2:4" ht="12.75">
      <c r="B93" s="18" t="str">
        <f t="shared" si="3"/>
        <v>San Luis</v>
      </c>
      <c r="C93" s="19"/>
      <c r="D93" s="18" t="str">
        <f>B14</f>
        <v>SIC A</v>
      </c>
    </row>
    <row r="94" spans="2:4" ht="12.75">
      <c r="B94" s="18" t="str">
        <f t="shared" si="3"/>
        <v>Los Tilos </v>
      </c>
      <c r="C94" s="19"/>
      <c r="D94" s="18" t="str">
        <f>B13</f>
        <v>San Martin 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Olivos</v>
      </c>
      <c r="C98" s="19"/>
      <c r="D98" s="18" t="str">
        <f>B12</f>
        <v>Los Tilos </v>
      </c>
    </row>
    <row r="99" spans="2:4" ht="12.75">
      <c r="B99" s="18" t="str">
        <f>B13</f>
        <v>San Martin </v>
      </c>
      <c r="C99" s="19"/>
      <c r="D99" s="18" t="str">
        <f>B11</f>
        <v>San Luis</v>
      </c>
    </row>
    <row r="100" spans="2:4" ht="12.75">
      <c r="B100" s="18" t="str">
        <f>B14</f>
        <v>SIC A</v>
      </c>
      <c r="C100" s="19"/>
      <c r="D100" s="18" t="str">
        <f>B10</f>
        <v>Banco Nacion</v>
      </c>
    </row>
    <row r="101" spans="2:4" ht="12.75">
      <c r="B101" s="18" t="str">
        <f>B15</f>
        <v>Atletico del Rosario</v>
      </c>
      <c r="C101" s="19"/>
      <c r="D101" s="18" t="str">
        <f>B9</f>
        <v>San Cirano </v>
      </c>
    </row>
    <row r="102" spans="2:4" ht="12.75">
      <c r="B102" s="18" t="str">
        <f>B16</f>
        <v>Champagnat </v>
      </c>
      <c r="C102" s="19"/>
      <c r="D102" s="18" t="str">
        <f>B8</f>
        <v>Alumni </v>
      </c>
    </row>
    <row r="103" spans="2:4" ht="12.75">
      <c r="B103" s="18" t="str">
        <f>B6</f>
        <v>Old Gerogian</v>
      </c>
      <c r="C103" s="19"/>
      <c r="D103" s="18" t="str">
        <f>B7</f>
        <v>SIC B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Old Gerogian</v>
      </c>
      <c r="C107" s="19"/>
      <c r="D107" s="18" t="str">
        <f>B17</f>
        <v>Olivos</v>
      </c>
    </row>
    <row r="108" spans="2:4" ht="12.75">
      <c r="B108" s="18" t="str">
        <f t="shared" si="4"/>
        <v>SIC B</v>
      </c>
      <c r="C108" s="19"/>
      <c r="D108" s="18" t="str">
        <f>B16</f>
        <v>Champagnat </v>
      </c>
    </row>
    <row r="109" spans="2:4" ht="12.75">
      <c r="B109" s="18" t="str">
        <f t="shared" si="4"/>
        <v>Alumni </v>
      </c>
      <c r="C109" s="19"/>
      <c r="D109" s="18" t="str">
        <f>B15</f>
        <v>Atletico del Rosario</v>
      </c>
    </row>
    <row r="110" spans="2:4" ht="12.75">
      <c r="B110" s="18" t="str">
        <f t="shared" si="4"/>
        <v>San Cirano </v>
      </c>
      <c r="C110" s="19"/>
      <c r="D110" s="18" t="str">
        <f>B14</f>
        <v>SIC A</v>
      </c>
    </row>
    <row r="111" spans="2:4" ht="12.75">
      <c r="B111" s="18" t="str">
        <f t="shared" si="4"/>
        <v>Banco Nacion</v>
      </c>
      <c r="C111" s="19"/>
      <c r="D111" s="18" t="str">
        <f>B13</f>
        <v>San Martin </v>
      </c>
    </row>
    <row r="112" spans="2:4" ht="12.75">
      <c r="B112" s="18" t="str">
        <f t="shared" si="4"/>
        <v>San Luis</v>
      </c>
      <c r="C112" s="19"/>
      <c r="D112" s="18" t="str">
        <f>B12</f>
        <v>Los Tilos 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Olivos</v>
      </c>
      <c r="C121" s="19"/>
      <c r="D121" s="18" t="str">
        <f>B11</f>
        <v>San Luis</v>
      </c>
    </row>
    <row r="122" spans="2:4" ht="12.75">
      <c r="B122" s="18" t="str">
        <f>B12</f>
        <v>Los Tilos </v>
      </c>
      <c r="C122" s="19"/>
      <c r="D122" s="18" t="str">
        <f>B10</f>
        <v>Banco Nacion</v>
      </c>
    </row>
    <row r="123" spans="2:4" ht="12.75">
      <c r="B123" s="18" t="str">
        <f>B13</f>
        <v>San Martin </v>
      </c>
      <c r="C123" s="19"/>
      <c r="D123" s="18" t="str">
        <f>B9</f>
        <v>San Cirano </v>
      </c>
    </row>
    <row r="124" spans="2:4" ht="12.75">
      <c r="B124" s="18" t="str">
        <f>B14</f>
        <v>SIC A</v>
      </c>
      <c r="C124" s="19"/>
      <c r="D124" s="18" t="str">
        <f>B8</f>
        <v>Alumni </v>
      </c>
    </row>
    <row r="125" spans="2:4" ht="12.75">
      <c r="B125" s="18" t="str">
        <f>B15</f>
        <v>Atletico del Rosario</v>
      </c>
      <c r="C125" s="19"/>
      <c r="D125" s="18" t="str">
        <f>B7</f>
        <v>SIC B</v>
      </c>
    </row>
    <row r="126" spans="2:4" ht="12.75">
      <c r="B126" s="18" t="str">
        <f>B16</f>
        <v>Champagnat </v>
      </c>
      <c r="C126" s="19"/>
      <c r="D126" s="18" t="str">
        <f>B6</f>
        <v>Old Gerogian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m23 (Zona "Clasificacion")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5:D1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25</v>
      </c>
      <c r="D6" s="25">
        <v>42084</v>
      </c>
    </row>
    <row r="7" spans="1:4" ht="12.75">
      <c r="A7" s="12">
        <v>2</v>
      </c>
      <c r="B7" s="15" t="s">
        <v>31</v>
      </c>
      <c r="D7" s="25">
        <v>42091</v>
      </c>
    </row>
    <row r="8" spans="1:4" ht="12.75">
      <c r="A8" s="12">
        <v>3</v>
      </c>
      <c r="B8" s="15" t="s">
        <v>23</v>
      </c>
      <c r="D8" s="25">
        <v>42098</v>
      </c>
    </row>
    <row r="9" spans="1:4" ht="12.75">
      <c r="A9" s="12">
        <v>4</v>
      </c>
      <c r="B9" s="15" t="s">
        <v>28</v>
      </c>
      <c r="D9" s="25">
        <v>42105</v>
      </c>
    </row>
    <row r="10" spans="1:4" ht="12.75">
      <c r="A10" s="12">
        <v>5</v>
      </c>
      <c r="B10" s="15" t="s">
        <v>11</v>
      </c>
      <c r="D10" s="25">
        <v>42112</v>
      </c>
    </row>
    <row r="11" spans="1:4" ht="12.75">
      <c r="A11" s="12">
        <v>6</v>
      </c>
      <c r="B11" s="15" t="s">
        <v>49</v>
      </c>
      <c r="D11" s="25">
        <v>42119</v>
      </c>
    </row>
    <row r="12" spans="1:4" ht="12.75">
      <c r="A12" s="12">
        <v>7</v>
      </c>
      <c r="B12" s="15" t="s">
        <v>65</v>
      </c>
      <c r="D12" s="25">
        <v>42126</v>
      </c>
    </row>
    <row r="13" spans="1:4" ht="12.75">
      <c r="A13" s="12">
        <v>8</v>
      </c>
      <c r="B13" s="15" t="s">
        <v>29</v>
      </c>
      <c r="D13" s="25">
        <v>42133</v>
      </c>
    </row>
    <row r="14" spans="1:4" ht="12.75">
      <c r="A14" s="12">
        <v>9</v>
      </c>
      <c r="B14" s="15" t="s">
        <v>66</v>
      </c>
      <c r="D14" s="25">
        <v>42140</v>
      </c>
    </row>
    <row r="15" spans="1:4" ht="12.75">
      <c r="A15" s="12">
        <v>10</v>
      </c>
      <c r="B15" s="15" t="s">
        <v>12</v>
      </c>
      <c r="D15" s="25">
        <v>42147</v>
      </c>
    </row>
    <row r="16" spans="1:4" ht="12.75">
      <c r="A16" s="12">
        <v>11</v>
      </c>
      <c r="B16" s="15" t="s">
        <v>52</v>
      </c>
      <c r="D16" s="25">
        <v>42154</v>
      </c>
    </row>
    <row r="17" spans="1:4" ht="12.75">
      <c r="A17" s="12">
        <v>12</v>
      </c>
      <c r="B17" s="15" t="s">
        <v>36</v>
      </c>
      <c r="D17" s="16"/>
    </row>
    <row r="19" spans="2:4" ht="15.75">
      <c r="B19" s="52" t="s">
        <v>41</v>
      </c>
      <c r="C19" s="53"/>
      <c r="D19" s="54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C.U. de Quilmes</v>
      </c>
      <c r="C23" s="19"/>
      <c r="D23" s="18" t="str">
        <f>B16</f>
        <v>Daom</v>
      </c>
    </row>
    <row r="24" spans="2:4" ht="12.75">
      <c r="B24" s="18" t="str">
        <f>B6</f>
        <v>Los Matreros</v>
      </c>
      <c r="C24" s="19"/>
      <c r="D24" s="18" t="str">
        <f>B15</f>
        <v>Atletico y Progreso</v>
      </c>
    </row>
    <row r="25" spans="2:4" ht="12.75">
      <c r="B25" s="18" t="str">
        <f>B7</f>
        <v>Lanus</v>
      </c>
      <c r="C25" s="19"/>
      <c r="D25" s="18" t="str">
        <f>B14</f>
        <v>Curupayti </v>
      </c>
    </row>
    <row r="26" spans="2:4" ht="12.75">
      <c r="B26" s="18" t="str">
        <f>B8</f>
        <v>San Fernando</v>
      </c>
      <c r="C26" s="19"/>
      <c r="D26" s="18" t="str">
        <f>B13</f>
        <v>San Andres</v>
      </c>
    </row>
    <row r="27" spans="2:4" ht="12.75">
      <c r="B27" s="18" t="str">
        <f>B9</f>
        <v>SITAS</v>
      </c>
      <c r="C27" s="19"/>
      <c r="D27" s="18" t="str">
        <f>B12</f>
        <v>St. Brendans</v>
      </c>
    </row>
    <row r="28" spans="2:4" ht="12.75">
      <c r="B28" s="18" t="str">
        <f>B10</f>
        <v>Delta</v>
      </c>
      <c r="C28" s="19"/>
      <c r="D28" s="18" t="str">
        <f>B11</f>
        <v>Banco Hipotecario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Delta</v>
      </c>
      <c r="C32" s="19"/>
      <c r="D32" s="18" t="str">
        <f>B17</f>
        <v>C.U. de Quilmes</v>
      </c>
    </row>
    <row r="33" spans="2:4" ht="12.75">
      <c r="B33" s="18" t="str">
        <f t="shared" si="0"/>
        <v>Banco Hipotecario</v>
      </c>
      <c r="C33" s="19"/>
      <c r="D33" s="18" t="str">
        <f>B9</f>
        <v>SITAS</v>
      </c>
    </row>
    <row r="34" spans="2:4" ht="12.75">
      <c r="B34" s="18" t="str">
        <f t="shared" si="0"/>
        <v>St. Brendans</v>
      </c>
      <c r="C34" s="19"/>
      <c r="D34" s="18" t="str">
        <f>B8</f>
        <v>San Fernando</v>
      </c>
    </row>
    <row r="35" spans="2:4" ht="12.75">
      <c r="B35" s="18" t="str">
        <f t="shared" si="0"/>
        <v>San Andres</v>
      </c>
      <c r="C35" s="19"/>
      <c r="D35" s="18" t="str">
        <f>B7</f>
        <v>Lanus</v>
      </c>
    </row>
    <row r="36" spans="2:4" ht="12.75">
      <c r="B36" s="18" t="str">
        <f t="shared" si="0"/>
        <v>Curupayti </v>
      </c>
      <c r="C36" s="19"/>
      <c r="D36" s="18" t="str">
        <f>B6</f>
        <v>Los Matreros</v>
      </c>
    </row>
    <row r="37" spans="2:4" ht="12.75">
      <c r="B37" s="18" t="str">
        <f t="shared" si="0"/>
        <v>Atletico y Progreso</v>
      </c>
      <c r="C37" s="19"/>
      <c r="D37" s="18" t="str">
        <f>B16</f>
        <v>Daom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C.U. de Quilmes</v>
      </c>
      <c r="C41" s="19"/>
      <c r="D41" s="18" t="str">
        <f>B15</f>
        <v>Atletico y Progreso</v>
      </c>
    </row>
    <row r="42" spans="2:4" ht="12.75">
      <c r="B42" s="18" t="str">
        <f>B16</f>
        <v>Daom</v>
      </c>
      <c r="C42" s="19"/>
      <c r="D42" s="18" t="str">
        <f>B14</f>
        <v>Curupayti </v>
      </c>
    </row>
    <row r="43" spans="2:4" ht="12.75">
      <c r="B43" s="18" t="str">
        <f>B6</f>
        <v>Los Matreros</v>
      </c>
      <c r="C43" s="19"/>
      <c r="D43" s="18" t="str">
        <f>B13</f>
        <v>San Andres</v>
      </c>
    </row>
    <row r="44" spans="2:4" ht="12.75">
      <c r="B44" s="18" t="str">
        <f>B7</f>
        <v>Lanus</v>
      </c>
      <c r="C44" s="19"/>
      <c r="D44" s="18" t="str">
        <f>B12</f>
        <v>St. Brendans</v>
      </c>
    </row>
    <row r="45" spans="2:4" ht="12.75">
      <c r="B45" s="18" t="str">
        <f>B8</f>
        <v>San Fernando</v>
      </c>
      <c r="C45" s="19"/>
      <c r="D45" s="18" t="str">
        <f>B11</f>
        <v>Banco Hipotecario</v>
      </c>
    </row>
    <row r="46" spans="2:4" ht="12.75">
      <c r="B46" s="18" t="str">
        <f>B9</f>
        <v>SITAS</v>
      </c>
      <c r="C46" s="19"/>
      <c r="D46" s="18" t="str">
        <f>B10</f>
        <v>Delta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SITAS</v>
      </c>
      <c r="C50" s="19"/>
      <c r="D50" s="18" t="str">
        <f>B17</f>
        <v>C.U. de Quilmes</v>
      </c>
    </row>
    <row r="51" spans="2:4" ht="12.75">
      <c r="B51" s="18" t="str">
        <f t="shared" si="1"/>
        <v>Delta</v>
      </c>
      <c r="C51" s="19"/>
      <c r="D51" s="18" t="str">
        <f>B8</f>
        <v>San Fernando</v>
      </c>
    </row>
    <row r="52" spans="2:4" ht="12.75">
      <c r="B52" s="18" t="str">
        <f t="shared" si="1"/>
        <v>Banco Hipotecario</v>
      </c>
      <c r="C52" s="19"/>
      <c r="D52" s="18" t="str">
        <f>B7</f>
        <v>Lanus</v>
      </c>
    </row>
    <row r="53" spans="2:4" ht="12.75">
      <c r="B53" s="18" t="str">
        <f t="shared" si="1"/>
        <v>St. Brendans</v>
      </c>
      <c r="C53" s="19"/>
      <c r="D53" s="18" t="str">
        <f>B6</f>
        <v>Los Matreros</v>
      </c>
    </row>
    <row r="54" spans="2:4" ht="12.75">
      <c r="B54" s="18" t="str">
        <f t="shared" si="1"/>
        <v>San Andres</v>
      </c>
      <c r="C54" s="19"/>
      <c r="D54" s="18" t="str">
        <f>B16</f>
        <v>Daom</v>
      </c>
    </row>
    <row r="55" spans="2:4" ht="12.75">
      <c r="B55" s="18" t="str">
        <f t="shared" si="1"/>
        <v>Curupayti </v>
      </c>
      <c r="C55" s="19"/>
      <c r="D55" s="18" t="str">
        <f>B15</f>
        <v>Atletico y Progreso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C.U. de Quilmes</v>
      </c>
      <c r="C62" s="19"/>
      <c r="D62" s="18" t="str">
        <f>B14</f>
        <v>Curupayti </v>
      </c>
    </row>
    <row r="63" spans="2:4" ht="12.75">
      <c r="B63" s="18" t="str">
        <f>B15</f>
        <v>Atletico y Progreso</v>
      </c>
      <c r="C63" s="19"/>
      <c r="D63" s="18" t="str">
        <f>B13</f>
        <v>San Andres</v>
      </c>
    </row>
    <row r="64" spans="2:4" ht="12.75">
      <c r="B64" s="18" t="str">
        <f>B16</f>
        <v>Daom</v>
      </c>
      <c r="C64" s="19"/>
      <c r="D64" s="18" t="str">
        <f>B12</f>
        <v>St. Brendans</v>
      </c>
    </row>
    <row r="65" spans="2:4" ht="12.75">
      <c r="B65" s="18" t="str">
        <f>B6</f>
        <v>Los Matreros</v>
      </c>
      <c r="C65" s="19"/>
      <c r="D65" s="18" t="str">
        <f>B11</f>
        <v>Banco Hipotecario</v>
      </c>
    </row>
    <row r="66" spans="2:4" ht="12.75">
      <c r="B66" s="18" t="str">
        <f>B7</f>
        <v>Lanus</v>
      </c>
      <c r="C66" s="19"/>
      <c r="D66" s="18" t="str">
        <f>B10</f>
        <v>Delta</v>
      </c>
    </row>
    <row r="67" spans="2:4" ht="12.75">
      <c r="B67" s="18" t="str">
        <f>B8</f>
        <v>San Fernando</v>
      </c>
      <c r="C67" s="19"/>
      <c r="D67" s="18" t="str">
        <f>B9</f>
        <v>SITAS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San Fernando</v>
      </c>
      <c r="C71" s="19"/>
      <c r="D71" s="18" t="str">
        <f>B17</f>
        <v>C.U. de Quilmes</v>
      </c>
    </row>
    <row r="72" spans="2:4" ht="12.75">
      <c r="B72" s="18" t="str">
        <f t="shared" si="2"/>
        <v>SITAS</v>
      </c>
      <c r="C72" s="19"/>
      <c r="D72" s="18" t="str">
        <f>B7</f>
        <v>Lanus</v>
      </c>
    </row>
    <row r="73" spans="2:4" ht="12.75">
      <c r="B73" s="18" t="str">
        <f t="shared" si="2"/>
        <v>Delta</v>
      </c>
      <c r="C73" s="19"/>
      <c r="D73" s="18" t="str">
        <f>B6</f>
        <v>Los Matreros</v>
      </c>
    </row>
    <row r="74" spans="2:4" ht="12.75">
      <c r="B74" s="18" t="str">
        <f t="shared" si="2"/>
        <v>Banco Hipotecario</v>
      </c>
      <c r="C74" s="19"/>
      <c r="D74" s="18" t="str">
        <f>B16</f>
        <v>Daom</v>
      </c>
    </row>
    <row r="75" spans="2:4" ht="12.75">
      <c r="B75" s="18" t="str">
        <f t="shared" si="2"/>
        <v>St. Brendans</v>
      </c>
      <c r="C75" s="19"/>
      <c r="D75" s="18" t="str">
        <f>B15</f>
        <v>Atletico y Progreso</v>
      </c>
    </row>
    <row r="76" spans="2:4" ht="12.75">
      <c r="B76" s="18" t="str">
        <f t="shared" si="2"/>
        <v>San Andres</v>
      </c>
      <c r="C76" s="19"/>
      <c r="D76" s="18" t="str">
        <f>B14</f>
        <v>Curupayti 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C.U. de Quilmes</v>
      </c>
      <c r="C80" s="19"/>
      <c r="D80" s="18" t="str">
        <f>B13</f>
        <v>San Andres</v>
      </c>
    </row>
    <row r="81" spans="2:4" ht="12.75">
      <c r="B81" s="18" t="str">
        <f>B14</f>
        <v>Curupayti </v>
      </c>
      <c r="C81" s="19"/>
      <c r="D81" s="18" t="str">
        <f>B12</f>
        <v>St. Brendans</v>
      </c>
    </row>
    <row r="82" spans="2:4" ht="12.75">
      <c r="B82" s="18" t="str">
        <f>B15</f>
        <v>Atletico y Progreso</v>
      </c>
      <c r="C82" s="19"/>
      <c r="D82" s="18" t="str">
        <f>B11</f>
        <v>Banco Hipotecario</v>
      </c>
    </row>
    <row r="83" spans="2:4" ht="12.75">
      <c r="B83" s="18" t="str">
        <f>B16</f>
        <v>Daom</v>
      </c>
      <c r="C83" s="19"/>
      <c r="D83" s="18" t="str">
        <f>B10</f>
        <v>Delta</v>
      </c>
    </row>
    <row r="84" spans="2:4" ht="12.75">
      <c r="B84" s="18" t="str">
        <f>B6</f>
        <v>Los Matreros</v>
      </c>
      <c r="C84" s="19"/>
      <c r="D84" s="18" t="str">
        <f>B9</f>
        <v>SITAS</v>
      </c>
    </row>
    <row r="85" spans="2:4" ht="12.75">
      <c r="B85" s="18" t="str">
        <f>B7</f>
        <v>Lanus</v>
      </c>
      <c r="C85" s="19"/>
      <c r="D85" s="18" t="str">
        <f>B8</f>
        <v>San Fernando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Lanus</v>
      </c>
      <c r="C89" s="19"/>
      <c r="D89" s="18" t="str">
        <f>B17</f>
        <v>C.U. de Quilmes</v>
      </c>
    </row>
    <row r="90" spans="2:4" ht="12.75">
      <c r="B90" s="18" t="str">
        <f t="shared" si="3"/>
        <v>San Fernando</v>
      </c>
      <c r="C90" s="19"/>
      <c r="D90" s="18" t="str">
        <f>B6</f>
        <v>Los Matreros</v>
      </c>
    </row>
    <row r="91" spans="2:4" ht="12.75">
      <c r="B91" s="18" t="str">
        <f t="shared" si="3"/>
        <v>SITAS</v>
      </c>
      <c r="C91" s="19"/>
      <c r="D91" s="18" t="str">
        <f>B16</f>
        <v>Daom</v>
      </c>
    </row>
    <row r="92" spans="2:4" ht="12.75">
      <c r="B92" s="18" t="str">
        <f t="shared" si="3"/>
        <v>Delta</v>
      </c>
      <c r="C92" s="19"/>
      <c r="D92" s="18" t="str">
        <f>B15</f>
        <v>Atletico y Progreso</v>
      </c>
    </row>
    <row r="93" spans="2:4" ht="12.75">
      <c r="B93" s="18" t="str">
        <f t="shared" si="3"/>
        <v>Banco Hipotecario</v>
      </c>
      <c r="C93" s="19"/>
      <c r="D93" s="18" t="str">
        <f>B14</f>
        <v>Curupayti </v>
      </c>
    </row>
    <row r="94" spans="2:4" ht="12.75">
      <c r="B94" s="18" t="str">
        <f t="shared" si="3"/>
        <v>St. Brendans</v>
      </c>
      <c r="C94" s="19"/>
      <c r="D94" s="18" t="str">
        <f>B13</f>
        <v>San Andres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C.U. de Quilmes</v>
      </c>
      <c r="C98" s="19"/>
      <c r="D98" s="18" t="str">
        <f>B12</f>
        <v>St. Brendans</v>
      </c>
    </row>
    <row r="99" spans="2:4" ht="12.75">
      <c r="B99" s="18" t="str">
        <f>B13</f>
        <v>San Andres</v>
      </c>
      <c r="C99" s="19"/>
      <c r="D99" s="18" t="str">
        <f>B11</f>
        <v>Banco Hipotecario</v>
      </c>
    </row>
    <row r="100" spans="2:4" ht="12.75">
      <c r="B100" s="18" t="str">
        <f>B14</f>
        <v>Curupayti </v>
      </c>
      <c r="C100" s="19"/>
      <c r="D100" s="18" t="str">
        <f>B10</f>
        <v>Delta</v>
      </c>
    </row>
    <row r="101" spans="2:4" ht="12.75">
      <c r="B101" s="18" t="str">
        <f>B15</f>
        <v>Atletico y Progreso</v>
      </c>
      <c r="C101" s="19"/>
      <c r="D101" s="18" t="str">
        <f>B9</f>
        <v>SITAS</v>
      </c>
    </row>
    <row r="102" spans="2:4" ht="12.75">
      <c r="B102" s="18" t="str">
        <f>B16</f>
        <v>Daom</v>
      </c>
      <c r="C102" s="19"/>
      <c r="D102" s="18" t="str">
        <f>B8</f>
        <v>San Fernando</v>
      </c>
    </row>
    <row r="103" spans="2:4" ht="12.75">
      <c r="B103" s="18" t="str">
        <f>B6</f>
        <v>Los Matreros</v>
      </c>
      <c r="C103" s="19"/>
      <c r="D103" s="18" t="str">
        <f>B7</f>
        <v>Lanus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Los Matreros</v>
      </c>
      <c r="C107" s="19"/>
      <c r="D107" s="18" t="str">
        <f>B17</f>
        <v>C.U. de Quilmes</v>
      </c>
    </row>
    <row r="108" spans="2:4" ht="12.75">
      <c r="B108" s="18" t="str">
        <f t="shared" si="4"/>
        <v>Lanus</v>
      </c>
      <c r="C108" s="19"/>
      <c r="D108" s="18" t="str">
        <f>B16</f>
        <v>Daom</v>
      </c>
    </row>
    <row r="109" spans="2:4" ht="12.75">
      <c r="B109" s="18" t="str">
        <f t="shared" si="4"/>
        <v>San Fernando</v>
      </c>
      <c r="C109" s="19"/>
      <c r="D109" s="18" t="str">
        <f>B15</f>
        <v>Atletico y Progreso</v>
      </c>
    </row>
    <row r="110" spans="2:4" ht="12.75">
      <c r="B110" s="18" t="str">
        <f t="shared" si="4"/>
        <v>SITAS</v>
      </c>
      <c r="C110" s="19"/>
      <c r="D110" s="18" t="str">
        <f>B14</f>
        <v>Curupayti </v>
      </c>
    </row>
    <row r="111" spans="2:4" ht="12.75">
      <c r="B111" s="18" t="str">
        <f t="shared" si="4"/>
        <v>Delta</v>
      </c>
      <c r="C111" s="19"/>
      <c r="D111" s="18" t="str">
        <f>B13</f>
        <v>San Andres</v>
      </c>
    </row>
    <row r="112" spans="2:4" ht="12.75">
      <c r="B112" s="18" t="str">
        <f t="shared" si="4"/>
        <v>Banco Hipotecario</v>
      </c>
      <c r="C112" s="19"/>
      <c r="D112" s="18" t="str">
        <f>B12</f>
        <v>St. Brendans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C.U. de Quilmes</v>
      </c>
      <c r="C121" s="19"/>
      <c r="D121" s="18" t="str">
        <f>B11</f>
        <v>Banco Hipotecario</v>
      </c>
    </row>
    <row r="122" spans="2:4" ht="12.75">
      <c r="B122" s="18" t="str">
        <f>B12</f>
        <v>St. Brendans</v>
      </c>
      <c r="C122" s="19"/>
      <c r="D122" s="18" t="str">
        <f>B10</f>
        <v>Delta</v>
      </c>
    </row>
    <row r="123" spans="2:4" ht="12.75">
      <c r="B123" s="18" t="str">
        <f>B13</f>
        <v>San Andres</v>
      </c>
      <c r="C123" s="19"/>
      <c r="D123" s="18" t="str">
        <f>B9</f>
        <v>SITAS</v>
      </c>
    </row>
    <row r="124" spans="2:4" ht="12.75">
      <c r="B124" s="18" t="str">
        <f>B14</f>
        <v>Curupayti </v>
      </c>
      <c r="C124" s="19"/>
      <c r="D124" s="18" t="str">
        <f>B8</f>
        <v>San Fernando</v>
      </c>
    </row>
    <row r="125" spans="2:4" ht="12.75">
      <c r="B125" s="18" t="str">
        <f>B15</f>
        <v>Atletico y Progreso</v>
      </c>
      <c r="C125" s="19"/>
      <c r="D125" s="18" t="str">
        <f>B7</f>
        <v>Lanus</v>
      </c>
    </row>
    <row r="126" spans="2:4" ht="12.75">
      <c r="B126" s="18" t="str">
        <f>B16</f>
        <v>Daom</v>
      </c>
      <c r="C126" s="19"/>
      <c r="D126" s="18" t="str">
        <f>B6</f>
        <v>Los Matreros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Superior (Grupo II - Zona "A")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5:D1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34</v>
      </c>
      <c r="D6" s="25">
        <v>42084</v>
      </c>
    </row>
    <row r="7" spans="1:4" ht="12.75">
      <c r="A7" s="12">
        <v>2</v>
      </c>
      <c r="B7" s="15" t="s">
        <v>35</v>
      </c>
      <c r="D7" s="25">
        <v>42091</v>
      </c>
    </row>
    <row r="8" spans="1:4" ht="12.75">
      <c r="A8" s="12">
        <v>3</v>
      </c>
      <c r="B8" s="15" t="s">
        <v>27</v>
      </c>
      <c r="D8" s="25">
        <v>42098</v>
      </c>
    </row>
    <row r="9" spans="1:4" ht="12.75">
      <c r="A9" s="12">
        <v>4</v>
      </c>
      <c r="B9" s="15" t="s">
        <v>45</v>
      </c>
      <c r="D9" s="25">
        <v>42105</v>
      </c>
    </row>
    <row r="10" spans="1:4" ht="12.75">
      <c r="A10" s="12">
        <v>5</v>
      </c>
      <c r="B10" s="15" t="s">
        <v>24</v>
      </c>
      <c r="D10" s="25">
        <v>42112</v>
      </c>
    </row>
    <row r="11" spans="1:4" ht="12.75">
      <c r="A11" s="12">
        <v>6</v>
      </c>
      <c r="B11" s="15" t="s">
        <v>16</v>
      </c>
      <c r="D11" s="25">
        <v>42119</v>
      </c>
    </row>
    <row r="12" spans="1:4" ht="12.75">
      <c r="A12" s="12">
        <v>7</v>
      </c>
      <c r="B12" s="15" t="s">
        <v>21</v>
      </c>
      <c r="D12" s="25">
        <v>42126</v>
      </c>
    </row>
    <row r="13" spans="1:4" ht="12.75">
      <c r="A13" s="12">
        <v>8</v>
      </c>
      <c r="B13" s="15" t="s">
        <v>67</v>
      </c>
      <c r="D13" s="25">
        <v>42133</v>
      </c>
    </row>
    <row r="14" spans="1:4" ht="12.75">
      <c r="A14" s="12">
        <v>9</v>
      </c>
      <c r="B14" s="15" t="s">
        <v>22</v>
      </c>
      <c r="D14" s="25">
        <v>42140</v>
      </c>
    </row>
    <row r="15" spans="1:4" ht="12.75">
      <c r="A15" s="12">
        <v>10</v>
      </c>
      <c r="B15" s="15" t="s">
        <v>39</v>
      </c>
      <c r="D15" s="25">
        <v>42147</v>
      </c>
    </row>
    <row r="16" spans="1:4" ht="12.75">
      <c r="A16" s="12">
        <v>11</v>
      </c>
      <c r="B16" s="15" t="s">
        <v>37</v>
      </c>
      <c r="D16" s="25">
        <v>42154</v>
      </c>
    </row>
    <row r="17" spans="1:4" ht="12.75">
      <c r="A17" s="12">
        <v>12</v>
      </c>
      <c r="B17" s="15" t="s">
        <v>20</v>
      </c>
      <c r="D17" s="16"/>
    </row>
    <row r="19" spans="2:4" ht="15.75">
      <c r="B19" s="52" t="s">
        <v>41</v>
      </c>
      <c r="C19" s="53"/>
      <c r="D19" s="54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CASA de Padua</v>
      </c>
      <c r="C23" s="19"/>
      <c r="D23" s="18" t="str">
        <f>B16</f>
        <v>Champagnat</v>
      </c>
    </row>
    <row r="24" spans="2:4" ht="12.75">
      <c r="B24" s="18" t="str">
        <f>B6</f>
        <v>Don Bosco</v>
      </c>
      <c r="C24" s="19"/>
      <c r="D24" s="18" t="str">
        <f>B15</f>
        <v>Italiano</v>
      </c>
    </row>
    <row r="25" spans="2:4" ht="12.75">
      <c r="B25" s="18" t="str">
        <f>B7</f>
        <v>Ciudad de Bs.As.</v>
      </c>
      <c r="C25" s="19"/>
      <c r="D25" s="18" t="str">
        <f>B14</f>
        <v>G y E de Ituzaingo</v>
      </c>
    </row>
    <row r="26" spans="2:4" ht="12.75">
      <c r="B26" s="18" t="str">
        <f>B8</f>
        <v>Centro Naval</v>
      </c>
      <c r="C26" s="19"/>
      <c r="D26" s="18" t="str">
        <f>B13</f>
        <v>San Cirano</v>
      </c>
    </row>
    <row r="27" spans="2:4" ht="12.75">
      <c r="B27" s="18" t="str">
        <f>B9</f>
        <v>Albatros</v>
      </c>
      <c r="C27" s="19"/>
      <c r="D27" s="18" t="str">
        <f>B12</f>
        <v>San Carlos</v>
      </c>
    </row>
    <row r="28" spans="2:4" ht="12.75">
      <c r="B28" s="18" t="str">
        <f>B10</f>
        <v>San Patricio</v>
      </c>
      <c r="C28" s="19"/>
      <c r="D28" s="18" t="str">
        <f>B11</f>
        <v>Liceo Militar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San Patricio</v>
      </c>
      <c r="C32" s="19"/>
      <c r="D32" s="18" t="str">
        <f>B17</f>
        <v>CASA de Padua</v>
      </c>
    </row>
    <row r="33" spans="2:4" ht="12.75">
      <c r="B33" s="18" t="str">
        <f t="shared" si="0"/>
        <v>Liceo Militar</v>
      </c>
      <c r="C33" s="19"/>
      <c r="D33" s="18" t="str">
        <f>B9</f>
        <v>Albatros</v>
      </c>
    </row>
    <row r="34" spans="2:4" ht="12.75">
      <c r="B34" s="18" t="str">
        <f t="shared" si="0"/>
        <v>San Carlos</v>
      </c>
      <c r="C34" s="19"/>
      <c r="D34" s="18" t="str">
        <f>B8</f>
        <v>Centro Naval</v>
      </c>
    </row>
    <row r="35" spans="2:4" ht="12.75">
      <c r="B35" s="18" t="str">
        <f t="shared" si="0"/>
        <v>San Cirano</v>
      </c>
      <c r="C35" s="19"/>
      <c r="D35" s="18" t="str">
        <f>B7</f>
        <v>Ciudad de Bs.As.</v>
      </c>
    </row>
    <row r="36" spans="2:4" ht="12.75">
      <c r="B36" s="18" t="str">
        <f t="shared" si="0"/>
        <v>G y E de Ituzaingo</v>
      </c>
      <c r="C36" s="19"/>
      <c r="D36" s="18" t="str">
        <f>B6</f>
        <v>Don Bosco</v>
      </c>
    </row>
    <row r="37" spans="2:4" ht="12.75">
      <c r="B37" s="18" t="str">
        <f t="shared" si="0"/>
        <v>Italiano</v>
      </c>
      <c r="C37" s="19"/>
      <c r="D37" s="18" t="str">
        <f>B16</f>
        <v>Champagnat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CASA de Padua</v>
      </c>
      <c r="C41" s="19"/>
      <c r="D41" s="18" t="str">
        <f>B15</f>
        <v>Italiano</v>
      </c>
    </row>
    <row r="42" spans="2:4" ht="12.75">
      <c r="B42" s="18" t="str">
        <f>B16</f>
        <v>Champagnat</v>
      </c>
      <c r="C42" s="19"/>
      <c r="D42" s="18" t="str">
        <f>B14</f>
        <v>G y E de Ituzaingo</v>
      </c>
    </row>
    <row r="43" spans="2:4" ht="12.75">
      <c r="B43" s="18" t="str">
        <f>B6</f>
        <v>Don Bosco</v>
      </c>
      <c r="C43" s="19"/>
      <c r="D43" s="18" t="str">
        <f>B13</f>
        <v>San Cirano</v>
      </c>
    </row>
    <row r="44" spans="2:4" ht="12.75">
      <c r="B44" s="18" t="str">
        <f>B7</f>
        <v>Ciudad de Bs.As.</v>
      </c>
      <c r="C44" s="19"/>
      <c r="D44" s="18" t="str">
        <f>B12</f>
        <v>San Carlos</v>
      </c>
    </row>
    <row r="45" spans="2:4" ht="12.75">
      <c r="B45" s="18" t="str">
        <f>B8</f>
        <v>Centro Naval</v>
      </c>
      <c r="C45" s="19"/>
      <c r="D45" s="18" t="str">
        <f>B11</f>
        <v>Liceo Militar</v>
      </c>
    </row>
    <row r="46" spans="2:4" ht="12.75">
      <c r="B46" s="18" t="str">
        <f>B9</f>
        <v>Albatros</v>
      </c>
      <c r="C46" s="19"/>
      <c r="D46" s="18" t="str">
        <f>B10</f>
        <v>San Patricio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Albatros</v>
      </c>
      <c r="C50" s="19"/>
      <c r="D50" s="18" t="str">
        <f>B17</f>
        <v>CASA de Padua</v>
      </c>
    </row>
    <row r="51" spans="2:4" ht="12.75">
      <c r="B51" s="18" t="str">
        <f t="shared" si="1"/>
        <v>San Patricio</v>
      </c>
      <c r="C51" s="19"/>
      <c r="D51" s="18" t="str">
        <f>B8</f>
        <v>Centro Naval</v>
      </c>
    </row>
    <row r="52" spans="2:4" ht="12.75">
      <c r="B52" s="18" t="str">
        <f t="shared" si="1"/>
        <v>Liceo Militar</v>
      </c>
      <c r="C52" s="19"/>
      <c r="D52" s="18" t="str">
        <f>B7</f>
        <v>Ciudad de Bs.As.</v>
      </c>
    </row>
    <row r="53" spans="2:4" ht="12.75">
      <c r="B53" s="18" t="str">
        <f t="shared" si="1"/>
        <v>San Carlos</v>
      </c>
      <c r="C53" s="19"/>
      <c r="D53" s="18" t="str">
        <f>B6</f>
        <v>Don Bosco</v>
      </c>
    </row>
    <row r="54" spans="2:4" ht="12.75">
      <c r="B54" s="18" t="str">
        <f t="shared" si="1"/>
        <v>San Cirano</v>
      </c>
      <c r="C54" s="19"/>
      <c r="D54" s="18" t="str">
        <f>B16</f>
        <v>Champagnat</v>
      </c>
    </row>
    <row r="55" spans="2:4" ht="12.75">
      <c r="B55" s="18" t="str">
        <f t="shared" si="1"/>
        <v>G y E de Ituzaingo</v>
      </c>
      <c r="C55" s="19"/>
      <c r="D55" s="18" t="str">
        <f>B15</f>
        <v>Italiano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CASA de Padua</v>
      </c>
      <c r="C62" s="19"/>
      <c r="D62" s="18" t="str">
        <f>B14</f>
        <v>G y E de Ituzaingo</v>
      </c>
    </row>
    <row r="63" spans="2:4" ht="12.75">
      <c r="B63" s="18" t="str">
        <f>B15</f>
        <v>Italiano</v>
      </c>
      <c r="C63" s="19"/>
      <c r="D63" s="18" t="str">
        <f>B13</f>
        <v>San Cirano</v>
      </c>
    </row>
    <row r="64" spans="2:4" ht="12.75">
      <c r="B64" s="18" t="str">
        <f>B16</f>
        <v>Champagnat</v>
      </c>
      <c r="C64" s="19"/>
      <c r="D64" s="18" t="str">
        <f>B12</f>
        <v>San Carlos</v>
      </c>
    </row>
    <row r="65" spans="2:4" ht="12.75">
      <c r="B65" s="18" t="str">
        <f>B6</f>
        <v>Don Bosco</v>
      </c>
      <c r="C65" s="19"/>
      <c r="D65" s="18" t="str">
        <f>B11</f>
        <v>Liceo Militar</v>
      </c>
    </row>
    <row r="66" spans="2:4" ht="12.75">
      <c r="B66" s="18" t="str">
        <f>B7</f>
        <v>Ciudad de Bs.As.</v>
      </c>
      <c r="C66" s="19"/>
      <c r="D66" s="18" t="str">
        <f>B10</f>
        <v>San Patricio</v>
      </c>
    </row>
    <row r="67" spans="2:4" ht="12.75">
      <c r="B67" s="18" t="str">
        <f>B8</f>
        <v>Centro Naval</v>
      </c>
      <c r="C67" s="19"/>
      <c r="D67" s="18" t="str">
        <f>B9</f>
        <v>Albatros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Centro Naval</v>
      </c>
      <c r="C71" s="19"/>
      <c r="D71" s="18" t="str">
        <f>B17</f>
        <v>CASA de Padua</v>
      </c>
    </row>
    <row r="72" spans="2:4" ht="12.75">
      <c r="B72" s="18" t="str">
        <f t="shared" si="2"/>
        <v>Albatros</v>
      </c>
      <c r="C72" s="19"/>
      <c r="D72" s="18" t="str">
        <f>B7</f>
        <v>Ciudad de Bs.As.</v>
      </c>
    </row>
    <row r="73" spans="2:4" ht="12.75">
      <c r="B73" s="18" t="str">
        <f t="shared" si="2"/>
        <v>San Patricio</v>
      </c>
      <c r="C73" s="19"/>
      <c r="D73" s="18" t="str">
        <f>B6</f>
        <v>Don Bosco</v>
      </c>
    </row>
    <row r="74" spans="2:4" ht="12.75">
      <c r="B74" s="18" t="str">
        <f t="shared" si="2"/>
        <v>Liceo Militar</v>
      </c>
      <c r="C74" s="19"/>
      <c r="D74" s="18" t="str">
        <f>B16</f>
        <v>Champagnat</v>
      </c>
    </row>
    <row r="75" spans="2:4" ht="12.75">
      <c r="B75" s="18" t="str">
        <f t="shared" si="2"/>
        <v>San Carlos</v>
      </c>
      <c r="C75" s="19"/>
      <c r="D75" s="18" t="str">
        <f>B15</f>
        <v>Italiano</v>
      </c>
    </row>
    <row r="76" spans="2:4" ht="12.75">
      <c r="B76" s="18" t="str">
        <f t="shared" si="2"/>
        <v>San Cirano</v>
      </c>
      <c r="C76" s="19"/>
      <c r="D76" s="18" t="str">
        <f>B14</f>
        <v>G y E de Ituzaingo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CASA de Padua</v>
      </c>
      <c r="C80" s="19"/>
      <c r="D80" s="18" t="str">
        <f>B13</f>
        <v>San Cirano</v>
      </c>
    </row>
    <row r="81" spans="2:4" ht="12.75">
      <c r="B81" s="18" t="str">
        <f>B14</f>
        <v>G y E de Ituzaingo</v>
      </c>
      <c r="C81" s="19"/>
      <c r="D81" s="18" t="str">
        <f>B12</f>
        <v>San Carlos</v>
      </c>
    </row>
    <row r="82" spans="2:4" ht="12.75">
      <c r="B82" s="18" t="str">
        <f>B15</f>
        <v>Italiano</v>
      </c>
      <c r="C82" s="19"/>
      <c r="D82" s="18" t="str">
        <f>B11</f>
        <v>Liceo Militar</v>
      </c>
    </row>
    <row r="83" spans="2:4" ht="12.75">
      <c r="B83" s="18" t="str">
        <f>B16</f>
        <v>Champagnat</v>
      </c>
      <c r="C83" s="19"/>
      <c r="D83" s="18" t="str">
        <f>B10</f>
        <v>San Patricio</v>
      </c>
    </row>
    <row r="84" spans="2:4" ht="12.75">
      <c r="B84" s="18" t="str">
        <f>B6</f>
        <v>Don Bosco</v>
      </c>
      <c r="C84" s="19"/>
      <c r="D84" s="18" t="str">
        <f>B9</f>
        <v>Albatros</v>
      </c>
    </row>
    <row r="85" spans="2:4" ht="12.75">
      <c r="B85" s="18" t="str">
        <f>B7</f>
        <v>Ciudad de Bs.As.</v>
      </c>
      <c r="C85" s="19"/>
      <c r="D85" s="18" t="str">
        <f>B8</f>
        <v>Centro Naval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Ciudad de Bs.As.</v>
      </c>
      <c r="C89" s="19"/>
      <c r="D89" s="18" t="str">
        <f>B17</f>
        <v>CASA de Padua</v>
      </c>
    </row>
    <row r="90" spans="2:4" ht="12.75">
      <c r="B90" s="18" t="str">
        <f t="shared" si="3"/>
        <v>Centro Naval</v>
      </c>
      <c r="C90" s="19"/>
      <c r="D90" s="18" t="str">
        <f>B6</f>
        <v>Don Bosco</v>
      </c>
    </row>
    <row r="91" spans="2:4" ht="12.75">
      <c r="B91" s="18" t="str">
        <f t="shared" si="3"/>
        <v>Albatros</v>
      </c>
      <c r="C91" s="19"/>
      <c r="D91" s="18" t="str">
        <f>B16</f>
        <v>Champagnat</v>
      </c>
    </row>
    <row r="92" spans="2:4" ht="12.75">
      <c r="B92" s="18" t="str">
        <f t="shared" si="3"/>
        <v>San Patricio</v>
      </c>
      <c r="C92" s="19"/>
      <c r="D92" s="18" t="str">
        <f>B15</f>
        <v>Italiano</v>
      </c>
    </row>
    <row r="93" spans="2:4" ht="12.75">
      <c r="B93" s="18" t="str">
        <f t="shared" si="3"/>
        <v>Liceo Militar</v>
      </c>
      <c r="C93" s="19"/>
      <c r="D93" s="18" t="str">
        <f>B14</f>
        <v>G y E de Ituzaingo</v>
      </c>
    </row>
    <row r="94" spans="2:4" ht="12.75">
      <c r="B94" s="18" t="str">
        <f t="shared" si="3"/>
        <v>San Carlos</v>
      </c>
      <c r="C94" s="19"/>
      <c r="D94" s="18" t="str">
        <f>B13</f>
        <v>San Cirano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CASA de Padua</v>
      </c>
      <c r="C98" s="19"/>
      <c r="D98" s="18" t="str">
        <f>B12</f>
        <v>San Carlos</v>
      </c>
    </row>
    <row r="99" spans="2:4" ht="12.75">
      <c r="B99" s="18" t="str">
        <f>B13</f>
        <v>San Cirano</v>
      </c>
      <c r="C99" s="19"/>
      <c r="D99" s="18" t="str">
        <f>B11</f>
        <v>Liceo Militar</v>
      </c>
    </row>
    <row r="100" spans="2:4" ht="12.75">
      <c r="B100" s="18" t="str">
        <f>B14</f>
        <v>G y E de Ituzaingo</v>
      </c>
      <c r="C100" s="19"/>
      <c r="D100" s="18" t="str">
        <f>B10</f>
        <v>San Patricio</v>
      </c>
    </row>
    <row r="101" spans="2:4" ht="12.75">
      <c r="B101" s="18" t="str">
        <f>B15</f>
        <v>Italiano</v>
      </c>
      <c r="C101" s="19"/>
      <c r="D101" s="18" t="str">
        <f>B9</f>
        <v>Albatros</v>
      </c>
    </row>
    <row r="102" spans="2:4" ht="12.75">
      <c r="B102" s="18" t="str">
        <f>B16</f>
        <v>Champagnat</v>
      </c>
      <c r="C102" s="19"/>
      <c r="D102" s="18" t="str">
        <f>B8</f>
        <v>Centro Naval</v>
      </c>
    </row>
    <row r="103" spans="2:4" ht="12.75">
      <c r="B103" s="18" t="str">
        <f>B6</f>
        <v>Don Bosco</v>
      </c>
      <c r="C103" s="19"/>
      <c r="D103" s="18" t="str">
        <f>B7</f>
        <v>Ciudad de Bs.As.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Don Bosco</v>
      </c>
      <c r="C107" s="19"/>
      <c r="D107" s="18" t="str">
        <f>B17</f>
        <v>CASA de Padua</v>
      </c>
    </row>
    <row r="108" spans="2:4" ht="12.75">
      <c r="B108" s="18" t="str">
        <f t="shared" si="4"/>
        <v>Ciudad de Bs.As.</v>
      </c>
      <c r="C108" s="19"/>
      <c r="D108" s="18" t="str">
        <f>B16</f>
        <v>Champagnat</v>
      </c>
    </row>
    <row r="109" spans="2:4" ht="12.75">
      <c r="B109" s="18" t="str">
        <f t="shared" si="4"/>
        <v>Centro Naval</v>
      </c>
      <c r="C109" s="19"/>
      <c r="D109" s="18" t="str">
        <f>B15</f>
        <v>Italiano</v>
      </c>
    </row>
    <row r="110" spans="2:4" ht="12.75">
      <c r="B110" s="18" t="str">
        <f t="shared" si="4"/>
        <v>Albatros</v>
      </c>
      <c r="C110" s="19"/>
      <c r="D110" s="18" t="str">
        <f>B14</f>
        <v>G y E de Ituzaingo</v>
      </c>
    </row>
    <row r="111" spans="2:4" ht="12.75">
      <c r="B111" s="18" t="str">
        <f t="shared" si="4"/>
        <v>San Patricio</v>
      </c>
      <c r="C111" s="19"/>
      <c r="D111" s="18" t="str">
        <f>B13</f>
        <v>San Cirano</v>
      </c>
    </row>
    <row r="112" spans="2:4" ht="12.75">
      <c r="B112" s="18" t="str">
        <f t="shared" si="4"/>
        <v>Liceo Militar</v>
      </c>
      <c r="C112" s="19"/>
      <c r="D112" s="18" t="str">
        <f>B12</f>
        <v>San Carlos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CASA de Padua</v>
      </c>
      <c r="C121" s="19"/>
      <c r="D121" s="18" t="str">
        <f>B11</f>
        <v>Liceo Militar</v>
      </c>
    </row>
    <row r="122" spans="2:4" ht="12.75">
      <c r="B122" s="18" t="str">
        <f>B12</f>
        <v>San Carlos</v>
      </c>
      <c r="C122" s="19"/>
      <c r="D122" s="18" t="str">
        <f>B10</f>
        <v>San Patricio</v>
      </c>
    </row>
    <row r="123" spans="2:4" ht="12.75">
      <c r="B123" s="18" t="str">
        <f>B13</f>
        <v>San Cirano</v>
      </c>
      <c r="C123" s="19"/>
      <c r="D123" s="18" t="str">
        <f>B9</f>
        <v>Albatros</v>
      </c>
    </row>
    <row r="124" spans="2:4" ht="12.75">
      <c r="B124" s="18" t="str">
        <f>B14</f>
        <v>G y E de Ituzaingo</v>
      </c>
      <c r="C124" s="19"/>
      <c r="D124" s="18" t="str">
        <f>B8</f>
        <v>Centro Naval</v>
      </c>
    </row>
    <row r="125" spans="2:4" ht="12.75">
      <c r="B125" s="18" t="str">
        <f>B15</f>
        <v>Italiano</v>
      </c>
      <c r="C125" s="19"/>
      <c r="D125" s="18" t="str">
        <f>B7</f>
        <v>Ciudad de Bs.As.</v>
      </c>
    </row>
    <row r="126" spans="2:4" ht="12.75">
      <c r="B126" s="18" t="str">
        <f>B16</f>
        <v>Champagnat</v>
      </c>
      <c r="C126" s="19"/>
      <c r="D126" s="18" t="str">
        <f>B6</f>
        <v>Don Bosco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Superior (Grupo II - Zona "B")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5:G95"/>
  <sheetViews>
    <sheetView zoomScale="96" zoomScaleNormal="96" zoomScalePageLayoutView="0" workbookViewId="0" topLeftCell="A13">
      <selection activeCell="A22" sqref="A22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10" t="s">
        <v>2</v>
      </c>
      <c r="B5" s="10" t="s">
        <v>0</v>
      </c>
      <c r="C5" s="2"/>
      <c r="D5" s="10" t="s">
        <v>1</v>
      </c>
    </row>
    <row r="6" spans="1:4" ht="12.75">
      <c r="A6" s="10">
        <v>1</v>
      </c>
      <c r="B6" s="11" t="s">
        <v>38</v>
      </c>
      <c r="D6" s="25">
        <v>42091</v>
      </c>
    </row>
    <row r="7" spans="1:4" ht="12.75">
      <c r="A7" s="10">
        <v>2</v>
      </c>
      <c r="B7" s="11" t="s">
        <v>48</v>
      </c>
      <c r="D7" s="25">
        <v>42098</v>
      </c>
    </row>
    <row r="8" spans="1:4" ht="12.75">
      <c r="A8" s="10">
        <v>3</v>
      </c>
      <c r="B8" s="11" t="s">
        <v>56</v>
      </c>
      <c r="D8" s="25">
        <v>42105</v>
      </c>
    </row>
    <row r="9" spans="1:4" ht="12.75">
      <c r="A9" s="10">
        <v>4</v>
      </c>
      <c r="B9" s="11" t="s">
        <v>60</v>
      </c>
      <c r="D9" s="25">
        <v>42112</v>
      </c>
    </row>
    <row r="10" spans="1:4" ht="12.75">
      <c r="A10" s="10">
        <v>5</v>
      </c>
      <c r="B10" s="11" t="s">
        <v>44</v>
      </c>
      <c r="D10" s="25">
        <v>42119</v>
      </c>
    </row>
    <row r="11" spans="1:4" ht="12.75">
      <c r="A11" s="10">
        <v>6</v>
      </c>
      <c r="B11" s="36" t="s">
        <v>69</v>
      </c>
      <c r="D11" s="25">
        <v>42126</v>
      </c>
    </row>
    <row r="12" spans="1:4" ht="12.75">
      <c r="A12" s="10">
        <v>7</v>
      </c>
      <c r="B12" s="11" t="s">
        <v>47</v>
      </c>
      <c r="D12" s="25">
        <v>42133</v>
      </c>
    </row>
    <row r="13" spans="1:4" ht="12.75">
      <c r="A13" s="10">
        <v>8</v>
      </c>
      <c r="B13" s="11" t="s">
        <v>55</v>
      </c>
      <c r="D13" s="25">
        <v>42140</v>
      </c>
    </row>
    <row r="14" spans="1:4" ht="12.75">
      <c r="A14" s="10">
        <v>9</v>
      </c>
      <c r="B14" s="11" t="s">
        <v>46</v>
      </c>
      <c r="D14" s="25">
        <v>42147</v>
      </c>
    </row>
    <row r="16" spans="2:6" ht="15.75">
      <c r="B16" s="52" t="s">
        <v>41</v>
      </c>
      <c r="C16" s="53"/>
      <c r="D16" s="54"/>
      <c r="F16" s="35" t="s">
        <v>61</v>
      </c>
    </row>
    <row r="18" spans="2:4" ht="12.75">
      <c r="B18" s="55">
        <f>D6</f>
        <v>42091</v>
      </c>
      <c r="C18" s="56"/>
      <c r="D18" s="57"/>
    </row>
    <row r="19" spans="2:4" ht="12.75">
      <c r="B19" s="3" t="s">
        <v>3</v>
      </c>
      <c r="D19" s="3" t="s">
        <v>4</v>
      </c>
    </row>
    <row r="20" spans="2:7" ht="12.75">
      <c r="B20" s="4" t="str">
        <f>B6</f>
        <v>La Salle</v>
      </c>
      <c r="C20" s="5"/>
      <c r="D20" s="4" t="str">
        <f>B13</f>
        <v>Tigre</v>
      </c>
      <c r="G20" s="35" t="s">
        <v>61</v>
      </c>
    </row>
    <row r="21" spans="2:4" ht="12.75">
      <c r="B21" s="4" t="str">
        <f>B7</f>
        <v>Virreyes</v>
      </c>
      <c r="C21" s="5"/>
      <c r="D21" s="4" t="str">
        <f>B12</f>
        <v>Monte Grande</v>
      </c>
    </row>
    <row r="22" spans="2:4" ht="12.75">
      <c r="B22" s="4" t="str">
        <f>B8</f>
        <v>Areco</v>
      </c>
      <c r="C22" s="5"/>
      <c r="D22" s="37" t="str">
        <f>B11</f>
        <v>Bye</v>
      </c>
    </row>
    <row r="23" spans="2:4" ht="12.75">
      <c r="B23" s="4" t="str">
        <f>B9</f>
        <v>Ciudad de Campana</v>
      </c>
      <c r="C23" s="5"/>
      <c r="D23" s="4" t="str">
        <f>B10</f>
        <v>San Marcos</v>
      </c>
    </row>
    <row r="24" spans="2:4" ht="12.75">
      <c r="B24" s="26" t="s">
        <v>42</v>
      </c>
      <c r="C24" s="5"/>
      <c r="D24" s="4" t="str">
        <f>B14</f>
        <v>Los Cedros</v>
      </c>
    </row>
    <row r="26" spans="2:4" ht="12.75">
      <c r="B26" s="55">
        <f>D7</f>
        <v>42098</v>
      </c>
      <c r="C26" s="56"/>
      <c r="D26" s="57"/>
    </row>
    <row r="27" spans="2:4" ht="12.75">
      <c r="B27" s="3" t="s">
        <v>3</v>
      </c>
      <c r="D27" s="3" t="s">
        <v>4</v>
      </c>
    </row>
    <row r="28" spans="2:4" ht="12.75">
      <c r="B28" s="4" t="str">
        <f>B10</f>
        <v>San Marcos</v>
      </c>
      <c r="C28" s="5"/>
      <c r="D28" s="4" t="str">
        <f>B8</f>
        <v>Areco</v>
      </c>
    </row>
    <row r="29" spans="2:4" ht="12.75">
      <c r="B29" s="37" t="str">
        <f>B11</f>
        <v>Bye</v>
      </c>
      <c r="C29" s="5"/>
      <c r="D29" s="4" t="str">
        <f>B7</f>
        <v>Virreyes</v>
      </c>
    </row>
    <row r="30" spans="2:4" ht="12.75">
      <c r="B30" s="4" t="str">
        <f>B12</f>
        <v>Monte Grande</v>
      </c>
      <c r="C30" s="5"/>
      <c r="D30" s="4" t="str">
        <f>B6</f>
        <v>La Salle</v>
      </c>
    </row>
    <row r="31" spans="2:4" ht="12.75">
      <c r="B31" s="4" t="str">
        <f>B13</f>
        <v>Tigre</v>
      </c>
      <c r="C31" s="5"/>
      <c r="D31" s="4" t="str">
        <f>B14</f>
        <v>Los Cedros</v>
      </c>
    </row>
    <row r="32" spans="2:4" ht="12.75">
      <c r="B32" s="26" t="s">
        <v>42</v>
      </c>
      <c r="C32" s="5"/>
      <c r="D32" s="4" t="str">
        <f>B9</f>
        <v>Ciudad de Campana</v>
      </c>
    </row>
    <row r="33" spans="2:4" ht="12.75">
      <c r="B33" s="6"/>
      <c r="C33" s="6"/>
      <c r="D33" s="7"/>
    </row>
    <row r="34" spans="2:4" ht="12.75">
      <c r="B34" s="55">
        <f>D8</f>
        <v>42105</v>
      </c>
      <c r="C34" s="56"/>
      <c r="D34" s="57"/>
    </row>
    <row r="35" spans="2:4" ht="12.75">
      <c r="B35" s="3" t="s">
        <v>3</v>
      </c>
      <c r="D35" s="3" t="s">
        <v>4</v>
      </c>
    </row>
    <row r="36" spans="2:4" ht="12.75">
      <c r="B36" s="4" t="str">
        <f>B14</f>
        <v>Los Cedros</v>
      </c>
      <c r="C36" s="5"/>
      <c r="D36" s="4" t="str">
        <f>B12</f>
        <v>Monte Grande</v>
      </c>
    </row>
    <row r="37" spans="2:4" ht="12.75">
      <c r="B37" s="4" t="str">
        <f>B6</f>
        <v>La Salle</v>
      </c>
      <c r="C37" s="5"/>
      <c r="D37" s="37" t="str">
        <f>B11</f>
        <v>Bye</v>
      </c>
    </row>
    <row r="38" spans="2:4" ht="12.75">
      <c r="B38" s="4" t="str">
        <f>B7</f>
        <v>Virreyes</v>
      </c>
      <c r="C38" s="5"/>
      <c r="D38" s="4" t="str">
        <f>B10</f>
        <v>San Marcos</v>
      </c>
    </row>
    <row r="39" spans="2:4" ht="12.75">
      <c r="B39" s="4" t="str">
        <f>B8</f>
        <v>Areco</v>
      </c>
      <c r="C39" s="5"/>
      <c r="D39" s="4" t="str">
        <f>B9</f>
        <v>Ciudad de Campana</v>
      </c>
    </row>
    <row r="40" spans="2:4" ht="12.75">
      <c r="B40" s="26" t="s">
        <v>42</v>
      </c>
      <c r="C40" s="5"/>
      <c r="D40" s="4" t="str">
        <f>B13</f>
        <v>Tigre</v>
      </c>
    </row>
    <row r="42" spans="2:4" ht="12.75">
      <c r="B42" s="55">
        <f>D9</f>
        <v>42112</v>
      </c>
      <c r="C42" s="56"/>
      <c r="D42" s="57"/>
    </row>
    <row r="43" spans="2:4" ht="12.75">
      <c r="B43" s="3" t="s">
        <v>3</v>
      </c>
      <c r="D43" s="3" t="s">
        <v>4</v>
      </c>
    </row>
    <row r="44" spans="2:4" ht="12.75">
      <c r="B44" s="4" t="str">
        <f>B9</f>
        <v>Ciudad de Campana</v>
      </c>
      <c r="C44" s="5"/>
      <c r="D44" s="4" t="str">
        <f>B7</f>
        <v>Virreyes</v>
      </c>
    </row>
    <row r="45" spans="2:4" ht="12.75">
      <c r="B45" s="4" t="str">
        <f>B10</f>
        <v>San Marcos</v>
      </c>
      <c r="C45" s="5"/>
      <c r="D45" s="4" t="str">
        <f>B6</f>
        <v>La Salle</v>
      </c>
    </row>
    <row r="46" spans="2:4" ht="12.75">
      <c r="B46" s="37" t="str">
        <f>B11</f>
        <v>Bye</v>
      </c>
      <c r="C46" s="5"/>
      <c r="D46" s="4" t="str">
        <f>B14</f>
        <v>Los Cedros</v>
      </c>
    </row>
    <row r="47" spans="2:4" ht="12.75">
      <c r="B47" s="4" t="str">
        <f>B12</f>
        <v>Monte Grande</v>
      </c>
      <c r="C47" s="5"/>
      <c r="D47" s="4" t="str">
        <f>B13</f>
        <v>Tigre</v>
      </c>
    </row>
    <row r="48" spans="2:4" ht="12.75">
      <c r="B48" s="26" t="s">
        <v>42</v>
      </c>
      <c r="C48" s="5"/>
      <c r="D48" s="4" t="str">
        <f>B8</f>
        <v>Areco</v>
      </c>
    </row>
    <row r="49" spans="2:4" ht="12.75">
      <c r="B49" s="8"/>
      <c r="C49" s="9"/>
      <c r="D49" s="8"/>
    </row>
    <row r="50" spans="2:4" ht="12.75">
      <c r="B50" s="55">
        <f>D10</f>
        <v>42119</v>
      </c>
      <c r="C50" s="56"/>
      <c r="D50" s="57"/>
    </row>
    <row r="51" spans="2:4" ht="12.75">
      <c r="B51" s="3" t="s">
        <v>3</v>
      </c>
      <c r="D51" s="3" t="s">
        <v>4</v>
      </c>
    </row>
    <row r="52" spans="2:4" ht="12.75">
      <c r="B52" s="4" t="str">
        <f>B13</f>
        <v>Tigre</v>
      </c>
      <c r="C52" s="5"/>
      <c r="D52" s="37" t="str">
        <f>B11</f>
        <v>Bye</v>
      </c>
    </row>
    <row r="53" spans="2:4" ht="12.75">
      <c r="B53" s="4" t="str">
        <f>B14</f>
        <v>Los Cedros</v>
      </c>
      <c r="C53" s="5"/>
      <c r="D53" s="4" t="str">
        <f>B10</f>
        <v>San Marcos</v>
      </c>
    </row>
    <row r="54" spans="2:4" ht="12.75">
      <c r="B54" s="4" t="str">
        <f>B6</f>
        <v>La Salle</v>
      </c>
      <c r="C54" s="5"/>
      <c r="D54" s="4" t="str">
        <f>B9</f>
        <v>Ciudad de Campana</v>
      </c>
    </row>
    <row r="55" spans="2:4" ht="12.75">
      <c r="B55" s="4" t="str">
        <f>B7</f>
        <v>Virreyes</v>
      </c>
      <c r="C55" s="5"/>
      <c r="D55" s="4" t="str">
        <f>B8</f>
        <v>Areco</v>
      </c>
    </row>
    <row r="56" spans="2:4" ht="12.75">
      <c r="B56" s="26" t="s">
        <v>42</v>
      </c>
      <c r="C56" s="5"/>
      <c r="D56" s="4" t="str">
        <f>B12</f>
        <v>Monte Grande</v>
      </c>
    </row>
    <row r="58" spans="2:4" ht="12.75">
      <c r="B58" s="55">
        <f>D11</f>
        <v>42126</v>
      </c>
      <c r="C58" s="56"/>
      <c r="D58" s="57"/>
    </row>
    <row r="59" spans="2:4" ht="12.75">
      <c r="B59" s="3" t="s">
        <v>3</v>
      </c>
      <c r="D59" s="3" t="s">
        <v>4</v>
      </c>
    </row>
    <row r="60" spans="2:4" ht="12.75">
      <c r="B60" s="4" t="str">
        <f>B8</f>
        <v>Areco</v>
      </c>
      <c r="C60" s="5"/>
      <c r="D60" s="4" t="str">
        <f>B6</f>
        <v>La Salle</v>
      </c>
    </row>
    <row r="61" spans="2:4" ht="12.75">
      <c r="B61" s="4" t="str">
        <f>B9</f>
        <v>Ciudad de Campana</v>
      </c>
      <c r="C61" s="5"/>
      <c r="D61" s="4" t="str">
        <f>B14</f>
        <v>Los Cedros</v>
      </c>
    </row>
    <row r="62" spans="2:4" ht="12.75">
      <c r="B62" s="4" t="str">
        <f>B10</f>
        <v>San Marcos</v>
      </c>
      <c r="C62" s="5"/>
      <c r="D62" s="4" t="str">
        <f>B13</f>
        <v>Tigre</v>
      </c>
    </row>
    <row r="63" spans="2:4" ht="12.75">
      <c r="B63" s="37" t="str">
        <f>B11</f>
        <v>Bye</v>
      </c>
      <c r="C63" s="5"/>
      <c r="D63" s="4" t="str">
        <f>B12</f>
        <v>Monte Grande</v>
      </c>
    </row>
    <row r="64" spans="2:4" ht="12.75">
      <c r="B64" s="26" t="s">
        <v>42</v>
      </c>
      <c r="C64" s="5"/>
      <c r="D64" s="4" t="str">
        <f>B7</f>
        <v>Virreyes</v>
      </c>
    </row>
    <row r="71" spans="2:4" ht="12.75">
      <c r="B71" s="55">
        <f>D12</f>
        <v>42133</v>
      </c>
      <c r="C71" s="56"/>
      <c r="D71" s="57"/>
    </row>
    <row r="72" spans="2:4" ht="12.75">
      <c r="B72" s="3" t="s">
        <v>3</v>
      </c>
      <c r="D72" s="3" t="s">
        <v>4</v>
      </c>
    </row>
    <row r="73" spans="2:4" ht="12.75">
      <c r="B73" s="4" t="str">
        <f>B12</f>
        <v>Monte Grande</v>
      </c>
      <c r="C73" s="5"/>
      <c r="D73" s="4" t="str">
        <f>B10</f>
        <v>San Marcos</v>
      </c>
    </row>
    <row r="74" spans="2:4" ht="12.75">
      <c r="B74" s="4" t="str">
        <f>B13</f>
        <v>Tigre</v>
      </c>
      <c r="C74" s="5"/>
      <c r="D74" s="4" t="str">
        <f>B9</f>
        <v>Ciudad de Campana</v>
      </c>
    </row>
    <row r="75" spans="2:4" ht="12.75">
      <c r="B75" s="4" t="str">
        <f>B14</f>
        <v>Los Cedros</v>
      </c>
      <c r="C75" s="5"/>
      <c r="D75" s="4" t="str">
        <f>B8</f>
        <v>Areco</v>
      </c>
    </row>
    <row r="76" spans="2:4" ht="12.75">
      <c r="B76" s="4" t="str">
        <f>B6</f>
        <v>La Salle</v>
      </c>
      <c r="C76" s="5"/>
      <c r="D76" s="4" t="str">
        <f>B7</f>
        <v>Virreyes</v>
      </c>
    </row>
    <row r="77" spans="2:4" ht="12.75">
      <c r="B77" s="26" t="s">
        <v>42</v>
      </c>
      <c r="C77" s="5"/>
      <c r="D77" s="37" t="str">
        <f>B11</f>
        <v>Bye</v>
      </c>
    </row>
    <row r="79" spans="2:4" ht="12.75">
      <c r="B79" s="55">
        <f>D13</f>
        <v>42140</v>
      </c>
      <c r="C79" s="56"/>
      <c r="D79" s="57"/>
    </row>
    <row r="80" spans="2:4" ht="12.75">
      <c r="B80" s="3" t="s">
        <v>3</v>
      </c>
      <c r="D80" s="3" t="s">
        <v>4</v>
      </c>
    </row>
    <row r="81" spans="2:4" ht="12.75">
      <c r="B81" s="4" t="str">
        <f>B7</f>
        <v>Virreyes</v>
      </c>
      <c r="C81" s="5"/>
      <c r="D81" s="4" t="str">
        <f>B14</f>
        <v>Los Cedros</v>
      </c>
    </row>
    <row r="82" spans="2:4" ht="12.75">
      <c r="B82" s="4" t="str">
        <f>B8</f>
        <v>Areco</v>
      </c>
      <c r="C82" s="5"/>
      <c r="D82" s="4" t="str">
        <f>B13</f>
        <v>Tigre</v>
      </c>
    </row>
    <row r="83" spans="2:4" ht="12.75">
      <c r="B83" s="4" t="str">
        <f>B9</f>
        <v>Ciudad de Campana</v>
      </c>
      <c r="C83" s="5"/>
      <c r="D83" s="4" t="str">
        <f>B12</f>
        <v>Monte Grande</v>
      </c>
    </row>
    <row r="84" spans="2:4" ht="12.75">
      <c r="B84" s="4" t="str">
        <f>B10</f>
        <v>San Marcos</v>
      </c>
      <c r="C84" s="5"/>
      <c r="D84" s="37" t="str">
        <f>B11</f>
        <v>Bye</v>
      </c>
    </row>
    <row r="85" spans="2:4" ht="12.75">
      <c r="B85" s="26" t="s">
        <v>42</v>
      </c>
      <c r="C85" s="5"/>
      <c r="D85" s="4" t="str">
        <f>B6</f>
        <v>La Salle</v>
      </c>
    </row>
    <row r="87" spans="2:4" ht="12.75">
      <c r="B87" s="55">
        <f>D14</f>
        <v>42147</v>
      </c>
      <c r="C87" s="56"/>
      <c r="D87" s="57"/>
    </row>
    <row r="88" spans="2:4" ht="12.75">
      <c r="B88" s="3" t="s">
        <v>3</v>
      </c>
      <c r="D88" s="3" t="s">
        <v>4</v>
      </c>
    </row>
    <row r="89" spans="2:4" ht="12.75">
      <c r="B89" s="37" t="str">
        <f>B11</f>
        <v>Bye</v>
      </c>
      <c r="C89" s="5"/>
      <c r="D89" s="4" t="str">
        <f>B9</f>
        <v>Ciudad de Campana</v>
      </c>
    </row>
    <row r="90" spans="2:4" ht="12.75">
      <c r="B90" s="4" t="str">
        <f>B12</f>
        <v>Monte Grande</v>
      </c>
      <c r="C90" s="5"/>
      <c r="D90" s="4" t="str">
        <f>B8</f>
        <v>Areco</v>
      </c>
    </row>
    <row r="91" spans="2:4" ht="12.75">
      <c r="B91" s="4" t="str">
        <f>B13</f>
        <v>Tigre</v>
      </c>
      <c r="C91" s="5"/>
      <c r="D91" s="4" t="str">
        <f>B7</f>
        <v>Virreyes</v>
      </c>
    </row>
    <row r="92" spans="2:4" ht="12.75">
      <c r="B92" s="4" t="str">
        <f>B14</f>
        <v>Los Cedros</v>
      </c>
      <c r="C92" s="5"/>
      <c r="D92" s="4" t="str">
        <f>B6</f>
        <v>La Salle</v>
      </c>
    </row>
    <row r="93" spans="2:4" ht="12.75">
      <c r="B93" s="26" t="s">
        <v>42</v>
      </c>
      <c r="C93" s="5"/>
      <c r="D93" s="4" t="str">
        <f>B10</f>
        <v>San Marcos</v>
      </c>
    </row>
    <row r="95" ht="12.75">
      <c r="B95" s="35" t="s">
        <v>70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9587007874015747" bottom="0.984251968503937" header="0" footer="0"/>
  <pageSetup horizontalDpi="600" verticalDpi="600" orientation="portrait" paperSize="9" scale="76" r:id="rId2"/>
  <headerFooter alignWithMargins="0">
    <oddFooter>&amp;L&amp;14Unión de Rugby de Buenos Aires&amp;RDivisión Superior (Grupo III - Zona "A")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5:D95"/>
  <sheetViews>
    <sheetView zoomScalePageLayoutView="0" workbookViewId="0" topLeftCell="A1">
      <selection activeCell="A1" sqref="A1:D24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10" t="s">
        <v>2</v>
      </c>
      <c r="B5" s="10" t="s">
        <v>0</v>
      </c>
      <c r="C5" s="2"/>
      <c r="D5" s="10" t="s">
        <v>1</v>
      </c>
    </row>
    <row r="6" spans="1:4" ht="12.75">
      <c r="A6" s="10">
        <v>1</v>
      </c>
      <c r="B6" s="11" t="s">
        <v>51</v>
      </c>
      <c r="D6" s="25">
        <v>42091</v>
      </c>
    </row>
    <row r="7" spans="1:4" ht="12.75">
      <c r="A7" s="10">
        <v>2</v>
      </c>
      <c r="B7" s="11" t="s">
        <v>68</v>
      </c>
      <c r="D7" s="25">
        <v>42098</v>
      </c>
    </row>
    <row r="8" spans="1:4" ht="12.75">
      <c r="A8" s="10">
        <v>3</v>
      </c>
      <c r="B8" s="11" t="s">
        <v>57</v>
      </c>
      <c r="D8" s="25">
        <v>42105</v>
      </c>
    </row>
    <row r="9" spans="1:4" ht="12.75">
      <c r="A9" s="10">
        <v>4</v>
      </c>
      <c r="B9" s="11" t="s">
        <v>53</v>
      </c>
      <c r="D9" s="25">
        <v>42112</v>
      </c>
    </row>
    <row r="10" spans="1:4" ht="12.75">
      <c r="A10" s="10">
        <v>5</v>
      </c>
      <c r="B10" s="11" t="s">
        <v>54</v>
      </c>
      <c r="D10" s="25">
        <v>42119</v>
      </c>
    </row>
    <row r="11" spans="1:4" ht="12.75">
      <c r="A11" s="10">
        <v>6</v>
      </c>
      <c r="B11" s="36" t="s">
        <v>69</v>
      </c>
      <c r="D11" s="25">
        <v>42126</v>
      </c>
    </row>
    <row r="12" spans="1:4" ht="12.75">
      <c r="A12" s="10">
        <v>7</v>
      </c>
      <c r="B12" s="11" t="s">
        <v>43</v>
      </c>
      <c r="D12" s="25">
        <v>42133</v>
      </c>
    </row>
    <row r="13" spans="1:4" ht="12.75">
      <c r="A13" s="10">
        <v>8</v>
      </c>
      <c r="B13" s="11" t="s">
        <v>59</v>
      </c>
      <c r="D13" s="25">
        <v>42140</v>
      </c>
    </row>
    <row r="14" spans="1:4" ht="12.75">
      <c r="A14" s="10">
        <v>9</v>
      </c>
      <c r="B14" s="11" t="s">
        <v>50</v>
      </c>
      <c r="D14" s="25">
        <v>42147</v>
      </c>
    </row>
    <row r="16" spans="2:4" ht="15.75">
      <c r="B16" s="52" t="s">
        <v>41</v>
      </c>
      <c r="C16" s="53"/>
      <c r="D16" s="54"/>
    </row>
    <row r="18" spans="2:4" ht="12.75">
      <c r="B18" s="55">
        <f>D6</f>
        <v>42091</v>
      </c>
      <c r="C18" s="56"/>
      <c r="D18" s="57"/>
    </row>
    <row r="19" spans="2:4" ht="12.75">
      <c r="B19" s="3" t="s">
        <v>3</v>
      </c>
      <c r="D19" s="3" t="s">
        <v>4</v>
      </c>
    </row>
    <row r="20" spans="2:4" ht="12.75">
      <c r="B20" s="4" t="str">
        <f>B6</f>
        <v>Arsenal Zarate</v>
      </c>
      <c r="C20" s="5"/>
      <c r="D20" s="4" t="str">
        <f>B13</f>
        <v>San Miguel</v>
      </c>
    </row>
    <row r="21" spans="2:4" ht="12.75">
      <c r="B21" s="4" t="str">
        <f>B7</f>
        <v>Varela Jr</v>
      </c>
      <c r="C21" s="5"/>
      <c r="D21" s="4" t="str">
        <f>B12</f>
        <v>Lujan</v>
      </c>
    </row>
    <row r="22" spans="2:4" ht="12.75">
      <c r="B22" s="4" t="str">
        <f>B8</f>
        <v>Atletico Chascomus</v>
      </c>
      <c r="C22" s="5"/>
      <c r="D22" s="37" t="str">
        <f>B11</f>
        <v>Bye</v>
      </c>
    </row>
    <row r="23" spans="2:4" ht="12.75">
      <c r="B23" s="4" t="str">
        <f>B9</f>
        <v>Las Cañas</v>
      </c>
      <c r="C23" s="5"/>
      <c r="D23" s="4" t="str">
        <f>B10</f>
        <v>Tiro Federal de San Pedro</v>
      </c>
    </row>
    <row r="24" spans="2:4" ht="12.75">
      <c r="B24" s="26" t="s">
        <v>42</v>
      </c>
      <c r="C24" s="5"/>
      <c r="D24" s="4" t="str">
        <f>B14</f>
        <v>Argentino</v>
      </c>
    </row>
    <row r="26" spans="2:4" ht="12.75">
      <c r="B26" s="55">
        <f>D7</f>
        <v>42098</v>
      </c>
      <c r="C26" s="56"/>
      <c r="D26" s="57"/>
    </row>
    <row r="27" spans="2:4" ht="12.75">
      <c r="B27" s="3" t="s">
        <v>3</v>
      </c>
      <c r="D27" s="3" t="s">
        <v>4</v>
      </c>
    </row>
    <row r="28" spans="2:4" ht="12.75">
      <c r="B28" s="4" t="str">
        <f>B10</f>
        <v>Tiro Federal de San Pedro</v>
      </c>
      <c r="C28" s="5"/>
      <c r="D28" s="4" t="str">
        <f>B8</f>
        <v>Atletico Chascomus</v>
      </c>
    </row>
    <row r="29" spans="2:4" ht="12.75">
      <c r="B29" s="37" t="str">
        <f>B11</f>
        <v>Bye</v>
      </c>
      <c r="C29" s="5"/>
      <c r="D29" s="4" t="str">
        <f>B7</f>
        <v>Varela Jr</v>
      </c>
    </row>
    <row r="30" spans="2:4" ht="12.75">
      <c r="B30" s="4" t="str">
        <f>B12</f>
        <v>Lujan</v>
      </c>
      <c r="C30" s="5"/>
      <c r="D30" s="4" t="str">
        <f>B6</f>
        <v>Arsenal Zarate</v>
      </c>
    </row>
    <row r="31" spans="2:4" ht="12.75">
      <c r="B31" s="4" t="str">
        <f>B13</f>
        <v>San Miguel</v>
      </c>
      <c r="C31" s="5"/>
      <c r="D31" s="4" t="str">
        <f>B14</f>
        <v>Argentino</v>
      </c>
    </row>
    <row r="32" spans="2:4" ht="12.75">
      <c r="B32" s="26" t="s">
        <v>42</v>
      </c>
      <c r="C32" s="5"/>
      <c r="D32" s="4" t="str">
        <f>B9</f>
        <v>Las Cañas</v>
      </c>
    </row>
    <row r="33" spans="2:4" ht="12.75">
      <c r="B33" s="6"/>
      <c r="C33" s="6"/>
      <c r="D33" s="7"/>
    </row>
    <row r="34" spans="2:4" ht="12.75">
      <c r="B34" s="55">
        <f>D8</f>
        <v>42105</v>
      </c>
      <c r="C34" s="56"/>
      <c r="D34" s="57"/>
    </row>
    <row r="35" spans="2:4" ht="12.75">
      <c r="B35" s="3" t="s">
        <v>3</v>
      </c>
      <c r="D35" s="3" t="s">
        <v>4</v>
      </c>
    </row>
    <row r="36" spans="2:4" ht="12.75">
      <c r="B36" s="4" t="str">
        <f>B14</f>
        <v>Argentino</v>
      </c>
      <c r="C36" s="5"/>
      <c r="D36" s="4" t="str">
        <f>B12</f>
        <v>Lujan</v>
      </c>
    </row>
    <row r="37" spans="2:4" ht="12.75">
      <c r="B37" s="4" t="str">
        <f>B6</f>
        <v>Arsenal Zarate</v>
      </c>
      <c r="C37" s="5"/>
      <c r="D37" s="37" t="str">
        <f>B11</f>
        <v>Bye</v>
      </c>
    </row>
    <row r="38" spans="2:4" ht="12.75">
      <c r="B38" s="4" t="str">
        <f>B7</f>
        <v>Varela Jr</v>
      </c>
      <c r="C38" s="5"/>
      <c r="D38" s="4" t="str">
        <f>B10</f>
        <v>Tiro Federal de San Pedro</v>
      </c>
    </row>
    <row r="39" spans="2:4" ht="12.75">
      <c r="B39" s="4" t="str">
        <f>B8</f>
        <v>Atletico Chascomus</v>
      </c>
      <c r="C39" s="5"/>
      <c r="D39" s="4" t="str">
        <f>B9</f>
        <v>Las Cañas</v>
      </c>
    </row>
    <row r="40" spans="2:4" ht="12.75">
      <c r="B40" s="26" t="s">
        <v>42</v>
      </c>
      <c r="C40" s="5"/>
      <c r="D40" s="4" t="str">
        <f>B13</f>
        <v>San Miguel</v>
      </c>
    </row>
    <row r="42" spans="2:4" ht="12.75">
      <c r="B42" s="55">
        <f>D9</f>
        <v>42112</v>
      </c>
      <c r="C42" s="56"/>
      <c r="D42" s="57"/>
    </row>
    <row r="43" spans="2:4" ht="12.75">
      <c r="B43" s="3" t="s">
        <v>3</v>
      </c>
      <c r="D43" s="3" t="s">
        <v>4</v>
      </c>
    </row>
    <row r="44" spans="2:4" ht="12.75">
      <c r="B44" s="4" t="str">
        <f>B9</f>
        <v>Las Cañas</v>
      </c>
      <c r="C44" s="5"/>
      <c r="D44" s="4" t="str">
        <f>B7</f>
        <v>Varela Jr</v>
      </c>
    </row>
    <row r="45" spans="2:4" ht="12.75">
      <c r="B45" s="4" t="str">
        <f>B10</f>
        <v>Tiro Federal de San Pedro</v>
      </c>
      <c r="C45" s="5"/>
      <c r="D45" s="4" t="str">
        <f>B6</f>
        <v>Arsenal Zarate</v>
      </c>
    </row>
    <row r="46" spans="2:4" ht="12.75">
      <c r="B46" s="37" t="str">
        <f>B11</f>
        <v>Bye</v>
      </c>
      <c r="C46" s="5"/>
      <c r="D46" s="4" t="str">
        <f>B14</f>
        <v>Argentino</v>
      </c>
    </row>
    <row r="47" spans="2:4" ht="12.75">
      <c r="B47" s="4" t="str">
        <f>B12</f>
        <v>Lujan</v>
      </c>
      <c r="C47" s="5"/>
      <c r="D47" s="4" t="str">
        <f>B13</f>
        <v>San Miguel</v>
      </c>
    </row>
    <row r="48" spans="2:4" ht="12.75">
      <c r="B48" s="26" t="s">
        <v>42</v>
      </c>
      <c r="C48" s="5"/>
      <c r="D48" s="4" t="str">
        <f>B8</f>
        <v>Atletico Chascomus</v>
      </c>
    </row>
    <row r="49" spans="2:4" ht="12.75">
      <c r="B49" s="8"/>
      <c r="C49" s="9"/>
      <c r="D49" s="8"/>
    </row>
    <row r="50" spans="2:4" ht="12.75">
      <c r="B50" s="55">
        <f>D10</f>
        <v>42119</v>
      </c>
      <c r="C50" s="56"/>
      <c r="D50" s="57"/>
    </row>
    <row r="51" spans="2:4" ht="12.75">
      <c r="B51" s="3" t="s">
        <v>3</v>
      </c>
      <c r="D51" s="3" t="s">
        <v>4</v>
      </c>
    </row>
    <row r="52" spans="2:4" ht="12.75">
      <c r="B52" s="4" t="str">
        <f>B13</f>
        <v>San Miguel</v>
      </c>
      <c r="C52" s="5"/>
      <c r="D52" s="37" t="str">
        <f>B11</f>
        <v>Bye</v>
      </c>
    </row>
    <row r="53" spans="2:4" ht="12.75">
      <c r="B53" s="4" t="str">
        <f>B14</f>
        <v>Argentino</v>
      </c>
      <c r="C53" s="5"/>
      <c r="D53" s="4" t="str">
        <f>B10</f>
        <v>Tiro Federal de San Pedro</v>
      </c>
    </row>
    <row r="54" spans="2:4" ht="12.75">
      <c r="B54" s="4" t="str">
        <f>B6</f>
        <v>Arsenal Zarate</v>
      </c>
      <c r="C54" s="5"/>
      <c r="D54" s="4" t="str">
        <f>B9</f>
        <v>Las Cañas</v>
      </c>
    </row>
    <row r="55" spans="2:4" ht="12.75">
      <c r="B55" s="4" t="str">
        <f>B7</f>
        <v>Varela Jr</v>
      </c>
      <c r="C55" s="5"/>
      <c r="D55" s="4" t="str">
        <f>B8</f>
        <v>Atletico Chascomus</v>
      </c>
    </row>
    <row r="56" spans="2:4" ht="12.75">
      <c r="B56" s="26" t="s">
        <v>42</v>
      </c>
      <c r="C56" s="5"/>
      <c r="D56" s="4" t="str">
        <f>B12</f>
        <v>Lujan</v>
      </c>
    </row>
    <row r="58" spans="2:4" ht="12.75">
      <c r="B58" s="55">
        <f>D11</f>
        <v>42126</v>
      </c>
      <c r="C58" s="56"/>
      <c r="D58" s="57"/>
    </row>
    <row r="59" spans="2:4" ht="12.75">
      <c r="B59" s="3" t="s">
        <v>3</v>
      </c>
      <c r="D59" s="3" t="s">
        <v>4</v>
      </c>
    </row>
    <row r="60" spans="2:4" ht="12.75">
      <c r="B60" s="4" t="str">
        <f>B8</f>
        <v>Atletico Chascomus</v>
      </c>
      <c r="C60" s="5"/>
      <c r="D60" s="4" t="str">
        <f>B6</f>
        <v>Arsenal Zarate</v>
      </c>
    </row>
    <row r="61" spans="2:4" ht="12.75">
      <c r="B61" s="4" t="str">
        <f>B9</f>
        <v>Las Cañas</v>
      </c>
      <c r="C61" s="5"/>
      <c r="D61" s="4" t="str">
        <f>B14</f>
        <v>Argentino</v>
      </c>
    </row>
    <row r="62" spans="2:4" ht="12.75">
      <c r="B62" s="4" t="str">
        <f>B10</f>
        <v>Tiro Federal de San Pedro</v>
      </c>
      <c r="C62" s="5"/>
      <c r="D62" s="4" t="str">
        <f>B13</f>
        <v>San Miguel</v>
      </c>
    </row>
    <row r="63" spans="2:4" ht="12.75">
      <c r="B63" s="37" t="str">
        <f>B11</f>
        <v>Bye</v>
      </c>
      <c r="C63" s="5"/>
      <c r="D63" s="4" t="str">
        <f>B12</f>
        <v>Lujan</v>
      </c>
    </row>
    <row r="64" spans="2:4" ht="12.75">
      <c r="B64" s="26" t="s">
        <v>42</v>
      </c>
      <c r="C64" s="5"/>
      <c r="D64" s="4" t="str">
        <f>B7</f>
        <v>Varela Jr</v>
      </c>
    </row>
    <row r="71" spans="2:4" ht="12.75">
      <c r="B71" s="55">
        <f>D12</f>
        <v>42133</v>
      </c>
      <c r="C71" s="56"/>
      <c r="D71" s="57"/>
    </row>
    <row r="72" spans="2:4" ht="12.75">
      <c r="B72" s="3" t="s">
        <v>3</v>
      </c>
      <c r="D72" s="3" t="s">
        <v>4</v>
      </c>
    </row>
    <row r="73" spans="2:4" ht="12.75">
      <c r="B73" s="4" t="str">
        <f>B12</f>
        <v>Lujan</v>
      </c>
      <c r="C73" s="5"/>
      <c r="D73" s="4" t="str">
        <f>B10</f>
        <v>Tiro Federal de San Pedro</v>
      </c>
    </row>
    <row r="74" spans="2:4" ht="12.75">
      <c r="B74" s="4" t="str">
        <f>B13</f>
        <v>San Miguel</v>
      </c>
      <c r="C74" s="5"/>
      <c r="D74" s="4" t="str">
        <f>B9</f>
        <v>Las Cañas</v>
      </c>
    </row>
    <row r="75" spans="2:4" ht="12.75">
      <c r="B75" s="4" t="str">
        <f>B14</f>
        <v>Argentino</v>
      </c>
      <c r="C75" s="5"/>
      <c r="D75" s="4" t="str">
        <f>B8</f>
        <v>Atletico Chascomus</v>
      </c>
    </row>
    <row r="76" spans="2:4" ht="12.75">
      <c r="B76" s="4" t="str">
        <f>B6</f>
        <v>Arsenal Zarate</v>
      </c>
      <c r="C76" s="5"/>
      <c r="D76" s="4" t="str">
        <f>B7</f>
        <v>Varela Jr</v>
      </c>
    </row>
    <row r="77" spans="2:4" ht="12.75">
      <c r="B77" s="26" t="s">
        <v>42</v>
      </c>
      <c r="C77" s="5"/>
      <c r="D77" s="37" t="str">
        <f>B11</f>
        <v>Bye</v>
      </c>
    </row>
    <row r="79" spans="2:4" ht="12.75">
      <c r="B79" s="55">
        <f>D13</f>
        <v>42140</v>
      </c>
      <c r="C79" s="56"/>
      <c r="D79" s="57"/>
    </row>
    <row r="80" spans="2:4" ht="12.75">
      <c r="B80" s="3" t="s">
        <v>3</v>
      </c>
      <c r="D80" s="3" t="s">
        <v>4</v>
      </c>
    </row>
    <row r="81" spans="2:4" ht="12.75">
      <c r="B81" s="4" t="str">
        <f>B7</f>
        <v>Varela Jr</v>
      </c>
      <c r="C81" s="5"/>
      <c r="D81" s="4" t="str">
        <f>B14</f>
        <v>Argentino</v>
      </c>
    </row>
    <row r="82" spans="2:4" ht="12.75">
      <c r="B82" s="4" t="str">
        <f>B8</f>
        <v>Atletico Chascomus</v>
      </c>
      <c r="C82" s="5"/>
      <c r="D82" s="4" t="str">
        <f>B13</f>
        <v>San Miguel</v>
      </c>
    </row>
    <row r="83" spans="2:4" ht="12.75">
      <c r="B83" s="4" t="str">
        <f>B9</f>
        <v>Las Cañas</v>
      </c>
      <c r="C83" s="5"/>
      <c r="D83" s="4" t="str">
        <f>B12</f>
        <v>Lujan</v>
      </c>
    </row>
    <row r="84" spans="2:4" ht="12.75">
      <c r="B84" s="4" t="str">
        <f>B10</f>
        <v>Tiro Federal de San Pedro</v>
      </c>
      <c r="C84" s="5"/>
      <c r="D84" s="37" t="str">
        <f>B11</f>
        <v>Bye</v>
      </c>
    </row>
    <row r="85" spans="2:4" ht="12.75">
      <c r="B85" s="26" t="s">
        <v>42</v>
      </c>
      <c r="C85" s="5"/>
      <c r="D85" s="4" t="str">
        <f>B6</f>
        <v>Arsenal Zarate</v>
      </c>
    </row>
    <row r="87" spans="2:4" ht="12.75">
      <c r="B87" s="55">
        <f>D14</f>
        <v>42147</v>
      </c>
      <c r="C87" s="56"/>
      <c r="D87" s="57"/>
    </row>
    <row r="88" spans="2:4" ht="12.75">
      <c r="B88" s="3" t="s">
        <v>3</v>
      </c>
      <c r="D88" s="3" t="s">
        <v>4</v>
      </c>
    </row>
    <row r="89" spans="2:4" ht="12.75">
      <c r="B89" s="37" t="str">
        <f>B11</f>
        <v>Bye</v>
      </c>
      <c r="C89" s="5"/>
      <c r="D89" s="4" t="str">
        <f>B9</f>
        <v>Las Cañas</v>
      </c>
    </row>
    <row r="90" spans="2:4" ht="12.75">
      <c r="B90" s="4" t="str">
        <f>B12</f>
        <v>Lujan</v>
      </c>
      <c r="C90" s="5"/>
      <c r="D90" s="4" t="str">
        <f>B8</f>
        <v>Atletico Chascomus</v>
      </c>
    </row>
    <row r="91" spans="2:4" ht="12.75">
      <c r="B91" s="4" t="str">
        <f>B13</f>
        <v>San Miguel</v>
      </c>
      <c r="C91" s="5"/>
      <c r="D91" s="4" t="str">
        <f>B7</f>
        <v>Varela Jr</v>
      </c>
    </row>
    <row r="92" spans="2:4" ht="12.75">
      <c r="B92" s="4" t="str">
        <f>B14</f>
        <v>Argentino</v>
      </c>
      <c r="C92" s="5"/>
      <c r="D92" s="4" t="str">
        <f>B6</f>
        <v>Arsenal Zarate</v>
      </c>
    </row>
    <row r="93" spans="2:4" ht="12.75">
      <c r="B93" s="26" t="s">
        <v>42</v>
      </c>
      <c r="C93" s="5"/>
      <c r="D93" s="4" t="str">
        <f>B10</f>
        <v>Tiro Federal de San Pedro</v>
      </c>
    </row>
    <row r="95" ht="12.75">
      <c r="B95" s="35" t="s">
        <v>93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9587007874015747" bottom="0.984251968503937" header="0" footer="0"/>
  <pageSetup horizontalDpi="600" verticalDpi="600" orientation="portrait" paperSize="9" scale="76" r:id="rId2"/>
  <headerFooter alignWithMargins="0">
    <oddFooter>&amp;L&amp;14Unión de Rugby de Buenos Aires&amp;RDivisión Superior (Grupo III - Zona "B")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5:D128"/>
  <sheetViews>
    <sheetView zoomScalePageLayoutView="0" workbookViewId="0" topLeftCell="A1">
      <selection activeCell="B6" sqref="B6:B17"/>
    </sheetView>
  </sheetViews>
  <sheetFormatPr defaultColWidth="11.421875" defaultRowHeight="12.75"/>
  <cols>
    <col min="1" max="1" width="3.7109375" style="30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15" t="s">
        <v>71</v>
      </c>
      <c r="D6" s="25">
        <v>42084</v>
      </c>
    </row>
    <row r="7" spans="1:4" ht="12.75">
      <c r="A7" s="27">
        <v>2</v>
      </c>
      <c r="B7" s="15" t="s">
        <v>72</v>
      </c>
      <c r="D7" s="25">
        <v>42091</v>
      </c>
    </row>
    <row r="8" spans="1:4" ht="12.75">
      <c r="A8" s="27">
        <v>3</v>
      </c>
      <c r="B8" s="15" t="s">
        <v>73</v>
      </c>
      <c r="D8" s="25">
        <v>42098</v>
      </c>
    </row>
    <row r="9" spans="1:4" ht="12.75">
      <c r="A9" s="27">
        <v>4</v>
      </c>
      <c r="B9" s="15" t="s">
        <v>74</v>
      </c>
      <c r="D9" s="25">
        <v>42105</v>
      </c>
    </row>
    <row r="10" spans="1:4" ht="12.75">
      <c r="A10" s="27">
        <v>5</v>
      </c>
      <c r="B10" s="15" t="s">
        <v>75</v>
      </c>
      <c r="D10" s="25">
        <v>42112</v>
      </c>
    </row>
    <row r="11" spans="1:4" ht="12.75">
      <c r="A11" s="27">
        <v>6</v>
      </c>
      <c r="B11" s="15" t="s">
        <v>76</v>
      </c>
      <c r="D11" s="25">
        <v>42119</v>
      </c>
    </row>
    <row r="12" spans="1:4" ht="12.75">
      <c r="A12" s="27">
        <v>7</v>
      </c>
      <c r="B12" s="15" t="s">
        <v>77</v>
      </c>
      <c r="D12" s="25">
        <v>42126</v>
      </c>
    </row>
    <row r="13" spans="1:4" ht="12.75">
      <c r="A13" s="27">
        <v>8</v>
      </c>
      <c r="B13" s="15" t="s">
        <v>82</v>
      </c>
      <c r="D13" s="25">
        <v>42133</v>
      </c>
    </row>
    <row r="14" spans="1:4" ht="12.75">
      <c r="A14" s="27">
        <v>9</v>
      </c>
      <c r="B14" s="15" t="s">
        <v>79</v>
      </c>
      <c r="D14" s="25">
        <v>42140</v>
      </c>
    </row>
    <row r="15" spans="1:4" ht="12.75">
      <c r="A15" s="27">
        <v>10</v>
      </c>
      <c r="B15" s="15" t="s">
        <v>81</v>
      </c>
      <c r="D15" s="25">
        <v>42147</v>
      </c>
    </row>
    <row r="16" spans="1:4" ht="12.75">
      <c r="A16" s="27">
        <v>11</v>
      </c>
      <c r="B16" s="15" t="s">
        <v>80</v>
      </c>
      <c r="D16" s="25">
        <v>42154</v>
      </c>
    </row>
    <row r="17" spans="1:4" ht="12.75">
      <c r="A17" s="27">
        <v>12</v>
      </c>
      <c r="B17" s="15" t="s">
        <v>78</v>
      </c>
      <c r="D17" s="16"/>
    </row>
    <row r="19" spans="2:4" ht="15.75">
      <c r="B19" s="52" t="s">
        <v>41</v>
      </c>
      <c r="C19" s="53"/>
      <c r="D19" s="54"/>
    </row>
    <row r="21" spans="2:4" ht="12.75">
      <c r="B21" s="49">
        <f>D6</f>
        <v>42084</v>
      </c>
      <c r="C21" s="50"/>
      <c r="D21" s="51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Atletico San Andres</v>
      </c>
      <c r="C23" s="19"/>
      <c r="D23" s="18" t="str">
        <f>B16</f>
        <v>Ezeiza</v>
      </c>
    </row>
    <row r="24" spans="2:4" ht="12.75">
      <c r="B24" s="18" t="str">
        <f>B6</f>
        <v>El Retiro</v>
      </c>
      <c r="C24" s="19"/>
      <c r="D24" s="18" t="str">
        <f>B15</f>
        <v>Berisso</v>
      </c>
    </row>
    <row r="25" spans="2:4" ht="12.75">
      <c r="B25" s="18" t="str">
        <f>B7</f>
        <v>Beromama</v>
      </c>
      <c r="C25" s="19"/>
      <c r="D25" s="18" t="str">
        <f>B14</f>
        <v>Las Heras</v>
      </c>
    </row>
    <row r="26" spans="2:4" ht="12.75">
      <c r="B26" s="18" t="str">
        <f>B8</f>
        <v>Vicente Lopez</v>
      </c>
      <c r="C26" s="19"/>
      <c r="D26" s="18" t="str">
        <f>B13</f>
        <v>Berazategui</v>
      </c>
    </row>
    <row r="27" spans="2:4" ht="12.75">
      <c r="B27" s="18" t="str">
        <f>B9</f>
        <v>Almafuerte</v>
      </c>
      <c r="C27" s="19"/>
      <c r="D27" s="18" t="str">
        <f>B12</f>
        <v>Vicentinos</v>
      </c>
    </row>
    <row r="28" spans="2:4" ht="12.75">
      <c r="B28" s="18" t="str">
        <f>B10</f>
        <v>Mercedes</v>
      </c>
      <c r="C28" s="19"/>
      <c r="D28" s="18" t="str">
        <f>B11</f>
        <v>Porteño</v>
      </c>
    </row>
    <row r="30" spans="2:4" ht="12.75">
      <c r="B30" s="49">
        <f>D7</f>
        <v>42091</v>
      </c>
      <c r="C30" s="50"/>
      <c r="D30" s="51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Mercedes</v>
      </c>
      <c r="C32" s="19"/>
      <c r="D32" s="18" t="str">
        <f>B17</f>
        <v>Atletico San Andres</v>
      </c>
    </row>
    <row r="33" spans="2:4" ht="12.75">
      <c r="B33" s="18" t="str">
        <f t="shared" si="0"/>
        <v>Porteño</v>
      </c>
      <c r="C33" s="19"/>
      <c r="D33" s="18" t="str">
        <f>B9</f>
        <v>Almafuerte</v>
      </c>
    </row>
    <row r="34" spans="2:4" ht="12.75">
      <c r="B34" s="18" t="str">
        <f t="shared" si="0"/>
        <v>Vicentinos</v>
      </c>
      <c r="C34" s="19"/>
      <c r="D34" s="18" t="str">
        <f>B8</f>
        <v>Vicente Lopez</v>
      </c>
    </row>
    <row r="35" spans="1:4" ht="12.75">
      <c r="A35" s="32" t="s">
        <v>91</v>
      </c>
      <c r="B35" s="18" t="str">
        <f t="shared" si="0"/>
        <v>Berazategui</v>
      </c>
      <c r="C35" s="19"/>
      <c r="D35" s="18" t="str">
        <f>B7</f>
        <v>Beromama</v>
      </c>
    </row>
    <row r="36" spans="2:4" ht="12.75">
      <c r="B36" s="18" t="str">
        <f t="shared" si="0"/>
        <v>Las Heras</v>
      </c>
      <c r="C36" s="19"/>
      <c r="D36" s="18" t="str">
        <f>B6</f>
        <v>El Retiro</v>
      </c>
    </row>
    <row r="37" spans="2:4" ht="12.75">
      <c r="B37" s="18" t="str">
        <f t="shared" si="0"/>
        <v>Berisso</v>
      </c>
      <c r="C37" s="19"/>
      <c r="D37" s="18" t="str">
        <f>B16</f>
        <v>Ezeiza</v>
      </c>
    </row>
    <row r="38" spans="2:4" ht="12.75">
      <c r="B38" s="20"/>
      <c r="C38" s="20"/>
      <c r="D38" s="21"/>
    </row>
    <row r="39" spans="2:4" ht="12.75">
      <c r="B39" s="49">
        <f>D8</f>
        <v>42098</v>
      </c>
      <c r="C39" s="50"/>
      <c r="D39" s="51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Atletico San Andres</v>
      </c>
      <c r="C41" s="19"/>
      <c r="D41" s="18" t="str">
        <f>B15</f>
        <v>Berisso</v>
      </c>
    </row>
    <row r="42" spans="2:4" ht="12.75">
      <c r="B42" s="18" t="str">
        <f>B16</f>
        <v>Ezeiza</v>
      </c>
      <c r="C42" s="19"/>
      <c r="D42" s="18" t="str">
        <f>B14</f>
        <v>Las Heras</v>
      </c>
    </row>
    <row r="43" spans="2:4" ht="12.75">
      <c r="B43" s="18" t="str">
        <f>B6</f>
        <v>El Retiro</v>
      </c>
      <c r="C43" s="19"/>
      <c r="D43" s="18" t="str">
        <f>B13</f>
        <v>Berazategui</v>
      </c>
    </row>
    <row r="44" spans="2:4" ht="12.75">
      <c r="B44" s="18" t="str">
        <f>B7</f>
        <v>Beromama</v>
      </c>
      <c r="C44" s="19"/>
      <c r="D44" s="18" t="str">
        <f>B12</f>
        <v>Vicentinos</v>
      </c>
    </row>
    <row r="45" spans="2:4" ht="12.75">
      <c r="B45" s="18" t="str">
        <f>B8</f>
        <v>Vicente Lopez</v>
      </c>
      <c r="C45" s="19"/>
      <c r="D45" s="18" t="str">
        <f>B11</f>
        <v>Porteño</v>
      </c>
    </row>
    <row r="46" spans="2:4" ht="12.75">
      <c r="B46" s="18" t="str">
        <f>B9</f>
        <v>Almafuerte</v>
      </c>
      <c r="C46" s="19"/>
      <c r="D46" s="18" t="str">
        <f>B10</f>
        <v>Mercedes</v>
      </c>
    </row>
    <row r="48" spans="2:4" ht="12.75">
      <c r="B48" s="49">
        <f>D9</f>
        <v>42105</v>
      </c>
      <c r="C48" s="50"/>
      <c r="D48" s="51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Almafuerte</v>
      </c>
      <c r="C50" s="19"/>
      <c r="D50" s="18" t="str">
        <f>B17</f>
        <v>Atletico San Andres</v>
      </c>
    </row>
    <row r="51" spans="2:4" ht="12.75">
      <c r="B51" s="18" t="str">
        <f t="shared" si="1"/>
        <v>Mercedes</v>
      </c>
      <c r="C51" s="19"/>
      <c r="D51" s="18" t="str">
        <f>B8</f>
        <v>Vicente Lopez</v>
      </c>
    </row>
    <row r="52" spans="2:4" ht="12.75">
      <c r="B52" s="18" t="str">
        <f t="shared" si="1"/>
        <v>Porteño</v>
      </c>
      <c r="C52" s="19"/>
      <c r="D52" s="18" t="str">
        <f>B7</f>
        <v>Beromama</v>
      </c>
    </row>
    <row r="53" spans="2:4" ht="12.75">
      <c r="B53" s="18" t="str">
        <f t="shared" si="1"/>
        <v>Vicentinos</v>
      </c>
      <c r="C53" s="19"/>
      <c r="D53" s="18" t="str">
        <f>B6</f>
        <v>El Retiro</v>
      </c>
    </row>
    <row r="54" spans="1:4" ht="12.75">
      <c r="A54" s="32" t="s">
        <v>91</v>
      </c>
      <c r="B54" s="18" t="str">
        <f t="shared" si="1"/>
        <v>Berazategui</v>
      </c>
      <c r="C54" s="19"/>
      <c r="D54" s="18" t="str">
        <f>B16</f>
        <v>Ezeiza</v>
      </c>
    </row>
    <row r="55" spans="2:4" ht="12.75">
      <c r="B55" s="18" t="str">
        <f t="shared" si="1"/>
        <v>Las Heras</v>
      </c>
      <c r="C55" s="19"/>
      <c r="D55" s="18" t="str">
        <f>B15</f>
        <v>Berisso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49">
        <f>D10</f>
        <v>42112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Atletico San Andres</v>
      </c>
      <c r="C62" s="19"/>
      <c r="D62" s="18" t="str">
        <f>B14</f>
        <v>Las Heras</v>
      </c>
    </row>
    <row r="63" spans="2:4" ht="12.75">
      <c r="B63" s="18" t="str">
        <f>B15</f>
        <v>Berisso</v>
      </c>
      <c r="C63" s="19"/>
      <c r="D63" s="18" t="str">
        <f>B13</f>
        <v>Berazategui</v>
      </c>
    </row>
    <row r="64" spans="2:4" ht="12.75">
      <c r="B64" s="18" t="str">
        <f>B16</f>
        <v>Ezeiza</v>
      </c>
      <c r="C64" s="19"/>
      <c r="D64" s="18" t="str">
        <f>B12</f>
        <v>Vicentinos</v>
      </c>
    </row>
    <row r="65" spans="2:4" ht="12.75">
      <c r="B65" s="18" t="str">
        <f>B6</f>
        <v>El Retiro</v>
      </c>
      <c r="C65" s="19"/>
      <c r="D65" s="18" t="str">
        <f>B11</f>
        <v>Porteño</v>
      </c>
    </row>
    <row r="66" spans="2:4" ht="12.75">
      <c r="B66" s="18" t="str">
        <f>B7</f>
        <v>Beromama</v>
      </c>
      <c r="C66" s="19"/>
      <c r="D66" s="18" t="str">
        <f>B10</f>
        <v>Mercedes</v>
      </c>
    </row>
    <row r="67" spans="2:4" ht="12.75">
      <c r="B67" s="18" t="str">
        <f>B8</f>
        <v>Vicente Lopez</v>
      </c>
      <c r="C67" s="19"/>
      <c r="D67" s="18" t="str">
        <f>B9</f>
        <v>Almafuerte</v>
      </c>
    </row>
    <row r="69" spans="2:4" ht="12.75">
      <c r="B69" s="49">
        <f>D11</f>
        <v>42119</v>
      </c>
      <c r="C69" s="50"/>
      <c r="D69" s="51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Vicente Lopez</v>
      </c>
      <c r="C71" s="19"/>
      <c r="D71" s="18" t="str">
        <f>B17</f>
        <v>Atletico San Andres</v>
      </c>
    </row>
    <row r="72" spans="2:4" ht="12.75">
      <c r="B72" s="18" t="str">
        <f t="shared" si="2"/>
        <v>Almafuerte</v>
      </c>
      <c r="C72" s="19"/>
      <c r="D72" s="18" t="str">
        <f>B7</f>
        <v>Beromama</v>
      </c>
    </row>
    <row r="73" spans="2:4" ht="12.75">
      <c r="B73" s="18" t="str">
        <f t="shared" si="2"/>
        <v>Mercedes</v>
      </c>
      <c r="C73" s="19"/>
      <c r="D73" s="18" t="str">
        <f>B6</f>
        <v>El Retiro</v>
      </c>
    </row>
    <row r="74" spans="2:4" ht="12.75">
      <c r="B74" s="18" t="str">
        <f t="shared" si="2"/>
        <v>Porteño</v>
      </c>
      <c r="C74" s="19"/>
      <c r="D74" s="18" t="str">
        <f>B16</f>
        <v>Ezeiza</v>
      </c>
    </row>
    <row r="75" spans="2:4" ht="12.75">
      <c r="B75" s="18" t="str">
        <f t="shared" si="2"/>
        <v>Vicentinos</v>
      </c>
      <c r="C75" s="19"/>
      <c r="D75" s="18" t="str">
        <f>B15</f>
        <v>Berisso</v>
      </c>
    </row>
    <row r="76" spans="1:4" ht="12.75">
      <c r="A76" s="32" t="s">
        <v>91</v>
      </c>
      <c r="B76" s="18" t="str">
        <f t="shared" si="2"/>
        <v>Berazategui</v>
      </c>
      <c r="C76" s="19"/>
      <c r="D76" s="18" t="str">
        <f>B14</f>
        <v>Las Heras</v>
      </c>
    </row>
    <row r="78" spans="2:4" ht="12.75">
      <c r="B78" s="49">
        <f>D12</f>
        <v>42126</v>
      </c>
      <c r="C78" s="50"/>
      <c r="D78" s="51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Atletico San Andres</v>
      </c>
      <c r="C80" s="19"/>
      <c r="D80" s="18" t="str">
        <f>B13</f>
        <v>Berazategui</v>
      </c>
    </row>
    <row r="81" spans="2:4" ht="12.75">
      <c r="B81" s="18" t="str">
        <f>B14</f>
        <v>Las Heras</v>
      </c>
      <c r="C81" s="19"/>
      <c r="D81" s="18" t="str">
        <f>B12</f>
        <v>Vicentinos</v>
      </c>
    </row>
    <row r="82" spans="2:4" ht="12.75">
      <c r="B82" s="18" t="str">
        <f>B15</f>
        <v>Berisso</v>
      </c>
      <c r="C82" s="19"/>
      <c r="D82" s="18" t="str">
        <f>B11</f>
        <v>Porteño</v>
      </c>
    </row>
    <row r="83" spans="2:4" ht="12.75">
      <c r="B83" s="18" t="str">
        <f>B16</f>
        <v>Ezeiza</v>
      </c>
      <c r="C83" s="19"/>
      <c r="D83" s="18" t="str">
        <f>B10</f>
        <v>Mercedes</v>
      </c>
    </row>
    <row r="84" spans="2:4" ht="12.75">
      <c r="B84" s="18" t="str">
        <f>B6</f>
        <v>El Retiro</v>
      </c>
      <c r="C84" s="19"/>
      <c r="D84" s="18" t="str">
        <f>B9</f>
        <v>Almafuerte</v>
      </c>
    </row>
    <row r="85" spans="2:4" ht="12.75">
      <c r="B85" s="18" t="str">
        <f>B7</f>
        <v>Beromama</v>
      </c>
      <c r="C85" s="19"/>
      <c r="D85" s="18" t="str">
        <f>B8</f>
        <v>Vicente Lopez</v>
      </c>
    </row>
    <row r="87" spans="2:4" ht="12.75">
      <c r="B87" s="49">
        <f>D13</f>
        <v>42133</v>
      </c>
      <c r="C87" s="50"/>
      <c r="D87" s="51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Beromama</v>
      </c>
      <c r="C89" s="19"/>
      <c r="D89" s="18" t="str">
        <f>B17</f>
        <v>Atletico San Andres</v>
      </c>
    </row>
    <row r="90" spans="2:4" ht="12.75">
      <c r="B90" s="18" t="str">
        <f t="shared" si="3"/>
        <v>Vicente Lopez</v>
      </c>
      <c r="C90" s="19"/>
      <c r="D90" s="18" t="str">
        <f>B6</f>
        <v>El Retiro</v>
      </c>
    </row>
    <row r="91" spans="2:4" ht="12.75">
      <c r="B91" s="18" t="str">
        <f t="shared" si="3"/>
        <v>Almafuerte</v>
      </c>
      <c r="C91" s="19"/>
      <c r="D91" s="18" t="str">
        <f>B16</f>
        <v>Ezeiza</v>
      </c>
    </row>
    <row r="92" spans="2:4" ht="12.75">
      <c r="B92" s="18" t="str">
        <f t="shared" si="3"/>
        <v>Mercedes</v>
      </c>
      <c r="C92" s="19"/>
      <c r="D92" s="18" t="str">
        <f>B15</f>
        <v>Berisso</v>
      </c>
    </row>
    <row r="93" spans="2:4" ht="12.75">
      <c r="B93" s="18" t="str">
        <f t="shared" si="3"/>
        <v>Porteño</v>
      </c>
      <c r="C93" s="19"/>
      <c r="D93" s="18" t="str">
        <f>B14</f>
        <v>Las Heras</v>
      </c>
    </row>
    <row r="94" spans="2:4" ht="12.75">
      <c r="B94" s="18" t="str">
        <f t="shared" si="3"/>
        <v>Vicentinos</v>
      </c>
      <c r="C94" s="19"/>
      <c r="D94" s="18" t="str">
        <f>B13</f>
        <v>Berazategui</v>
      </c>
    </row>
    <row r="96" spans="2:4" ht="12.75">
      <c r="B96" s="49">
        <f>D14</f>
        <v>42140</v>
      </c>
      <c r="C96" s="50"/>
      <c r="D96" s="51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Atletico San Andres</v>
      </c>
      <c r="C98" s="19"/>
      <c r="D98" s="18" t="str">
        <f>B12</f>
        <v>Vicentinos</v>
      </c>
    </row>
    <row r="99" spans="1:4" ht="12.75">
      <c r="A99" s="32" t="s">
        <v>91</v>
      </c>
      <c r="B99" s="18" t="str">
        <f>B13</f>
        <v>Berazategui</v>
      </c>
      <c r="C99" s="19"/>
      <c r="D99" s="18" t="str">
        <f>B11</f>
        <v>Porteño</v>
      </c>
    </row>
    <row r="100" spans="2:4" ht="12.75">
      <c r="B100" s="18" t="str">
        <f>B14</f>
        <v>Las Heras</v>
      </c>
      <c r="C100" s="19"/>
      <c r="D100" s="18" t="str">
        <f>B10</f>
        <v>Mercedes</v>
      </c>
    </row>
    <row r="101" spans="2:4" ht="12.75">
      <c r="B101" s="18" t="str">
        <f>B15</f>
        <v>Berisso</v>
      </c>
      <c r="C101" s="19"/>
      <c r="D101" s="18" t="str">
        <f>B9</f>
        <v>Almafuerte</v>
      </c>
    </row>
    <row r="102" spans="2:4" ht="12.75">
      <c r="B102" s="18" t="str">
        <f>B16</f>
        <v>Ezeiza</v>
      </c>
      <c r="C102" s="19"/>
      <c r="D102" s="18" t="str">
        <f>B8</f>
        <v>Vicente Lopez</v>
      </c>
    </row>
    <row r="103" spans="2:4" ht="12.75">
      <c r="B103" s="18" t="str">
        <f>B6</f>
        <v>El Retiro</v>
      </c>
      <c r="C103" s="19"/>
      <c r="D103" s="18" t="str">
        <f>B7</f>
        <v>Beromama</v>
      </c>
    </row>
    <row r="105" spans="2:4" ht="12.75">
      <c r="B105" s="49">
        <f>D15</f>
        <v>42147</v>
      </c>
      <c r="C105" s="50"/>
      <c r="D105" s="51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El Retiro</v>
      </c>
      <c r="C107" s="19"/>
      <c r="D107" s="18" t="str">
        <f>B17</f>
        <v>Atletico San Andres</v>
      </c>
    </row>
    <row r="108" spans="2:4" ht="12.75">
      <c r="B108" s="18" t="str">
        <f t="shared" si="4"/>
        <v>Beromama</v>
      </c>
      <c r="C108" s="19"/>
      <c r="D108" s="18" t="str">
        <f>B16</f>
        <v>Ezeiza</v>
      </c>
    </row>
    <row r="109" spans="2:4" ht="12.75">
      <c r="B109" s="18" t="str">
        <f t="shared" si="4"/>
        <v>Vicente Lopez</v>
      </c>
      <c r="C109" s="19"/>
      <c r="D109" s="18" t="str">
        <f>B15</f>
        <v>Berisso</v>
      </c>
    </row>
    <row r="110" spans="2:4" ht="12.75">
      <c r="B110" s="18" t="str">
        <f t="shared" si="4"/>
        <v>Almafuerte</v>
      </c>
      <c r="C110" s="19"/>
      <c r="D110" s="18" t="str">
        <f>B14</f>
        <v>Las Heras</v>
      </c>
    </row>
    <row r="111" spans="2:4" ht="12.75">
      <c r="B111" s="18" t="str">
        <f t="shared" si="4"/>
        <v>Mercedes</v>
      </c>
      <c r="C111" s="19"/>
      <c r="D111" s="18" t="str">
        <f>B13</f>
        <v>Berazategui</v>
      </c>
    </row>
    <row r="112" spans="2:4" ht="12.75">
      <c r="B112" s="18" t="str">
        <f t="shared" si="4"/>
        <v>Porteño</v>
      </c>
      <c r="C112" s="19"/>
      <c r="D112" s="18" t="str">
        <f>B12</f>
        <v>Vicentinos</v>
      </c>
    </row>
    <row r="119" spans="2:4" ht="12.75">
      <c r="B119" s="49">
        <f>D16</f>
        <v>42154</v>
      </c>
      <c r="C119" s="50"/>
      <c r="D119" s="51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Atletico San Andres</v>
      </c>
      <c r="C121" s="19"/>
      <c r="D121" s="18" t="str">
        <f>B11</f>
        <v>Porteño</v>
      </c>
    </row>
    <row r="122" spans="2:4" ht="12.75">
      <c r="B122" s="18" t="str">
        <f>B12</f>
        <v>Vicentinos</v>
      </c>
      <c r="C122" s="19"/>
      <c r="D122" s="18" t="str">
        <f>B10</f>
        <v>Mercedes</v>
      </c>
    </row>
    <row r="123" spans="1:4" ht="12.75">
      <c r="A123" s="32" t="s">
        <v>91</v>
      </c>
      <c r="B123" s="18" t="str">
        <f>B13</f>
        <v>Berazategui</v>
      </c>
      <c r="C123" s="19"/>
      <c r="D123" s="18" t="str">
        <f>B9</f>
        <v>Almafuerte</v>
      </c>
    </row>
    <row r="124" spans="2:4" ht="12.75">
      <c r="B124" s="18" t="str">
        <f>B14</f>
        <v>Las Heras</v>
      </c>
      <c r="C124" s="19"/>
      <c r="D124" s="18" t="str">
        <f>B8</f>
        <v>Vicente Lopez</v>
      </c>
    </row>
    <row r="125" spans="2:4" ht="12.75">
      <c r="B125" s="18" t="str">
        <f>B15</f>
        <v>Berisso</v>
      </c>
      <c r="C125" s="19"/>
      <c r="D125" s="18" t="str">
        <f>B7</f>
        <v>Beromama</v>
      </c>
    </row>
    <row r="126" spans="2:4" ht="12.75">
      <c r="B126" s="18" t="str">
        <f>B16</f>
        <v>Ezeiza</v>
      </c>
      <c r="C126" s="19"/>
      <c r="D126" s="18" t="str">
        <f>B6</f>
        <v>El Retiro</v>
      </c>
    </row>
    <row r="128" spans="1:2" ht="12.75">
      <c r="A128" s="32" t="s">
        <v>91</v>
      </c>
      <c r="B128" s="34" t="s">
        <v>92</v>
      </c>
    </row>
  </sheetData>
  <sheetProtection/>
  <mergeCells count="12">
    <mergeCell ref="B19:D19"/>
    <mergeCell ref="B21:D21"/>
    <mergeCell ref="B30:D30"/>
    <mergeCell ref="B39:D39"/>
    <mergeCell ref="B48:D48"/>
    <mergeCell ref="B60:D60"/>
    <mergeCell ref="B69:D69"/>
    <mergeCell ref="B78:D78"/>
    <mergeCell ref="B87:D87"/>
    <mergeCell ref="B96:D96"/>
    <mergeCell ref="B105:D105"/>
    <mergeCell ref="B119:D119"/>
  </mergeCells>
  <printOptions horizontalCentered="1"/>
  <pageMargins left="0.7480314960629921" right="0.15748031496062992" top="0.9737007874015748" bottom="0.3937007874015748" header="0" footer="0"/>
  <pageSetup horizontalDpi="600" verticalDpi="600" orientation="portrait" paperSize="9" scale="95" r:id="rId2"/>
  <headerFooter alignWithMargins="0">
    <oddFooter>&amp;L&amp;14Unión de Rugby de Buenos Aires&amp;RDivisión Superior (Grupo IV)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5:G97"/>
  <sheetViews>
    <sheetView zoomScale="96" zoomScaleNormal="96" zoomScalePageLayoutView="0" workbookViewId="0" topLeftCell="A1">
      <selection activeCell="H18" sqref="H18"/>
    </sheetView>
  </sheetViews>
  <sheetFormatPr defaultColWidth="11.421875" defaultRowHeight="12.75"/>
  <cols>
    <col min="1" max="1" width="3.7109375" style="39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40" t="s">
        <v>2</v>
      </c>
      <c r="B5" s="10" t="s">
        <v>0</v>
      </c>
      <c r="C5" s="2"/>
      <c r="D5" s="10" t="s">
        <v>1</v>
      </c>
    </row>
    <row r="6" spans="1:4" ht="12.75">
      <c r="A6" s="40">
        <v>1</v>
      </c>
      <c r="B6" s="28" t="s">
        <v>84</v>
      </c>
      <c r="D6" s="25">
        <v>42091</v>
      </c>
    </row>
    <row r="7" spans="1:4" ht="12.75">
      <c r="A7" s="40">
        <v>2</v>
      </c>
      <c r="B7" s="28" t="s">
        <v>85</v>
      </c>
      <c r="D7" s="25">
        <v>42098</v>
      </c>
    </row>
    <row r="8" spans="1:4" ht="12.75">
      <c r="A8" s="40">
        <v>3</v>
      </c>
      <c r="B8" s="28" t="s">
        <v>83</v>
      </c>
      <c r="D8" s="25">
        <v>42105</v>
      </c>
    </row>
    <row r="9" spans="1:4" ht="12.75">
      <c r="A9" s="40">
        <v>4</v>
      </c>
      <c r="B9" s="28" t="s">
        <v>87</v>
      </c>
      <c r="D9" s="25">
        <v>42112</v>
      </c>
    </row>
    <row r="10" spans="1:4" ht="12.75">
      <c r="A10" s="40">
        <v>5</v>
      </c>
      <c r="B10" s="28" t="s">
        <v>88</v>
      </c>
      <c r="D10" s="25">
        <v>42119</v>
      </c>
    </row>
    <row r="11" spans="1:4" ht="12.75">
      <c r="A11" s="40">
        <v>6</v>
      </c>
      <c r="B11" s="28" t="s">
        <v>89</v>
      </c>
      <c r="D11" s="25">
        <v>42126</v>
      </c>
    </row>
    <row r="12" spans="1:4" ht="12.75">
      <c r="A12" s="40">
        <v>7</v>
      </c>
      <c r="B12" s="28" t="s">
        <v>86</v>
      </c>
      <c r="D12" s="25">
        <v>42133</v>
      </c>
    </row>
    <row r="13" spans="1:4" ht="12.75">
      <c r="A13" s="40">
        <v>8</v>
      </c>
      <c r="B13" s="28" t="s">
        <v>90</v>
      </c>
      <c r="D13" s="25">
        <v>42140</v>
      </c>
    </row>
    <row r="14" spans="1:4" ht="12.75">
      <c r="A14" s="40">
        <v>9</v>
      </c>
      <c r="B14" s="11" t="s">
        <v>58</v>
      </c>
      <c r="D14" s="25">
        <v>42147</v>
      </c>
    </row>
    <row r="16" spans="2:6" ht="15.75">
      <c r="B16" s="52" t="s">
        <v>41</v>
      </c>
      <c r="C16" s="53"/>
      <c r="D16" s="54"/>
      <c r="F16" s="35" t="s">
        <v>61</v>
      </c>
    </row>
    <row r="18" spans="2:4" ht="12.75">
      <c r="B18" s="55">
        <f>D6</f>
        <v>42091</v>
      </c>
      <c r="C18" s="56"/>
      <c r="D18" s="57"/>
    </row>
    <row r="19" spans="2:4" ht="12.75">
      <c r="B19" s="3" t="s">
        <v>3</v>
      </c>
      <c r="D19" s="3" t="s">
        <v>4</v>
      </c>
    </row>
    <row r="20" spans="2:7" ht="12.75">
      <c r="B20" s="4" t="str">
        <f>B6</f>
        <v>Sociedad Hebraica</v>
      </c>
      <c r="C20" s="5"/>
      <c r="D20" s="4" t="str">
        <f>B13</f>
        <v>Defensores de Glew</v>
      </c>
      <c r="G20" s="35" t="s">
        <v>61</v>
      </c>
    </row>
    <row r="21" spans="2:4" ht="12.75">
      <c r="B21" s="4" t="str">
        <f>B7</f>
        <v>Tiro Federal de Baradero</v>
      </c>
      <c r="C21" s="5"/>
      <c r="D21" s="4" t="str">
        <f>B12</f>
        <v>Ensenada</v>
      </c>
    </row>
    <row r="22" spans="1:4" ht="12.75">
      <c r="A22" s="41" t="s">
        <v>91</v>
      </c>
      <c r="B22" s="4" t="str">
        <f>B8</f>
        <v>Floresta</v>
      </c>
      <c r="C22" s="5"/>
      <c r="D22" s="38" t="str">
        <f>B11</f>
        <v>Los Pinos</v>
      </c>
    </row>
    <row r="23" spans="2:4" ht="12.75">
      <c r="B23" s="4" t="str">
        <f>B9</f>
        <v>San Jose</v>
      </c>
      <c r="C23" s="5"/>
      <c r="D23" s="4" t="str">
        <f>B10</f>
        <v>SAPA</v>
      </c>
    </row>
    <row r="24" spans="2:4" ht="12.75">
      <c r="B24" s="26" t="s">
        <v>42</v>
      </c>
      <c r="C24" s="5"/>
      <c r="D24" s="4" t="str">
        <f>B14</f>
        <v>Obras Sanitarias</v>
      </c>
    </row>
    <row r="26" spans="2:4" ht="12.75">
      <c r="B26" s="55">
        <f>D7</f>
        <v>42098</v>
      </c>
      <c r="C26" s="56"/>
      <c r="D26" s="57"/>
    </row>
    <row r="27" spans="2:4" ht="12.75">
      <c r="B27" s="3" t="s">
        <v>3</v>
      </c>
      <c r="D27" s="3" t="s">
        <v>4</v>
      </c>
    </row>
    <row r="28" spans="2:4" ht="12.75">
      <c r="B28" s="4" t="str">
        <f>B10</f>
        <v>SAPA</v>
      </c>
      <c r="C28" s="5"/>
      <c r="D28" s="4" t="str">
        <f>B8</f>
        <v>Floresta</v>
      </c>
    </row>
    <row r="29" spans="2:4" ht="12.75">
      <c r="B29" s="38" t="str">
        <f>B11</f>
        <v>Los Pinos</v>
      </c>
      <c r="C29" s="5"/>
      <c r="D29" s="4" t="str">
        <f>B7</f>
        <v>Tiro Federal de Baradero</v>
      </c>
    </row>
    <row r="30" spans="2:4" ht="12.75">
      <c r="B30" s="4" t="str">
        <f>B12</f>
        <v>Ensenada</v>
      </c>
      <c r="C30" s="5"/>
      <c r="D30" s="4" t="str">
        <f>B6</f>
        <v>Sociedad Hebraica</v>
      </c>
    </row>
    <row r="31" spans="2:4" ht="12.75">
      <c r="B31" s="4" t="str">
        <f>B13</f>
        <v>Defensores de Glew</v>
      </c>
      <c r="C31" s="5"/>
      <c r="D31" s="4" t="str">
        <f>B14</f>
        <v>Obras Sanitarias</v>
      </c>
    </row>
    <row r="32" spans="2:4" ht="12.75">
      <c r="B32" s="26" t="s">
        <v>42</v>
      </c>
      <c r="C32" s="5"/>
      <c r="D32" s="4" t="str">
        <f>B9</f>
        <v>San Jose</v>
      </c>
    </row>
    <row r="33" spans="2:4" ht="12.75">
      <c r="B33" s="6"/>
      <c r="C33" s="6"/>
      <c r="D33" s="7"/>
    </row>
    <row r="34" spans="2:4" ht="12.75">
      <c r="B34" s="55">
        <f>D8</f>
        <v>42105</v>
      </c>
      <c r="C34" s="56"/>
      <c r="D34" s="57"/>
    </row>
    <row r="35" spans="2:4" ht="12.75">
      <c r="B35" s="3" t="s">
        <v>3</v>
      </c>
      <c r="D35" s="3" t="s">
        <v>4</v>
      </c>
    </row>
    <row r="36" spans="2:4" ht="12.75">
      <c r="B36" s="4" t="str">
        <f>B14</f>
        <v>Obras Sanitarias</v>
      </c>
      <c r="C36" s="5"/>
      <c r="D36" s="4" t="str">
        <f>B12</f>
        <v>Ensenada</v>
      </c>
    </row>
    <row r="37" spans="2:4" ht="12.75">
      <c r="B37" s="4" t="str">
        <f>B6</f>
        <v>Sociedad Hebraica</v>
      </c>
      <c r="C37" s="5"/>
      <c r="D37" s="38" t="str">
        <f>B11</f>
        <v>Los Pinos</v>
      </c>
    </row>
    <row r="38" spans="2:4" ht="12.75">
      <c r="B38" s="4" t="str">
        <f>B7</f>
        <v>Tiro Federal de Baradero</v>
      </c>
      <c r="C38" s="5"/>
      <c r="D38" s="4" t="str">
        <f>B10</f>
        <v>SAPA</v>
      </c>
    </row>
    <row r="39" spans="1:4" ht="12.75">
      <c r="A39" s="41" t="s">
        <v>91</v>
      </c>
      <c r="B39" s="4" t="str">
        <f>B8</f>
        <v>Floresta</v>
      </c>
      <c r="C39" s="5"/>
      <c r="D39" s="4" t="str">
        <f>B9</f>
        <v>San Jose</v>
      </c>
    </row>
    <row r="40" spans="2:4" ht="12.75">
      <c r="B40" s="26" t="s">
        <v>42</v>
      </c>
      <c r="C40" s="5"/>
      <c r="D40" s="4" t="str">
        <f>B13</f>
        <v>Defensores de Glew</v>
      </c>
    </row>
    <row r="42" spans="2:4" ht="12.75">
      <c r="B42" s="55">
        <f>D9</f>
        <v>42112</v>
      </c>
      <c r="C42" s="56"/>
      <c r="D42" s="57"/>
    </row>
    <row r="43" spans="2:4" ht="12.75">
      <c r="B43" s="3" t="s">
        <v>3</v>
      </c>
      <c r="D43" s="3" t="s">
        <v>4</v>
      </c>
    </row>
    <row r="44" spans="2:4" ht="12.75">
      <c r="B44" s="4" t="str">
        <f>B9</f>
        <v>San Jose</v>
      </c>
      <c r="C44" s="5"/>
      <c r="D44" s="4" t="str">
        <f>B7</f>
        <v>Tiro Federal de Baradero</v>
      </c>
    </row>
    <row r="45" spans="2:4" ht="12.75">
      <c r="B45" s="4" t="str">
        <f>B10</f>
        <v>SAPA</v>
      </c>
      <c r="C45" s="5"/>
      <c r="D45" s="4" t="str">
        <f>B6</f>
        <v>Sociedad Hebraica</v>
      </c>
    </row>
    <row r="46" spans="2:4" ht="12.75">
      <c r="B46" s="38" t="str">
        <f>B11</f>
        <v>Los Pinos</v>
      </c>
      <c r="C46" s="5"/>
      <c r="D46" s="4" t="str">
        <f>B14</f>
        <v>Obras Sanitarias</v>
      </c>
    </row>
    <row r="47" spans="2:4" ht="12.75">
      <c r="B47" s="4" t="str">
        <f>B12</f>
        <v>Ensenada</v>
      </c>
      <c r="C47" s="5"/>
      <c r="D47" s="4" t="str">
        <f>B13</f>
        <v>Defensores de Glew</v>
      </c>
    </row>
    <row r="48" spans="2:4" ht="12.75">
      <c r="B48" s="26" t="s">
        <v>42</v>
      </c>
      <c r="C48" s="5"/>
      <c r="D48" s="4" t="str">
        <f>B8</f>
        <v>Floresta</v>
      </c>
    </row>
    <row r="49" spans="2:4" ht="12.75">
      <c r="B49" s="8"/>
      <c r="C49" s="9"/>
      <c r="D49" s="8"/>
    </row>
    <row r="50" spans="2:4" ht="12.75">
      <c r="B50" s="55">
        <f>D10</f>
        <v>42119</v>
      </c>
      <c r="C50" s="56"/>
      <c r="D50" s="57"/>
    </row>
    <row r="51" spans="2:4" ht="12.75">
      <c r="B51" s="3" t="s">
        <v>3</v>
      </c>
      <c r="D51" s="3" t="s">
        <v>4</v>
      </c>
    </row>
    <row r="52" spans="2:4" ht="12.75">
      <c r="B52" s="4" t="str">
        <f>B13</f>
        <v>Defensores de Glew</v>
      </c>
      <c r="C52" s="5"/>
      <c r="D52" s="38" t="str">
        <f>B11</f>
        <v>Los Pinos</v>
      </c>
    </row>
    <row r="53" spans="2:4" ht="12.75">
      <c r="B53" s="4" t="str">
        <f>B14</f>
        <v>Obras Sanitarias</v>
      </c>
      <c r="C53" s="5"/>
      <c r="D53" s="4" t="str">
        <f>B10</f>
        <v>SAPA</v>
      </c>
    </row>
    <row r="54" spans="2:4" ht="12.75">
      <c r="B54" s="4" t="str">
        <f>B6</f>
        <v>Sociedad Hebraica</v>
      </c>
      <c r="C54" s="5"/>
      <c r="D54" s="4" t="str">
        <f>B9</f>
        <v>San Jose</v>
      </c>
    </row>
    <row r="55" spans="2:4" ht="12.75">
      <c r="B55" s="4" t="str">
        <f>B7</f>
        <v>Tiro Federal de Baradero</v>
      </c>
      <c r="C55" s="5"/>
      <c r="D55" s="4" t="str">
        <f>B8</f>
        <v>Floresta</v>
      </c>
    </row>
    <row r="56" spans="2:4" ht="12.75">
      <c r="B56" s="26" t="s">
        <v>42</v>
      </c>
      <c r="C56" s="5"/>
      <c r="D56" s="4" t="str">
        <f>B12</f>
        <v>Ensenada</v>
      </c>
    </row>
    <row r="58" spans="2:4" ht="12.75">
      <c r="B58" s="55">
        <f>D11</f>
        <v>42126</v>
      </c>
      <c r="C58" s="56"/>
      <c r="D58" s="57"/>
    </row>
    <row r="59" spans="2:4" ht="12.75">
      <c r="B59" s="3" t="s">
        <v>3</v>
      </c>
      <c r="D59" s="3" t="s">
        <v>4</v>
      </c>
    </row>
    <row r="60" spans="1:4" ht="12.75">
      <c r="A60" s="41" t="s">
        <v>91</v>
      </c>
      <c r="B60" s="4" t="str">
        <f>B8</f>
        <v>Floresta</v>
      </c>
      <c r="C60" s="5"/>
      <c r="D60" s="4" t="str">
        <f>B6</f>
        <v>Sociedad Hebraica</v>
      </c>
    </row>
    <row r="61" spans="2:4" ht="12.75">
      <c r="B61" s="4" t="str">
        <f>B9</f>
        <v>San Jose</v>
      </c>
      <c r="C61" s="5"/>
      <c r="D61" s="4" t="str">
        <f>B14</f>
        <v>Obras Sanitarias</v>
      </c>
    </row>
    <row r="62" spans="2:4" ht="12.75">
      <c r="B62" s="4" t="str">
        <f>B10</f>
        <v>SAPA</v>
      </c>
      <c r="C62" s="5"/>
      <c r="D62" s="4" t="str">
        <f>B13</f>
        <v>Defensores de Glew</v>
      </c>
    </row>
    <row r="63" spans="2:4" ht="12.75">
      <c r="B63" s="38" t="str">
        <f>B11</f>
        <v>Los Pinos</v>
      </c>
      <c r="C63" s="5"/>
      <c r="D63" s="4" t="str">
        <f>B12</f>
        <v>Ensenada</v>
      </c>
    </row>
    <row r="64" spans="2:4" ht="12.75">
      <c r="B64" s="26" t="s">
        <v>42</v>
      </c>
      <c r="C64" s="5"/>
      <c r="D64" s="4" t="str">
        <f>B7</f>
        <v>Tiro Federal de Baradero</v>
      </c>
    </row>
    <row r="71" spans="2:4" ht="12.75">
      <c r="B71" s="55">
        <f>D12</f>
        <v>42133</v>
      </c>
      <c r="C71" s="56"/>
      <c r="D71" s="57"/>
    </row>
    <row r="72" spans="2:4" ht="12.75">
      <c r="B72" s="3" t="s">
        <v>3</v>
      </c>
      <c r="D72" s="3" t="s">
        <v>4</v>
      </c>
    </row>
    <row r="73" spans="2:4" ht="12.75">
      <c r="B73" s="4" t="str">
        <f>B12</f>
        <v>Ensenada</v>
      </c>
      <c r="C73" s="5"/>
      <c r="D73" s="4" t="str">
        <f>B10</f>
        <v>SAPA</v>
      </c>
    </row>
    <row r="74" spans="2:4" ht="12.75">
      <c r="B74" s="4" t="str">
        <f>B13</f>
        <v>Defensores de Glew</v>
      </c>
      <c r="C74" s="5"/>
      <c r="D74" s="4" t="str">
        <f>B9</f>
        <v>San Jose</v>
      </c>
    </row>
    <row r="75" spans="2:4" ht="12.75">
      <c r="B75" s="4" t="str">
        <f>B14</f>
        <v>Obras Sanitarias</v>
      </c>
      <c r="C75" s="5"/>
      <c r="D75" s="4" t="str">
        <f>B8</f>
        <v>Floresta</v>
      </c>
    </row>
    <row r="76" spans="2:4" ht="12.75">
      <c r="B76" s="4" t="str">
        <f>B6</f>
        <v>Sociedad Hebraica</v>
      </c>
      <c r="C76" s="5"/>
      <c r="D76" s="4" t="str">
        <f>B7</f>
        <v>Tiro Federal de Baradero</v>
      </c>
    </row>
    <row r="77" spans="2:4" ht="12.75">
      <c r="B77" s="26" t="s">
        <v>42</v>
      </c>
      <c r="C77" s="5"/>
      <c r="D77" s="38" t="str">
        <f>B11</f>
        <v>Los Pinos</v>
      </c>
    </row>
    <row r="79" spans="2:4" ht="12.75">
      <c r="B79" s="55">
        <f>D13</f>
        <v>42140</v>
      </c>
      <c r="C79" s="56"/>
      <c r="D79" s="57"/>
    </row>
    <row r="80" spans="2:4" ht="12.75">
      <c r="B80" s="3" t="s">
        <v>3</v>
      </c>
      <c r="D80" s="3" t="s">
        <v>4</v>
      </c>
    </row>
    <row r="81" spans="2:4" ht="12.75">
      <c r="B81" s="4" t="str">
        <f>B7</f>
        <v>Tiro Federal de Baradero</v>
      </c>
      <c r="C81" s="5"/>
      <c r="D81" s="4" t="str">
        <f>B14</f>
        <v>Obras Sanitarias</v>
      </c>
    </row>
    <row r="82" spans="1:4" ht="12.75">
      <c r="A82" s="41" t="s">
        <v>91</v>
      </c>
      <c r="B82" s="4" t="str">
        <f>B8</f>
        <v>Floresta</v>
      </c>
      <c r="C82" s="5"/>
      <c r="D82" s="4" t="str">
        <f>B13</f>
        <v>Defensores de Glew</v>
      </c>
    </row>
    <row r="83" spans="2:4" ht="12.75">
      <c r="B83" s="4" t="str">
        <f>B9</f>
        <v>San Jose</v>
      </c>
      <c r="C83" s="5"/>
      <c r="D83" s="4" t="str">
        <f>B12</f>
        <v>Ensenada</v>
      </c>
    </row>
    <row r="84" spans="2:4" ht="12.75">
      <c r="B84" s="4" t="str">
        <f>B10</f>
        <v>SAPA</v>
      </c>
      <c r="C84" s="5"/>
      <c r="D84" s="38" t="str">
        <f>B11</f>
        <v>Los Pinos</v>
      </c>
    </row>
    <row r="85" spans="2:4" ht="12.75">
      <c r="B85" s="26" t="s">
        <v>42</v>
      </c>
      <c r="C85" s="5"/>
      <c r="D85" s="4" t="str">
        <f>B6</f>
        <v>Sociedad Hebraica</v>
      </c>
    </row>
    <row r="87" spans="2:4" ht="12.75">
      <c r="B87" s="55">
        <f>D14</f>
        <v>42147</v>
      </c>
      <c r="C87" s="56"/>
      <c r="D87" s="57"/>
    </row>
    <row r="88" spans="2:4" ht="12.75">
      <c r="B88" s="3" t="s">
        <v>3</v>
      </c>
      <c r="D88" s="3" t="s">
        <v>4</v>
      </c>
    </row>
    <row r="89" spans="2:4" ht="12.75">
      <c r="B89" s="38" t="str">
        <f>B11</f>
        <v>Los Pinos</v>
      </c>
      <c r="C89" s="5"/>
      <c r="D89" s="4" t="str">
        <f>B9</f>
        <v>San Jose</v>
      </c>
    </row>
    <row r="90" spans="2:4" ht="12.75">
      <c r="B90" s="4" t="str">
        <f>B12</f>
        <v>Ensenada</v>
      </c>
      <c r="C90" s="5"/>
      <c r="D90" s="4" t="str">
        <f>B8</f>
        <v>Floresta</v>
      </c>
    </row>
    <row r="91" spans="2:4" ht="12.75">
      <c r="B91" s="4" t="str">
        <f>B13</f>
        <v>Defensores de Glew</v>
      </c>
      <c r="C91" s="5"/>
      <c r="D91" s="4" t="str">
        <f>B7</f>
        <v>Tiro Federal de Baradero</v>
      </c>
    </row>
    <row r="92" spans="2:4" ht="12.75">
      <c r="B92" s="4" t="str">
        <f>B14</f>
        <v>Obras Sanitarias</v>
      </c>
      <c r="C92" s="5"/>
      <c r="D92" s="4" t="str">
        <f>B6</f>
        <v>Sociedad Hebraica</v>
      </c>
    </row>
    <row r="93" spans="2:4" ht="12.75">
      <c r="B93" s="26" t="s">
        <v>42</v>
      </c>
      <c r="C93" s="5"/>
      <c r="D93" s="4" t="str">
        <f>B10</f>
        <v>SAPA</v>
      </c>
    </row>
    <row r="95" spans="1:2" ht="12.75">
      <c r="A95" s="41" t="s">
        <v>91</v>
      </c>
      <c r="B95" s="42" t="s">
        <v>94</v>
      </c>
    </row>
    <row r="97" ht="12.75">
      <c r="B97" s="42" t="s">
        <v>95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9587007874015747" bottom="0.984251968503937" header="0" footer="0"/>
  <pageSetup horizontalDpi="600" verticalDpi="600" orientation="portrait" paperSize="9" scale="76" r:id="rId2"/>
  <headerFooter alignWithMargins="0">
    <oddFooter>&amp;L&amp;14Unión de Rugby de Buenos Aires&amp;RDivisión Superior (Grupo III - Zona "A")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5:D9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8</v>
      </c>
      <c r="D6" s="43">
        <v>42084</v>
      </c>
    </row>
    <row r="7" spans="1:4" ht="12.75">
      <c r="A7" s="27">
        <v>2</v>
      </c>
      <c r="B7" s="28" t="s">
        <v>32</v>
      </c>
      <c r="D7" s="43">
        <v>42091</v>
      </c>
    </row>
    <row r="8" spans="1:4" ht="12.75">
      <c r="A8" s="27">
        <v>3</v>
      </c>
      <c r="B8" s="28" t="s">
        <v>14</v>
      </c>
      <c r="D8" s="43">
        <v>42098</v>
      </c>
    </row>
    <row r="9" spans="1:4" ht="12.75">
      <c r="A9" s="27">
        <v>4</v>
      </c>
      <c r="B9" s="28" t="s">
        <v>63</v>
      </c>
      <c r="D9" s="43">
        <v>42105</v>
      </c>
    </row>
    <row r="10" spans="1:4" ht="12.75">
      <c r="A10" s="27">
        <v>5</v>
      </c>
      <c r="B10" s="28" t="s">
        <v>17</v>
      </c>
      <c r="D10" s="43">
        <v>42112</v>
      </c>
    </row>
    <row r="11" spans="1:4" ht="12.75">
      <c r="A11" s="27">
        <v>6</v>
      </c>
      <c r="B11" s="28" t="s">
        <v>7</v>
      </c>
      <c r="D11" s="43">
        <v>42119</v>
      </c>
    </row>
    <row r="12" spans="1:4" ht="12.75">
      <c r="A12" s="27">
        <v>7</v>
      </c>
      <c r="B12" s="28" t="s">
        <v>64</v>
      </c>
      <c r="D12" s="43">
        <v>42126</v>
      </c>
    </row>
    <row r="13" spans="1:4" ht="12.75">
      <c r="A13" s="27">
        <v>8</v>
      </c>
      <c r="B13" s="28" t="s">
        <v>19</v>
      </c>
      <c r="D13" s="43">
        <v>42133</v>
      </c>
    </row>
    <row r="14" spans="1:4" ht="12.75">
      <c r="A14" s="27">
        <v>9</v>
      </c>
      <c r="B14" s="28" t="s">
        <v>10</v>
      </c>
      <c r="D14" s="43">
        <v>42140</v>
      </c>
    </row>
    <row r="15" spans="1:4" ht="12.75">
      <c r="A15" s="27">
        <v>10</v>
      </c>
      <c r="B15" s="28" t="s">
        <v>6</v>
      </c>
      <c r="D15" s="29"/>
    </row>
    <row r="17" spans="2:4" ht="15.75">
      <c r="B17" s="58" t="s">
        <v>96</v>
      </c>
      <c r="C17" s="59"/>
      <c r="D17" s="60"/>
    </row>
    <row r="19" spans="2:4" ht="12.75">
      <c r="B19" s="49">
        <f>D6</f>
        <v>42084</v>
      </c>
      <c r="C19" s="50"/>
      <c r="D19" s="51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Olivos</v>
      </c>
      <c r="C21" s="19"/>
      <c r="D21" s="18" t="str">
        <f>B14</f>
        <v>Manuel Belgrano</v>
      </c>
    </row>
    <row r="22" spans="2:4" ht="12.75">
      <c r="B22" s="18" t="str">
        <f>B6</f>
        <v>Liceo Naval</v>
      </c>
      <c r="C22" s="19"/>
      <c r="D22" s="18" t="str">
        <f>B13</f>
        <v>Atletico del Rosario</v>
      </c>
    </row>
    <row r="23" spans="2:4" ht="12.75">
      <c r="B23" s="18" t="str">
        <f>B7</f>
        <v>Mariano Moreno</v>
      </c>
      <c r="C23" s="19"/>
      <c r="D23" s="18" t="str">
        <f>B12</f>
        <v>San Martin</v>
      </c>
    </row>
    <row r="24" spans="2:4" ht="12.75">
      <c r="B24" s="18" t="str">
        <f>B8</f>
        <v>Regatas Bella Vista</v>
      </c>
      <c r="C24" s="19"/>
      <c r="D24" s="18" t="str">
        <f>B11</f>
        <v>San Luis</v>
      </c>
    </row>
    <row r="25" spans="1:4" ht="12.75">
      <c r="A25" s="32"/>
      <c r="B25" s="18" t="str">
        <f>B9</f>
        <v>Banco Nacion </v>
      </c>
      <c r="C25" s="19"/>
      <c r="D25" s="18" t="str">
        <f>B10</f>
        <v>Buenos Aires</v>
      </c>
    </row>
    <row r="27" spans="2:4" ht="12.75">
      <c r="B27" s="49">
        <f>D7</f>
        <v>42091</v>
      </c>
      <c r="C27" s="50"/>
      <c r="D27" s="51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Banco Nacion </v>
      </c>
      <c r="C29" s="19"/>
      <c r="D29" s="31" t="str">
        <f>B15</f>
        <v>Olivos</v>
      </c>
    </row>
    <row r="30" spans="1:4" ht="12.75">
      <c r="A30" s="32"/>
      <c r="B30" s="18" t="str">
        <f>B10</f>
        <v>Buenos Aires</v>
      </c>
      <c r="C30" s="19"/>
      <c r="D30" s="18" t="str">
        <f>B8</f>
        <v>Regatas Bella Vista</v>
      </c>
    </row>
    <row r="31" spans="2:4" ht="12.75">
      <c r="B31" s="18" t="str">
        <f>B11</f>
        <v>San Luis</v>
      </c>
      <c r="C31" s="19"/>
      <c r="D31" s="18" t="str">
        <f>B7</f>
        <v>Mariano Moreno</v>
      </c>
    </row>
    <row r="32" spans="2:4" ht="12.75">
      <c r="B32" s="18" t="str">
        <f>B12</f>
        <v>San Martin</v>
      </c>
      <c r="C32" s="19"/>
      <c r="D32" s="18" t="str">
        <f>B6</f>
        <v>Liceo Naval</v>
      </c>
    </row>
    <row r="33" spans="2:4" ht="12.75">
      <c r="B33" s="18" t="str">
        <f>B13</f>
        <v>Atletico del Rosario</v>
      </c>
      <c r="C33" s="19"/>
      <c r="D33" s="18" t="str">
        <f>B14</f>
        <v>Manuel Belgrano</v>
      </c>
    </row>
    <row r="35" spans="2:4" ht="12.75">
      <c r="B35" s="49">
        <f>D8</f>
        <v>42098</v>
      </c>
      <c r="C35" s="50"/>
      <c r="D35" s="51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Olivos</v>
      </c>
      <c r="C37" s="19"/>
      <c r="D37" s="18" t="str">
        <f>B13</f>
        <v>Atletico del Rosario</v>
      </c>
    </row>
    <row r="38" spans="2:4" ht="12.75">
      <c r="B38" s="18" t="str">
        <f>B14</f>
        <v>Manuel Belgrano</v>
      </c>
      <c r="C38" s="19"/>
      <c r="D38" s="18" t="str">
        <f>B12</f>
        <v>San Martin</v>
      </c>
    </row>
    <row r="39" spans="2:4" ht="12.75">
      <c r="B39" s="18" t="str">
        <f>B6</f>
        <v>Liceo Naval</v>
      </c>
      <c r="C39" s="19"/>
      <c r="D39" s="18" t="str">
        <f>B11</f>
        <v>San Luis</v>
      </c>
    </row>
    <row r="40" spans="2:4" ht="12.75">
      <c r="B40" s="18" t="str">
        <f>B7</f>
        <v>Mariano Moreno</v>
      </c>
      <c r="C40" s="19"/>
      <c r="D40" s="18" t="str">
        <f>B10</f>
        <v>Buenos Aires</v>
      </c>
    </row>
    <row r="41" spans="1:4" ht="12.75">
      <c r="A41" s="32"/>
      <c r="B41" s="18" t="str">
        <f>B8</f>
        <v>Regatas Bella Vista</v>
      </c>
      <c r="C41" s="19"/>
      <c r="D41" s="18" t="str">
        <f>B9</f>
        <v>Banco Nacion </v>
      </c>
    </row>
    <row r="43" spans="2:4" ht="12.75">
      <c r="B43" s="49">
        <f>D9</f>
        <v>42105</v>
      </c>
      <c r="C43" s="50"/>
      <c r="D43" s="51"/>
    </row>
    <row r="44" spans="2:4" ht="12.75">
      <c r="B44" s="17" t="s">
        <v>3</v>
      </c>
      <c r="D44" s="17" t="s">
        <v>4</v>
      </c>
    </row>
    <row r="45" spans="2:4" ht="12.75">
      <c r="B45" s="18" t="str">
        <f>B8</f>
        <v>Regatas Bella Vista</v>
      </c>
      <c r="C45" s="19"/>
      <c r="D45" s="31" t="str">
        <f>B15</f>
        <v>Olivos</v>
      </c>
    </row>
    <row r="46" spans="1:4" ht="12.75">
      <c r="A46" s="32"/>
      <c r="B46" s="18" t="str">
        <f>B9</f>
        <v>Banco Nacion </v>
      </c>
      <c r="C46" s="19"/>
      <c r="D46" s="18" t="str">
        <f>B7</f>
        <v>Mariano Moreno</v>
      </c>
    </row>
    <row r="47" spans="1:4" ht="12.75">
      <c r="A47" s="32"/>
      <c r="B47" s="18" t="str">
        <f>B10</f>
        <v>Buenos Aires</v>
      </c>
      <c r="C47" s="19"/>
      <c r="D47" s="18" t="str">
        <f>B6</f>
        <v>Liceo Naval</v>
      </c>
    </row>
    <row r="48" spans="2:4" ht="12.75">
      <c r="B48" s="18" t="str">
        <f>B11</f>
        <v>San Luis</v>
      </c>
      <c r="C48" s="19"/>
      <c r="D48" s="18" t="str">
        <f>B14</f>
        <v>Manuel Belgrano</v>
      </c>
    </row>
    <row r="49" spans="2:4" ht="12.75">
      <c r="B49" s="18" t="str">
        <f>B12</f>
        <v>San Martin</v>
      </c>
      <c r="C49" s="19"/>
      <c r="D49" s="18" t="str">
        <f>B13</f>
        <v>Atletico del Rosario</v>
      </c>
    </row>
    <row r="51" spans="2:4" ht="12.75">
      <c r="B51" s="22"/>
      <c r="C51" s="23"/>
      <c r="D51" s="22"/>
    </row>
    <row r="52" spans="2:4" ht="12.75">
      <c r="B52" s="49">
        <f>D10</f>
        <v>42112</v>
      </c>
      <c r="C52" s="50"/>
      <c r="D52" s="51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Olivos</v>
      </c>
      <c r="C54" s="19"/>
      <c r="D54" s="18" t="str">
        <f>B12</f>
        <v>San Martin</v>
      </c>
    </row>
    <row r="55" spans="2:4" ht="12.75">
      <c r="B55" s="18" t="str">
        <f>B13</f>
        <v>Atletico del Rosario</v>
      </c>
      <c r="C55" s="19"/>
      <c r="D55" s="18" t="str">
        <f>B11</f>
        <v>San Luis</v>
      </c>
    </row>
    <row r="56" spans="2:4" ht="12.75">
      <c r="B56" s="18" t="str">
        <f>B14</f>
        <v>Manuel Belgrano</v>
      </c>
      <c r="C56" s="19"/>
      <c r="D56" s="18" t="str">
        <f>B10</f>
        <v>Buenos Aires</v>
      </c>
    </row>
    <row r="57" spans="2:4" ht="12.75">
      <c r="B57" s="18" t="str">
        <f>B6</f>
        <v>Liceo Naval</v>
      </c>
      <c r="C57" s="19"/>
      <c r="D57" s="18" t="str">
        <f>B9</f>
        <v>Banco Nacion </v>
      </c>
    </row>
    <row r="58" spans="1:4" ht="12.75">
      <c r="A58" s="32"/>
      <c r="B58" s="18" t="str">
        <f>B7</f>
        <v>Mariano Moreno</v>
      </c>
      <c r="C58" s="19"/>
      <c r="D58" s="18" t="str">
        <f>B8</f>
        <v>Regatas Bella Vista</v>
      </c>
    </row>
    <row r="60" spans="2:4" ht="12.75">
      <c r="B60" s="49">
        <f>D11</f>
        <v>42119</v>
      </c>
      <c r="C60" s="50"/>
      <c r="D60" s="51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Mariano Moreno</v>
      </c>
      <c r="C62" s="19"/>
      <c r="D62" s="31" t="str">
        <f>B15</f>
        <v>Olivos</v>
      </c>
    </row>
    <row r="63" spans="2:4" ht="12.75">
      <c r="B63" s="18" t="str">
        <f>B8</f>
        <v>Regatas Bella Vista</v>
      </c>
      <c r="C63" s="19"/>
      <c r="D63" s="18" t="str">
        <f>B6</f>
        <v>Liceo Naval</v>
      </c>
    </row>
    <row r="64" spans="1:4" ht="12.75">
      <c r="A64" s="32"/>
      <c r="B64" s="18" t="str">
        <f>B9</f>
        <v>Banco Nacion </v>
      </c>
      <c r="C64" s="19"/>
      <c r="D64" s="18" t="str">
        <f>B14</f>
        <v>Manuel Belgrano</v>
      </c>
    </row>
    <row r="65" spans="1:4" ht="12.75">
      <c r="A65" s="32"/>
      <c r="B65" s="18" t="str">
        <f>B10</f>
        <v>Buenos Aires</v>
      </c>
      <c r="C65" s="19"/>
      <c r="D65" s="18" t="str">
        <f>B13</f>
        <v>Atletico del Rosario</v>
      </c>
    </row>
    <row r="66" spans="2:4" ht="12.75">
      <c r="B66" s="18" t="str">
        <f>B11</f>
        <v>San Luis</v>
      </c>
      <c r="C66" s="19"/>
      <c r="D66" s="18" t="str">
        <f>B12</f>
        <v>San Martin</v>
      </c>
    </row>
    <row r="68" spans="2:4" ht="12.75">
      <c r="B68" s="49">
        <f>D12</f>
        <v>42126</v>
      </c>
      <c r="C68" s="50"/>
      <c r="D68" s="51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Olivos</v>
      </c>
      <c r="C70" s="19"/>
      <c r="D70" s="18" t="str">
        <f>B11</f>
        <v>San Luis</v>
      </c>
    </row>
    <row r="71" spans="2:4" ht="12.75">
      <c r="B71" s="18" t="str">
        <f>B12</f>
        <v>San Martin</v>
      </c>
      <c r="C71" s="19"/>
      <c r="D71" s="18" t="str">
        <f>B10</f>
        <v>Buenos Aires</v>
      </c>
    </row>
    <row r="72" spans="2:4" ht="12.75">
      <c r="B72" s="18" t="str">
        <f>B13</f>
        <v>Atletico del Rosario</v>
      </c>
      <c r="C72" s="19"/>
      <c r="D72" s="18" t="str">
        <f>B9</f>
        <v>Banco Nacion </v>
      </c>
    </row>
    <row r="73" spans="2:4" ht="12.75">
      <c r="B73" s="18" t="str">
        <f>B14</f>
        <v>Manuel Belgrano</v>
      </c>
      <c r="C73" s="19"/>
      <c r="D73" s="18" t="str">
        <f>B8</f>
        <v>Regatas Bella Vista</v>
      </c>
    </row>
    <row r="74" spans="1:4" ht="12.75">
      <c r="A74" s="32"/>
      <c r="B74" s="18" t="str">
        <f>B6</f>
        <v>Liceo Naval</v>
      </c>
      <c r="C74" s="19"/>
      <c r="D74" s="18" t="str">
        <f>B7</f>
        <v>Mariano Moreno</v>
      </c>
    </row>
    <row r="76" spans="2:4" ht="12.75">
      <c r="B76" s="49">
        <f>D13</f>
        <v>42133</v>
      </c>
      <c r="C76" s="50"/>
      <c r="D76" s="51"/>
    </row>
    <row r="77" spans="2:4" ht="12.75">
      <c r="B77" s="17" t="s">
        <v>3</v>
      </c>
      <c r="D77" s="17" t="s">
        <v>4</v>
      </c>
    </row>
    <row r="78" spans="2:4" ht="12.75">
      <c r="B78" s="18" t="str">
        <f>B6</f>
        <v>Liceo Naval</v>
      </c>
      <c r="C78" s="19"/>
      <c r="D78" s="31" t="str">
        <f>B15</f>
        <v>Olivos</v>
      </c>
    </row>
    <row r="79" spans="2:4" ht="12.75">
      <c r="B79" s="18" t="str">
        <f>B7</f>
        <v>Mariano Moreno</v>
      </c>
      <c r="C79" s="19"/>
      <c r="D79" s="18" t="str">
        <f>B14</f>
        <v>Manuel Belgrano</v>
      </c>
    </row>
    <row r="80" spans="2:4" ht="12.75">
      <c r="B80" s="18" t="str">
        <f>B8</f>
        <v>Regatas Bella Vista</v>
      </c>
      <c r="C80" s="19"/>
      <c r="D80" s="18" t="str">
        <f>B13</f>
        <v>Atletico del Rosario</v>
      </c>
    </row>
    <row r="81" spans="1:4" ht="12.75">
      <c r="A81" s="32"/>
      <c r="B81" s="18" t="str">
        <f>B9</f>
        <v>Banco Nacion </v>
      </c>
      <c r="C81" s="19"/>
      <c r="D81" s="18" t="str">
        <f>B12</f>
        <v>San Martin</v>
      </c>
    </row>
    <row r="82" spans="2:4" ht="12.75">
      <c r="B82" s="18" t="str">
        <f>B10</f>
        <v>Buenos Aires</v>
      </c>
      <c r="C82" s="19"/>
      <c r="D82" s="18" t="str">
        <f>B11</f>
        <v>San Luis</v>
      </c>
    </row>
    <row r="84" spans="2:4" ht="12.75">
      <c r="B84" s="49">
        <f>D14</f>
        <v>42140</v>
      </c>
      <c r="C84" s="50"/>
      <c r="D84" s="51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Olivos</v>
      </c>
      <c r="C86" s="19"/>
      <c r="D86" s="18" t="str">
        <f>B10</f>
        <v>Buenos Aires</v>
      </c>
    </row>
    <row r="87" spans="2:4" ht="12.75">
      <c r="B87" s="18" t="str">
        <f>B11</f>
        <v>San Luis</v>
      </c>
      <c r="C87" s="19"/>
      <c r="D87" s="18" t="str">
        <f>B9</f>
        <v>Banco Nacion </v>
      </c>
    </row>
    <row r="88" spans="2:4" ht="12.75">
      <c r="B88" s="18" t="str">
        <f>B12</f>
        <v>San Martin</v>
      </c>
      <c r="C88" s="19"/>
      <c r="D88" s="18" t="str">
        <f>B8</f>
        <v>Regatas Bella Vista</v>
      </c>
    </row>
    <row r="89" spans="2:4" ht="12.75">
      <c r="B89" s="18" t="str">
        <f>B13</f>
        <v>Atletico del Rosario</v>
      </c>
      <c r="C89" s="19"/>
      <c r="D89" s="18" t="str">
        <f>B7</f>
        <v>Mariano Moreno</v>
      </c>
    </row>
    <row r="90" spans="1:4" ht="12.75">
      <c r="A90" s="32"/>
      <c r="B90" s="18" t="str">
        <f>B14</f>
        <v>Manuel Belgrano</v>
      </c>
      <c r="C90" s="19"/>
      <c r="D90" s="18" t="str">
        <f>B6</f>
        <v>Liceo Naval</v>
      </c>
    </row>
    <row r="92" spans="1:2" ht="12.75">
      <c r="A92" s="32"/>
      <c r="B92" s="34"/>
    </row>
    <row r="93" ht="12.75">
      <c r="B93" s="34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7662204724409449" bottom="0.4724409448818898" header="0" footer="0"/>
  <pageSetup horizontalDpi="600" verticalDpi="600" orientation="portrait" paperSize="9" scale="86" r:id="rId2"/>
  <headerFooter alignWithMargins="0">
    <oddFooter>&amp;L&amp;14Unión de Rugby de Buenos Aires&amp;RDivisión Intermedia (Grupo I - Zona "A")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2015-03-17T15:25:44Z</cp:lastPrinted>
  <dcterms:created xsi:type="dcterms:W3CDTF">2001-01-25T17:16:16Z</dcterms:created>
  <dcterms:modified xsi:type="dcterms:W3CDTF">2015-03-19T16:01:26Z</dcterms:modified>
  <cp:category/>
  <cp:version/>
  <cp:contentType/>
  <cp:contentStatus/>
</cp:coreProperties>
</file>