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65" windowWidth="11535" windowHeight="4860" tabRatio="929" firstSheet="11" activeTab="18"/>
  </bookViews>
  <sheets>
    <sheet name="Top 14" sheetId="1" r:id="rId1"/>
    <sheet name="Reub G1 A" sheetId="2" r:id="rId2"/>
    <sheet name="Reub G1 B" sheetId="3" r:id="rId3"/>
    <sheet name="Reub G2" sheetId="4" r:id="rId4"/>
    <sheet name="Reub G3" sheetId="5" r:id="rId5"/>
    <sheet name="Reub G4" sheetId="6" r:id="rId6"/>
    <sheet name="Desarrollo Vuelta" sheetId="7" r:id="rId7"/>
    <sheet name="Int Top 14" sheetId="8" r:id="rId8"/>
    <sheet name="Int Reub G1 A" sheetId="9" r:id="rId9"/>
    <sheet name="Int Reub G1 B" sheetId="10" r:id="rId10"/>
    <sheet name="Int Reub G2" sheetId="11" r:id="rId11"/>
    <sheet name="Int Reub G3" sheetId="12" r:id="rId12"/>
    <sheet name="Int Reub G4" sheetId="13" r:id="rId13"/>
    <sheet name="Preint Top 14" sheetId="14" r:id="rId14"/>
    <sheet name="Preint Reub G1 A" sheetId="15" r:id="rId15"/>
    <sheet name="Preint Reub G1 B" sheetId="16" r:id="rId16"/>
    <sheet name="Preint Reub G2" sheetId="17" r:id="rId17"/>
    <sheet name="Pre B Top 14" sheetId="18" r:id="rId18"/>
    <sheet name="Pre B Reub G1 A" sheetId="19" r:id="rId19"/>
    <sheet name="Pre B Reub G1 B" sheetId="20" r:id="rId20"/>
    <sheet name="M23 Top 14" sheetId="21" r:id="rId21"/>
  </sheets>
  <definedNames/>
  <calcPr fullCalcOnLoad="1"/>
</workbook>
</file>

<file path=xl/sharedStrings.xml><?xml version="1.0" encoding="utf-8"?>
<sst xmlns="http://schemas.openxmlformats.org/spreadsheetml/2006/main" count="1336" uniqueCount="161">
  <si>
    <t>CLUB</t>
  </si>
  <si>
    <t>fechas</t>
  </si>
  <si>
    <t>Nº</t>
  </si>
  <si>
    <t>Club Local</t>
  </si>
  <si>
    <t>Club Visitante</t>
  </si>
  <si>
    <t>Horario de los partidos 15:30 Horas</t>
  </si>
  <si>
    <t>Fecha Libre</t>
  </si>
  <si>
    <t>Hindu</t>
  </si>
  <si>
    <t>CUBA</t>
  </si>
  <si>
    <t>CASI</t>
  </si>
  <si>
    <t>La Plata</t>
  </si>
  <si>
    <t>Newman</t>
  </si>
  <si>
    <t>Lomas Athletic</t>
  </si>
  <si>
    <t>Atletico del Rosario</t>
  </si>
  <si>
    <t>SIC</t>
  </si>
  <si>
    <t>San Luis</t>
  </si>
  <si>
    <t>Alumni</t>
  </si>
  <si>
    <t>Cuartos de Final</t>
  </si>
  <si>
    <t>Semifinal</t>
  </si>
  <si>
    <t>Final</t>
  </si>
  <si>
    <t>Belgrano Athl.</t>
  </si>
  <si>
    <t>Pucara</t>
  </si>
  <si>
    <t>Regatas B Vista</t>
  </si>
  <si>
    <t>Horario de los partidos 13:45 Horas</t>
  </si>
  <si>
    <t>Horario de los partidos 12:00 Horas</t>
  </si>
  <si>
    <t>Belgrano Athl. B</t>
  </si>
  <si>
    <t>Regatas B Vista B</t>
  </si>
  <si>
    <t>San Luis B</t>
  </si>
  <si>
    <t>SIC B</t>
  </si>
  <si>
    <t>Lomas Athletic B</t>
  </si>
  <si>
    <t>Newman B</t>
  </si>
  <si>
    <t>CUBA B</t>
  </si>
  <si>
    <t>Atletico del Rosario B</t>
  </si>
  <si>
    <t>Pucara B</t>
  </si>
  <si>
    <t>La Plata B</t>
  </si>
  <si>
    <t>Alumni B</t>
  </si>
  <si>
    <t>Hindu B</t>
  </si>
  <si>
    <t>CASI B</t>
  </si>
  <si>
    <t>Regatas B Vista C</t>
  </si>
  <si>
    <t>SIC C</t>
  </si>
  <si>
    <t>SIC D</t>
  </si>
  <si>
    <t>Newman C</t>
  </si>
  <si>
    <t>Pucara C</t>
  </si>
  <si>
    <t>Alumni C</t>
  </si>
  <si>
    <t>CUBA C</t>
  </si>
  <si>
    <t>Pueyrredon</t>
  </si>
  <si>
    <t>(1)</t>
  </si>
  <si>
    <t>Los Clubes Regatas B Vista B, Lomas B, Alumni B, Pucara B</t>
  </si>
  <si>
    <t>(2)</t>
  </si>
  <si>
    <t>Pueyrredon B</t>
  </si>
  <si>
    <t>bye</t>
  </si>
  <si>
    <t>juegan de locales a las 13:45 hs</t>
  </si>
  <si>
    <t>El Club SIC B y Belgrano B juega de local 10:30 hs</t>
  </si>
  <si>
    <t>La Plata B, Hindu B, CASI B, Newman B y CUBA B</t>
  </si>
  <si>
    <t>San Cirano B</t>
  </si>
  <si>
    <t>Los Tilos</t>
  </si>
  <si>
    <t>Olivos</t>
  </si>
  <si>
    <t>San Martin C</t>
  </si>
  <si>
    <t>Old Georgian</t>
  </si>
  <si>
    <t>Banco Nacion B</t>
  </si>
  <si>
    <t>Buenos Aires B</t>
  </si>
  <si>
    <t>Curupayti B</t>
  </si>
  <si>
    <t>Hurling B</t>
  </si>
  <si>
    <t>Liceo Naval B</t>
  </si>
  <si>
    <t>Los Matreros B</t>
  </si>
  <si>
    <t>San Albano B</t>
  </si>
  <si>
    <t>Olivos B</t>
  </si>
  <si>
    <t>SITAS B</t>
  </si>
  <si>
    <t>C.U. de Quilmes</t>
  </si>
  <si>
    <t>SITAS</t>
  </si>
  <si>
    <t>San Martin B</t>
  </si>
  <si>
    <t>San Cirano</t>
  </si>
  <si>
    <t>San Martin</t>
  </si>
  <si>
    <t>Manuel Belgrano</t>
  </si>
  <si>
    <t>Hurling</t>
  </si>
  <si>
    <t>Champagnat</t>
  </si>
  <si>
    <t>Universitario de la Plata</t>
  </si>
  <si>
    <t>San Andres</t>
  </si>
  <si>
    <t>Buenos Aires</t>
  </si>
  <si>
    <t>San Albano</t>
  </si>
  <si>
    <t>San Carlos</t>
  </si>
  <si>
    <t>Curupayti</t>
  </si>
  <si>
    <t>Champagnat B</t>
  </si>
  <si>
    <t>Universitario de la Plata B</t>
  </si>
  <si>
    <t>Gimnasia y Esgrima</t>
  </si>
  <si>
    <t>San Fernando</t>
  </si>
  <si>
    <t>Los Matreros</t>
  </si>
  <si>
    <t>Banco Nacion</t>
  </si>
  <si>
    <t>Mariano Moreno</t>
  </si>
  <si>
    <t>Deportiva Francesa</t>
  </si>
  <si>
    <t>Liceo Militar</t>
  </si>
  <si>
    <t>Ciudad de Buenos Aires</t>
  </si>
  <si>
    <t>Liceo Naval</t>
  </si>
  <si>
    <t>Daom</t>
  </si>
  <si>
    <t>Gimnasia y Esgrima B</t>
  </si>
  <si>
    <t>Los Tilos B</t>
  </si>
  <si>
    <t>C.U. de Quilmes B</t>
  </si>
  <si>
    <t>Albatros</t>
  </si>
  <si>
    <t>Delta</t>
  </si>
  <si>
    <t>St. Brendan´s</t>
  </si>
  <si>
    <t>Areco</t>
  </si>
  <si>
    <t>G y E de Ituzaingo</t>
  </si>
  <si>
    <t>Atletico y Progreso</t>
  </si>
  <si>
    <t>Banco Hipotecario</t>
  </si>
  <si>
    <t>Italiano</t>
  </si>
  <si>
    <t>Monte Grande</t>
  </si>
  <si>
    <t>Lujan</t>
  </si>
  <si>
    <t>Lanus</t>
  </si>
  <si>
    <t>CASA de Padua</t>
  </si>
  <si>
    <t>Don Bosco</t>
  </si>
  <si>
    <t>Centro Naval</t>
  </si>
  <si>
    <t>Varela Jr</t>
  </si>
  <si>
    <t>Argentino</t>
  </si>
  <si>
    <t>Tigre</t>
  </si>
  <si>
    <t>Beromama</t>
  </si>
  <si>
    <t>Virreyes</t>
  </si>
  <si>
    <t>El Retiro</t>
  </si>
  <si>
    <t>Vicentinos</t>
  </si>
  <si>
    <t>Las Cañas</t>
  </si>
  <si>
    <t>Ciudad de Campana</t>
  </si>
  <si>
    <t>San Marcos</t>
  </si>
  <si>
    <t>Atletico Chascomus</t>
  </si>
  <si>
    <t>La Salle</t>
  </si>
  <si>
    <t>Los Cedros</t>
  </si>
  <si>
    <t>Vicente Lopez</t>
  </si>
  <si>
    <t>Tiro Federal de San Pedro</t>
  </si>
  <si>
    <t>San Miguel</t>
  </si>
  <si>
    <t>Arsenal Zarate</t>
  </si>
  <si>
    <t>Atletico San Andres</t>
  </si>
  <si>
    <t>Berisso</t>
  </si>
  <si>
    <t>Almafuerte</t>
  </si>
  <si>
    <t>Berazategui</t>
  </si>
  <si>
    <t>Ezeiza</t>
  </si>
  <si>
    <t>Mercedes</t>
  </si>
  <si>
    <t>Porteño</t>
  </si>
  <si>
    <t>Las Heras</t>
  </si>
  <si>
    <t>Sociedad Hebraica</t>
  </si>
  <si>
    <t>Tiro Federal de Baradero</t>
  </si>
  <si>
    <t>Floresta</t>
  </si>
  <si>
    <t>San Jose</t>
  </si>
  <si>
    <t>SAPA</t>
  </si>
  <si>
    <t>Los Pinos</t>
  </si>
  <si>
    <t>Ensenada</t>
  </si>
  <si>
    <t>Defensores de Glew</t>
  </si>
  <si>
    <t>Obras Sanitarias</t>
  </si>
  <si>
    <t>Horario de los partidos 15:30 horas</t>
  </si>
  <si>
    <t>El Club Floresta juega de local en el Club San Miguel</t>
  </si>
  <si>
    <t>Bye</t>
  </si>
  <si>
    <t>Ezeiza no tiene Intermedia oficial</t>
  </si>
  <si>
    <t xml:space="preserve">Los Clubes San Martin B, Buenos Aires B, San Albano B, </t>
  </si>
  <si>
    <t xml:space="preserve"> </t>
  </si>
  <si>
    <t>El Club Liceo Naval B juega de local a las 13:30 hs.</t>
  </si>
  <si>
    <t>Olivos B, SITAS B juegan de locales a las 13:45 hs</t>
  </si>
  <si>
    <t xml:space="preserve">La primer fecha se jugar el 20 de junio fecha libre en Division </t>
  </si>
  <si>
    <t>Superior</t>
  </si>
  <si>
    <t xml:space="preserve">Los Clubes Areco, Banco Hipotecario, Atl. y Progreso y </t>
  </si>
  <si>
    <t>Varela Jr no tienen Preintermedia Oficial</t>
  </si>
  <si>
    <t>San Patricio</t>
  </si>
  <si>
    <t>Belgrano Athletic C</t>
  </si>
  <si>
    <t xml:space="preserve">Los Clubes Banco Nacion B, C U de Quilmes, Los Tilos B </t>
  </si>
  <si>
    <t>Los Matreros, SIC C y G y Esgrima juegan de locales a las 13:45 hs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</si>
</sst>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mmmm\ d\,\ yyyy"/>
    <numFmt numFmtId="181" formatCode="[$-C0A]dddd\,\ dd&quot; de &quot;mmmm&quot; de &quot;yyyy"/>
    <numFmt numFmtId="182" formatCode="[$-F800]dddd\,\ mmmm\ dd\,\ yyyy"/>
    <numFmt numFmtId="183" formatCode="[$-C0A]d\ &quot;de&quot;\ mmmm\ &quot;de&quot;\ yyyy;@"/>
  </numFmts>
  <fonts count="5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0"/>
    </font>
    <font>
      <b/>
      <sz val="12"/>
      <color indexed="8"/>
      <name val="Arial"/>
      <family val="0"/>
    </font>
    <font>
      <sz val="12"/>
      <color indexed="9"/>
      <name val="Arial"/>
      <family val="0"/>
    </font>
    <font>
      <b/>
      <sz val="14"/>
      <color indexed="9"/>
      <name val="Calibri"/>
      <family val="0"/>
    </font>
    <font>
      <sz val="16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34" borderId="13" xfId="0" applyFont="1" applyFill="1" applyBorder="1" applyAlignment="1">
      <alignment horizontal="center"/>
    </xf>
    <xf numFmtId="0" fontId="0" fillId="0" borderId="0" xfId="0" applyAlignment="1">
      <alignment horizontal="left"/>
    </xf>
    <xf numFmtId="180" fontId="2" fillId="0" borderId="0" xfId="0" applyNumberFormat="1" applyFont="1" applyBorder="1" applyAlignment="1">
      <alignment horizontal="center"/>
    </xf>
    <xf numFmtId="180" fontId="2" fillId="0" borderId="0" xfId="0" applyNumberFormat="1" applyFont="1" applyAlignment="1">
      <alignment horizontal="center"/>
    </xf>
    <xf numFmtId="0" fontId="0" fillId="0" borderId="13" xfId="0" applyFont="1" applyBorder="1" applyAlignment="1">
      <alignment horizontal="left"/>
    </xf>
    <xf numFmtId="180" fontId="0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top"/>
    </xf>
    <xf numFmtId="183" fontId="6" fillId="0" borderId="0" xfId="0" applyNumberFormat="1" applyFont="1" applyAlignment="1">
      <alignment/>
    </xf>
    <xf numFmtId="0" fontId="7" fillId="0" borderId="0" xfId="0" applyFont="1" applyAlignment="1">
      <alignment/>
    </xf>
    <xf numFmtId="49" fontId="2" fillId="34" borderId="13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34" borderId="13" xfId="53" applyFont="1" applyFill="1" applyBorder="1" applyAlignment="1">
      <alignment horizontal="center"/>
      <protection/>
    </xf>
    <xf numFmtId="0" fontId="0" fillId="0" borderId="0" xfId="53" applyFill="1">
      <alignment/>
      <protection/>
    </xf>
    <xf numFmtId="0" fontId="0" fillId="0" borderId="0" xfId="53">
      <alignment/>
      <protection/>
    </xf>
    <xf numFmtId="0" fontId="0" fillId="0" borderId="13" xfId="53" applyBorder="1" applyAlignment="1">
      <alignment horizontal="left"/>
      <protection/>
    </xf>
    <xf numFmtId="180" fontId="2" fillId="0" borderId="0" xfId="53" applyNumberFormat="1" applyFont="1" applyBorder="1" applyAlignment="1">
      <alignment horizontal="center"/>
      <protection/>
    </xf>
    <xf numFmtId="180" fontId="2" fillId="0" borderId="0" xfId="53" applyNumberFormat="1" applyFont="1" applyAlignment="1">
      <alignment horizontal="center"/>
      <protection/>
    </xf>
    <xf numFmtId="0" fontId="0" fillId="0" borderId="0" xfId="53" applyAlignment="1">
      <alignment horizontal="center"/>
      <protection/>
    </xf>
    <xf numFmtId="0" fontId="0" fillId="33" borderId="10" xfId="53" applyFill="1" applyBorder="1" applyAlignment="1">
      <alignment horizontal="center"/>
      <protection/>
    </xf>
    <xf numFmtId="0" fontId="0" fillId="0" borderId="11" xfId="53" applyBorder="1" applyAlignment="1">
      <alignment horizontal="left"/>
      <protection/>
    </xf>
    <xf numFmtId="0" fontId="0" fillId="0" borderId="11" xfId="53" applyBorder="1">
      <alignment/>
      <protection/>
    </xf>
    <xf numFmtId="0" fontId="0" fillId="0" borderId="11" xfId="53" applyBorder="1" applyAlignment="1">
      <alignment horizontal="right"/>
      <protection/>
    </xf>
    <xf numFmtId="0" fontId="0" fillId="0" borderId="12" xfId="53" applyBorder="1">
      <alignment/>
      <protection/>
    </xf>
    <xf numFmtId="0" fontId="0" fillId="0" borderId="12" xfId="53" applyBorder="1" applyAlignment="1">
      <alignment horizontal="center"/>
      <protection/>
    </xf>
    <xf numFmtId="183" fontId="6" fillId="0" borderId="0" xfId="53" applyNumberFormat="1" applyFont="1">
      <alignment/>
      <protection/>
    </xf>
    <xf numFmtId="0" fontId="5" fillId="0" borderId="0" xfId="53" applyFont="1" applyAlignment="1">
      <alignment horizontal="left" vertical="top"/>
      <protection/>
    </xf>
    <xf numFmtId="0" fontId="0" fillId="0" borderId="0" xfId="53" applyBorder="1" applyAlignment="1">
      <alignment horizontal="center"/>
      <protection/>
    </xf>
    <xf numFmtId="0" fontId="0" fillId="0" borderId="0" xfId="53" applyBorder="1" applyAlignment="1">
      <alignment horizontal="left"/>
      <protection/>
    </xf>
    <xf numFmtId="0" fontId="0" fillId="0" borderId="0" xfId="53" applyBorder="1">
      <alignment/>
      <protection/>
    </xf>
    <xf numFmtId="0" fontId="2" fillId="35" borderId="13" xfId="0" applyFont="1" applyFill="1" applyBorder="1" applyAlignment="1">
      <alignment horizontal="left"/>
    </xf>
    <xf numFmtId="0" fontId="49" fillId="35" borderId="13" xfId="53" applyFont="1" applyFill="1" applyBorder="1" applyAlignment="1">
      <alignment horizontal="left"/>
      <protection/>
    </xf>
    <xf numFmtId="0" fontId="49" fillId="36" borderId="13" xfId="53" applyFont="1" applyFill="1" applyBorder="1" applyAlignment="1">
      <alignment horizontal="left"/>
      <protection/>
    </xf>
    <xf numFmtId="0" fontId="0" fillId="0" borderId="13" xfId="53" applyFont="1" applyBorder="1" applyAlignment="1">
      <alignment horizontal="left"/>
      <protection/>
    </xf>
    <xf numFmtId="180" fontId="0" fillId="0" borderId="0" xfId="53" applyNumberFormat="1" applyFont="1" applyAlignment="1">
      <alignment horizontal="center"/>
      <protection/>
    </xf>
    <xf numFmtId="0" fontId="0" fillId="0" borderId="0" xfId="53" applyAlignment="1">
      <alignment horizontal="left"/>
      <protection/>
    </xf>
    <xf numFmtId="0" fontId="7" fillId="0" borderId="0" xfId="53" applyFont="1">
      <alignment/>
      <protection/>
    </xf>
    <xf numFmtId="0" fontId="5" fillId="0" borderId="0" xfId="53" applyFont="1" applyAlignment="1">
      <alignment horizontal="left" vertical="center"/>
      <protection/>
    </xf>
    <xf numFmtId="180" fontId="0" fillId="0" borderId="0" xfId="53" applyNumberFormat="1" applyAlignment="1">
      <alignment horizontal="center"/>
      <protection/>
    </xf>
    <xf numFmtId="180" fontId="49" fillId="0" borderId="0" xfId="53" applyNumberFormat="1" applyFont="1" applyAlignment="1">
      <alignment horizontal="center"/>
      <protection/>
    </xf>
    <xf numFmtId="180" fontId="2" fillId="0" borderId="14" xfId="53" applyNumberFormat="1" applyFont="1" applyBorder="1" applyAlignment="1">
      <alignment horizontal="center"/>
      <protection/>
    </xf>
    <xf numFmtId="180" fontId="0" fillId="0" borderId="0" xfId="53" applyNumberFormat="1" applyBorder="1" applyAlignment="1">
      <alignment horizontal="center"/>
      <protection/>
    </xf>
    <xf numFmtId="49" fontId="2" fillId="34" borderId="13" xfId="53" applyNumberFormat="1" applyFont="1" applyFill="1" applyBorder="1" applyAlignment="1">
      <alignment horizontal="center"/>
      <protection/>
    </xf>
    <xf numFmtId="180" fontId="49" fillId="0" borderId="0" xfId="53" applyNumberFormat="1" applyFont="1" applyBorder="1" applyAlignment="1">
      <alignment horizontal="center"/>
      <protection/>
    </xf>
    <xf numFmtId="49" fontId="0" fillId="0" borderId="0" xfId="53" applyNumberFormat="1" applyAlignment="1">
      <alignment horizontal="center"/>
      <protection/>
    </xf>
    <xf numFmtId="49" fontId="2" fillId="0" borderId="0" xfId="53" applyNumberFormat="1" applyFont="1" applyAlignment="1">
      <alignment horizontal="center"/>
      <protection/>
    </xf>
    <xf numFmtId="0" fontId="2" fillId="0" borderId="0" xfId="53" applyFont="1">
      <alignment/>
      <protection/>
    </xf>
    <xf numFmtId="0" fontId="2" fillId="0" borderId="13" xfId="53" applyFont="1" applyBorder="1" applyAlignment="1">
      <alignment horizontal="left"/>
      <protection/>
    </xf>
    <xf numFmtId="180" fontId="50" fillId="37" borderId="0" xfId="0" applyNumberFormat="1" applyFont="1" applyFill="1" applyBorder="1" applyAlignment="1">
      <alignment horizontal="center"/>
    </xf>
    <xf numFmtId="0" fontId="49" fillId="0" borderId="13" xfId="0" applyFont="1" applyBorder="1" applyAlignment="1">
      <alignment horizontal="left"/>
    </xf>
    <xf numFmtId="0" fontId="1" fillId="34" borderId="15" xfId="53" applyFont="1" applyFill="1" applyBorder="1" applyAlignment="1">
      <alignment horizontal="center"/>
      <protection/>
    </xf>
    <xf numFmtId="0" fontId="1" fillId="34" borderId="11" xfId="53" applyFont="1" applyFill="1" applyBorder="1" applyAlignment="1">
      <alignment horizontal="center"/>
      <protection/>
    </xf>
    <xf numFmtId="0" fontId="1" fillId="34" borderId="16" xfId="53" applyFont="1" applyFill="1" applyBorder="1" applyAlignment="1">
      <alignment horizontal="center"/>
      <protection/>
    </xf>
    <xf numFmtId="180" fontId="2" fillId="38" borderId="15" xfId="53" applyNumberFormat="1" applyFont="1" applyFill="1" applyBorder="1" applyAlignment="1">
      <alignment horizontal="center"/>
      <protection/>
    </xf>
    <xf numFmtId="180" fontId="2" fillId="38" borderId="11" xfId="53" applyNumberFormat="1" applyFont="1" applyFill="1" applyBorder="1" applyAlignment="1">
      <alignment horizontal="center"/>
      <protection/>
    </xf>
    <xf numFmtId="180" fontId="2" fillId="38" borderId="16" xfId="53" applyNumberFormat="1" applyFont="1" applyFill="1" applyBorder="1" applyAlignment="1">
      <alignment horizontal="center"/>
      <protection/>
    </xf>
    <xf numFmtId="180" fontId="2" fillId="39" borderId="15" xfId="53" applyNumberFormat="1" applyFont="1" applyFill="1" applyBorder="1" applyAlignment="1">
      <alignment horizontal="center"/>
      <protection/>
    </xf>
    <xf numFmtId="180" fontId="2" fillId="39" borderId="11" xfId="53" applyNumberFormat="1" applyFont="1" applyFill="1" applyBorder="1" applyAlignment="1">
      <alignment horizontal="center"/>
      <protection/>
    </xf>
    <xf numFmtId="180" fontId="2" fillId="39" borderId="16" xfId="53" applyNumberFormat="1" applyFont="1" applyFill="1" applyBorder="1" applyAlignment="1">
      <alignment horizontal="center"/>
      <protection/>
    </xf>
    <xf numFmtId="180" fontId="49" fillId="39" borderId="15" xfId="53" applyNumberFormat="1" applyFont="1" applyFill="1" applyBorder="1" applyAlignment="1">
      <alignment horizontal="center"/>
      <protection/>
    </xf>
    <xf numFmtId="180" fontId="49" fillId="39" borderId="11" xfId="53" applyNumberFormat="1" applyFont="1" applyFill="1" applyBorder="1" applyAlignment="1">
      <alignment horizontal="center"/>
      <protection/>
    </xf>
    <xf numFmtId="180" fontId="49" fillId="39" borderId="16" xfId="53" applyNumberFormat="1" applyFont="1" applyFill="1" applyBorder="1" applyAlignment="1">
      <alignment horizontal="center"/>
      <protection/>
    </xf>
    <xf numFmtId="0" fontId="1" fillId="34" borderId="15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180" fontId="2" fillId="38" borderId="15" xfId="0" applyNumberFormat="1" applyFont="1" applyFill="1" applyBorder="1" applyAlignment="1">
      <alignment horizontal="center"/>
    </xf>
    <xf numFmtId="180" fontId="2" fillId="38" borderId="11" xfId="0" applyNumberFormat="1" applyFont="1" applyFill="1" applyBorder="1" applyAlignment="1">
      <alignment horizontal="center"/>
    </xf>
    <xf numFmtId="180" fontId="2" fillId="38" borderId="16" xfId="0" applyNumberFormat="1" applyFont="1" applyFill="1" applyBorder="1" applyAlignment="1">
      <alignment horizontal="center"/>
    </xf>
    <xf numFmtId="180" fontId="50" fillId="37" borderId="15" xfId="0" applyNumberFormat="1" applyFont="1" applyFill="1" applyBorder="1" applyAlignment="1">
      <alignment horizontal="center"/>
    </xf>
    <xf numFmtId="180" fontId="50" fillId="37" borderId="11" xfId="0" applyNumberFormat="1" applyFont="1" applyFill="1" applyBorder="1" applyAlignment="1">
      <alignment horizontal="center"/>
    </xf>
    <xf numFmtId="180" fontId="50" fillId="37" borderId="16" xfId="0" applyNumberFormat="1" applyFont="1" applyFill="1" applyBorder="1" applyAlignment="1">
      <alignment horizontal="center"/>
    </xf>
    <xf numFmtId="0" fontId="49" fillId="40" borderId="13" xfId="53" applyFont="1" applyFill="1" applyBorder="1" applyAlignment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9525</xdr:rowOff>
    </xdr:from>
    <xdr:to>
      <xdr:col>3</xdr:col>
      <xdr:colOff>1600200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9525"/>
          <a:ext cx="3781425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SUPERIOR - TOP 14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2da Rueda - 2015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467100" cy="409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INTERMEDIA - REUBICACION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GI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2da Rueda - 2015 - Zona "B"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09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INTERMEDIA - REUBICACION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GII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2da Rueda - 2015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19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INTERMEDIA - REUBICACION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GIII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2da Rueda - 2015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71450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1</xdr:row>
      <xdr:rowOff>9525</xdr:rowOff>
    </xdr:from>
    <xdr:to>
      <xdr:col>3</xdr:col>
      <xdr:colOff>1447800</xdr:colOff>
      <xdr:row>3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171450"/>
          <a:ext cx="3390900" cy="4381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INTERMEDIA - REUBICACION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GIV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2da Rueda - 2015 -  IDA y VUELTA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9525</xdr:rowOff>
    </xdr:from>
    <xdr:to>
      <xdr:col>3</xdr:col>
      <xdr:colOff>1600200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9525"/>
          <a:ext cx="3781425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PREINTERMEDIA - TOP 14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2da Rueda - 2015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0</xdr:col>
      <xdr:colOff>238125</xdr:colOff>
      <xdr:row>0</xdr:row>
      <xdr:rowOff>9525</xdr:rowOff>
    </xdr:from>
    <xdr:to>
      <xdr:col>3</xdr:col>
      <xdr:colOff>1552575</xdr:colOff>
      <xdr:row>2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8125" y="9525"/>
          <a:ext cx="3648075" cy="409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PREINTERMEDIA - REUBICACION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GI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2da Rueda - 2015 - Zona "A"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0</xdr:colOff>
      <xdr:row>0</xdr:row>
      <xdr:rowOff>9525</xdr:rowOff>
    </xdr:from>
    <xdr:to>
      <xdr:col>3</xdr:col>
      <xdr:colOff>1543050</xdr:colOff>
      <xdr:row>2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7650" y="9525"/>
          <a:ext cx="3657600" cy="409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PREINTERMEDIA - REUBICACION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GI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2da Rueda - 2015 - Zona "B"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0</xdr:col>
      <xdr:colOff>219075</xdr:colOff>
      <xdr:row>0</xdr:row>
      <xdr:rowOff>9525</xdr:rowOff>
    </xdr:from>
    <xdr:to>
      <xdr:col>3</xdr:col>
      <xdr:colOff>1609725</xdr:colOff>
      <xdr:row>2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9075" y="9525"/>
          <a:ext cx="3676650" cy="409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PREINTERMEDIA - REUBICACION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GII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2da Rueda - 2015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9525</xdr:rowOff>
    </xdr:from>
    <xdr:to>
      <xdr:col>3</xdr:col>
      <xdr:colOff>1600200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9525"/>
          <a:ext cx="3781425" cy="4286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PREINTERMEDIA B - TOP 14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2da Rueda - 2015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0</xdr:col>
      <xdr:colOff>180975</xdr:colOff>
      <xdr:row>0</xdr:row>
      <xdr:rowOff>9525</xdr:rowOff>
    </xdr:from>
    <xdr:to>
      <xdr:col>3</xdr:col>
      <xdr:colOff>1571625</xdr:colOff>
      <xdr:row>2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0975" y="9525"/>
          <a:ext cx="3724275" cy="4095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PREINTERMEDIA B  - REUBICACION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GI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2da Rueda - 2015 - Zona "A"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438525" cy="409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SUPERIOR - REUBICACION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GI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2da Rueda - 2015 - Zona "A"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0</xdr:col>
      <xdr:colOff>190500</xdr:colOff>
      <xdr:row>0</xdr:row>
      <xdr:rowOff>9525</xdr:rowOff>
    </xdr:from>
    <xdr:to>
      <xdr:col>3</xdr:col>
      <xdr:colOff>1562100</xdr:colOff>
      <xdr:row>2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0500" y="9525"/>
          <a:ext cx="3733800" cy="4095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PREINTERMEDIA B - REUBICACION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GI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2da Rueda - 2015 - Zona "B"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9525</xdr:rowOff>
    </xdr:from>
    <xdr:to>
      <xdr:col>3</xdr:col>
      <xdr:colOff>1600200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9525"/>
          <a:ext cx="3781425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MENORES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DE 23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- TOP 14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2da Rueda - 2015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467100" cy="409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SUPERIOR - REUBICACION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GI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2da Rueda - 2015 - Zona "B"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09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SUPERIOR - REUBICACION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GII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2da Rueda - 2015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390900" cy="419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SUPERIOR - REUBICACION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GIII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2da Rueda - 2015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71450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1</xdr:row>
      <xdr:rowOff>9525</xdr:rowOff>
    </xdr:from>
    <xdr:to>
      <xdr:col>3</xdr:col>
      <xdr:colOff>1447800</xdr:colOff>
      <xdr:row>3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171450"/>
          <a:ext cx="3390900" cy="4381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SUPERIOR - REUBICACION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GIV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2da Rueda - 2015 -  IDA y VUELTA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71450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0</xdr:col>
      <xdr:colOff>123825</xdr:colOff>
      <xdr:row>0</xdr:row>
      <xdr:rowOff>66675</xdr:rowOff>
    </xdr:from>
    <xdr:to>
      <xdr:col>3</xdr:col>
      <xdr:colOff>1600200</xdr:colOff>
      <xdr:row>3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3825" y="66675"/>
          <a:ext cx="3762375" cy="533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DIVISIÓN SUPERIOR GRUPO DESARROLLO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AÑO 2015 VUELTA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9525</xdr:rowOff>
    </xdr:from>
    <xdr:to>
      <xdr:col>3</xdr:col>
      <xdr:colOff>1600200</xdr:colOff>
      <xdr:row>2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9525"/>
          <a:ext cx="3781425" cy="428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INTERMEDIA - TOP 14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2da Rueda - 2015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SUPERIOR Grupo I - Zona "A"</a:t>
          </a:r>
        </a:p>
      </xdr:txBody>
    </xdr:sp>
    <xdr:clientData/>
  </xdr:twoCellAnchor>
  <xdr:twoCellAnchor>
    <xdr:from>
      <xdr:col>1</xdr:col>
      <xdr:colOff>95250</xdr:colOff>
      <xdr:row>0</xdr:row>
      <xdr:rowOff>9525</xdr:rowOff>
    </xdr:from>
    <xdr:to>
      <xdr:col>3</xdr:col>
      <xdr:colOff>1447800</xdr:colOff>
      <xdr:row>2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2900" y="9525"/>
          <a:ext cx="3438525" cy="409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DIVISIÓN INTERMEDIA - REUBICACION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GI</a:t>
          </a: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2da Rueda - 2015 - Zona "A"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4:D166"/>
  <sheetViews>
    <sheetView zoomScalePageLayoutView="0" workbookViewId="0" topLeftCell="A1">
      <selection activeCell="I12" sqref="I12"/>
    </sheetView>
  </sheetViews>
  <sheetFormatPr defaultColWidth="11.421875" defaultRowHeight="12.75"/>
  <cols>
    <col min="1" max="1" width="3.7109375" style="29" customWidth="1"/>
    <col min="2" max="2" width="27.28125" style="25" customWidth="1"/>
    <col min="3" max="3" width="4.8515625" style="25" customWidth="1"/>
    <col min="4" max="4" width="26.8515625" style="29" customWidth="1"/>
    <col min="5" max="16384" width="11.421875" style="25" customWidth="1"/>
  </cols>
  <sheetData>
    <row r="4" spans="1:4" ht="12.75">
      <c r="A4" s="23" t="s">
        <v>2</v>
      </c>
      <c r="B4" s="23" t="s">
        <v>0</v>
      </c>
      <c r="C4" s="24"/>
      <c r="D4" s="23" t="s">
        <v>1</v>
      </c>
    </row>
    <row r="5" spans="1:4" ht="12.75">
      <c r="A5" s="23">
        <v>1</v>
      </c>
      <c r="B5" s="44" t="s">
        <v>20</v>
      </c>
      <c r="D5" s="27">
        <v>42154</v>
      </c>
    </row>
    <row r="6" spans="1:4" ht="12.75">
      <c r="A6" s="23">
        <v>2</v>
      </c>
      <c r="B6" s="44" t="s">
        <v>22</v>
      </c>
      <c r="D6" s="27">
        <v>42161</v>
      </c>
    </row>
    <row r="7" spans="1:4" ht="12.75">
      <c r="A7" s="23">
        <v>3</v>
      </c>
      <c r="B7" s="44" t="s">
        <v>15</v>
      </c>
      <c r="D7" s="27">
        <v>42168</v>
      </c>
    </row>
    <row r="8" spans="1:4" ht="12.75">
      <c r="A8" s="23">
        <v>4</v>
      </c>
      <c r="B8" s="44" t="s">
        <v>14</v>
      </c>
      <c r="D8" s="27">
        <v>42182</v>
      </c>
    </row>
    <row r="9" spans="1:4" ht="12.75">
      <c r="A9" s="23">
        <v>5</v>
      </c>
      <c r="B9" s="44" t="s">
        <v>12</v>
      </c>
      <c r="D9" s="27">
        <v>42189</v>
      </c>
    </row>
    <row r="10" spans="1:4" ht="12.75">
      <c r="A10" s="23">
        <v>6</v>
      </c>
      <c r="B10" s="44" t="s">
        <v>11</v>
      </c>
      <c r="D10" s="27">
        <v>42196</v>
      </c>
    </row>
    <row r="11" spans="1:4" ht="12.75">
      <c r="A11" s="23">
        <v>7</v>
      </c>
      <c r="B11" s="44" t="s">
        <v>8</v>
      </c>
      <c r="D11" s="27">
        <v>42203</v>
      </c>
    </row>
    <row r="12" spans="1:4" ht="12.75">
      <c r="A12" s="23">
        <v>8</v>
      </c>
      <c r="B12" s="44" t="s">
        <v>13</v>
      </c>
      <c r="D12" s="27">
        <v>42217</v>
      </c>
    </row>
    <row r="13" spans="1:4" ht="12.75">
      <c r="A13" s="23">
        <v>9</v>
      </c>
      <c r="B13" s="44" t="s">
        <v>45</v>
      </c>
      <c r="D13" s="28">
        <v>42224</v>
      </c>
    </row>
    <row r="14" spans="1:4" ht="12.75">
      <c r="A14" s="23">
        <v>10</v>
      </c>
      <c r="B14" s="44" t="s">
        <v>21</v>
      </c>
      <c r="D14" s="28">
        <v>42232</v>
      </c>
    </row>
    <row r="15" spans="1:4" ht="12.75">
      <c r="A15" s="23">
        <v>11</v>
      </c>
      <c r="B15" s="44" t="s">
        <v>10</v>
      </c>
      <c r="D15" s="28">
        <v>42245</v>
      </c>
    </row>
    <row r="16" spans="1:4" ht="12.75">
      <c r="A16" s="23">
        <v>12</v>
      </c>
      <c r="B16" s="44" t="s">
        <v>16</v>
      </c>
      <c r="D16" s="28">
        <v>42252</v>
      </c>
    </row>
    <row r="17" spans="1:4" ht="12.75">
      <c r="A17" s="23">
        <v>13</v>
      </c>
      <c r="B17" s="44" t="s">
        <v>7</v>
      </c>
      <c r="D17" s="28">
        <v>42259</v>
      </c>
    </row>
    <row r="18" spans="1:4" ht="12.75">
      <c r="A18" s="23">
        <v>14</v>
      </c>
      <c r="B18" s="44" t="s">
        <v>9</v>
      </c>
      <c r="D18" s="45"/>
    </row>
    <row r="20" spans="2:4" ht="15.75">
      <c r="B20" s="61" t="s">
        <v>5</v>
      </c>
      <c r="C20" s="62"/>
      <c r="D20" s="63"/>
    </row>
    <row r="22" spans="2:4" ht="12.75">
      <c r="B22" s="64">
        <f>D5</f>
        <v>42154</v>
      </c>
      <c r="C22" s="65"/>
      <c r="D22" s="66"/>
    </row>
    <row r="23" spans="2:4" ht="12.75">
      <c r="B23" s="30" t="s">
        <v>3</v>
      </c>
      <c r="D23" s="30" t="s">
        <v>4</v>
      </c>
    </row>
    <row r="24" spans="2:4" ht="12.75">
      <c r="B24" s="31" t="str">
        <f aca="true" t="shared" si="0" ref="B24:B29">B5</f>
        <v>Belgrano Athl.</v>
      </c>
      <c r="C24" s="32"/>
      <c r="D24" s="31" t="str">
        <f>B16</f>
        <v>Alumni</v>
      </c>
    </row>
    <row r="25" spans="2:4" ht="12.75">
      <c r="B25" s="31" t="str">
        <f t="shared" si="0"/>
        <v>Regatas B Vista</v>
      </c>
      <c r="C25" s="32"/>
      <c r="D25" s="31" t="str">
        <f>B15</f>
        <v>La Plata</v>
      </c>
    </row>
    <row r="26" spans="2:4" ht="12.75">
      <c r="B26" s="31" t="str">
        <f t="shared" si="0"/>
        <v>San Luis</v>
      </c>
      <c r="C26" s="32"/>
      <c r="D26" s="31" t="str">
        <f>B14</f>
        <v>Pucara</v>
      </c>
    </row>
    <row r="27" spans="2:4" ht="12.75">
      <c r="B27" s="31" t="str">
        <f t="shared" si="0"/>
        <v>SIC</v>
      </c>
      <c r="C27" s="32"/>
      <c r="D27" s="31" t="str">
        <f>B13</f>
        <v>Pueyrredon</v>
      </c>
    </row>
    <row r="28" spans="2:4" ht="12.75">
      <c r="B28" s="31" t="str">
        <f t="shared" si="0"/>
        <v>Lomas Athletic</v>
      </c>
      <c r="C28" s="32"/>
      <c r="D28" s="31" t="str">
        <f>B12</f>
        <v>Atletico del Rosario</v>
      </c>
    </row>
    <row r="29" spans="2:4" ht="12.75">
      <c r="B29" s="31" t="str">
        <f t="shared" si="0"/>
        <v>Newman</v>
      </c>
      <c r="C29" s="32"/>
      <c r="D29" s="31" t="str">
        <f>B11</f>
        <v>CUBA</v>
      </c>
    </row>
    <row r="30" spans="2:4" ht="12.75">
      <c r="B30" s="31" t="str">
        <f>B18</f>
        <v>CASI</v>
      </c>
      <c r="C30" s="32"/>
      <c r="D30" s="31" t="str">
        <f>B17</f>
        <v>Hindu</v>
      </c>
    </row>
    <row r="32" spans="2:4" ht="12.75">
      <c r="B32" s="64">
        <f>D6</f>
        <v>42161</v>
      </c>
      <c r="C32" s="65"/>
      <c r="D32" s="66"/>
    </row>
    <row r="33" spans="2:4" ht="12.75">
      <c r="B33" s="30" t="s">
        <v>3</v>
      </c>
      <c r="D33" s="30" t="s">
        <v>4</v>
      </c>
    </row>
    <row r="34" spans="2:4" ht="12.75">
      <c r="B34" s="31" t="str">
        <f aca="true" t="shared" si="1" ref="B34:B39">B11</f>
        <v>CUBA</v>
      </c>
      <c r="C34" s="32"/>
      <c r="D34" s="31" t="str">
        <f>B9</f>
        <v>Lomas Athletic</v>
      </c>
    </row>
    <row r="35" spans="2:4" ht="12.75">
      <c r="B35" s="31" t="str">
        <f t="shared" si="1"/>
        <v>Atletico del Rosario</v>
      </c>
      <c r="C35" s="32"/>
      <c r="D35" s="31" t="str">
        <f>B8</f>
        <v>SIC</v>
      </c>
    </row>
    <row r="36" spans="2:4" ht="12.75">
      <c r="B36" s="31" t="str">
        <f t="shared" si="1"/>
        <v>Pueyrredon</v>
      </c>
      <c r="C36" s="32"/>
      <c r="D36" s="31" t="str">
        <f>B7</f>
        <v>San Luis</v>
      </c>
    </row>
    <row r="37" spans="2:4" ht="12.75">
      <c r="B37" s="31" t="str">
        <f t="shared" si="1"/>
        <v>Pucara</v>
      </c>
      <c r="C37" s="32"/>
      <c r="D37" s="31" t="str">
        <f>B6</f>
        <v>Regatas B Vista</v>
      </c>
    </row>
    <row r="38" spans="2:4" ht="12.75">
      <c r="B38" s="31" t="str">
        <f t="shared" si="1"/>
        <v>La Plata</v>
      </c>
      <c r="C38" s="32"/>
      <c r="D38" s="31" t="str">
        <f>B5</f>
        <v>Belgrano Athl.</v>
      </c>
    </row>
    <row r="39" spans="2:4" ht="12.75">
      <c r="B39" s="31" t="str">
        <f t="shared" si="1"/>
        <v>Alumni</v>
      </c>
      <c r="C39" s="32"/>
      <c r="D39" s="31" t="str">
        <f>B17</f>
        <v>Hindu</v>
      </c>
    </row>
    <row r="40" spans="2:4" ht="12.75">
      <c r="B40" s="31" t="str">
        <f>B10</f>
        <v>Newman</v>
      </c>
      <c r="C40" s="32"/>
      <c r="D40" s="46" t="str">
        <f>B18</f>
        <v>CASI</v>
      </c>
    </row>
    <row r="41" spans="2:4" ht="12.75">
      <c r="B41" s="34"/>
      <c r="C41" s="34"/>
      <c r="D41" s="35"/>
    </row>
    <row r="42" spans="2:4" ht="12.75">
      <c r="B42" s="64">
        <f>D7</f>
        <v>42168</v>
      </c>
      <c r="C42" s="65"/>
      <c r="D42" s="66"/>
    </row>
    <row r="43" spans="2:4" ht="12.75">
      <c r="B43" s="30" t="s">
        <v>3</v>
      </c>
      <c r="D43" s="30" t="s">
        <v>4</v>
      </c>
    </row>
    <row r="44" spans="2:4" ht="12.75">
      <c r="B44" s="31" t="str">
        <f>B17</f>
        <v>Hindu</v>
      </c>
      <c r="C44" s="32"/>
      <c r="D44" s="31" t="str">
        <f>B15</f>
        <v>La Plata</v>
      </c>
    </row>
    <row r="45" spans="2:4" ht="12.75">
      <c r="B45" s="31" t="str">
        <f>B5</f>
        <v>Belgrano Athl.</v>
      </c>
      <c r="C45" s="32"/>
      <c r="D45" s="31" t="str">
        <f>B14</f>
        <v>Pucara</v>
      </c>
    </row>
    <row r="46" spans="2:4" ht="12.75">
      <c r="B46" s="31" t="str">
        <f>B6</f>
        <v>Regatas B Vista</v>
      </c>
      <c r="C46" s="32"/>
      <c r="D46" s="31" t="str">
        <f>B13</f>
        <v>Pueyrredon</v>
      </c>
    </row>
    <row r="47" spans="2:4" ht="12.75">
      <c r="B47" s="31" t="str">
        <f>B7</f>
        <v>San Luis</v>
      </c>
      <c r="C47" s="32"/>
      <c r="D47" s="31" t="str">
        <f>B12</f>
        <v>Atletico del Rosario</v>
      </c>
    </row>
    <row r="48" spans="2:4" ht="12.75">
      <c r="B48" s="31" t="str">
        <f>B8</f>
        <v>SIC</v>
      </c>
      <c r="C48" s="32"/>
      <c r="D48" s="31" t="str">
        <f>B11</f>
        <v>CUBA</v>
      </c>
    </row>
    <row r="49" spans="2:4" ht="12.75">
      <c r="B49" s="31" t="str">
        <f>B9</f>
        <v>Lomas Athletic</v>
      </c>
      <c r="C49" s="32"/>
      <c r="D49" s="31" t="str">
        <f>B10</f>
        <v>Newman</v>
      </c>
    </row>
    <row r="50" spans="2:4" ht="12.75">
      <c r="B50" s="31" t="str">
        <f>B18</f>
        <v>CASI</v>
      </c>
      <c r="C50" s="32"/>
      <c r="D50" s="31" t="str">
        <f>B16</f>
        <v>Alumni</v>
      </c>
    </row>
    <row r="51" spans="2:4" ht="12.75">
      <c r="B51" s="39"/>
      <c r="C51" s="40"/>
      <c r="D51" s="39"/>
    </row>
    <row r="52" spans="2:4" ht="12.75">
      <c r="B52" s="39"/>
      <c r="C52" s="40"/>
      <c r="D52" s="39"/>
    </row>
    <row r="53" spans="2:4" ht="12.75">
      <c r="B53" s="39"/>
      <c r="C53" s="40"/>
      <c r="D53" s="39"/>
    </row>
    <row r="54" spans="2:4" ht="12.75">
      <c r="B54" s="39"/>
      <c r="C54" s="40"/>
      <c r="D54" s="39"/>
    </row>
    <row r="55" spans="2:4" ht="12.75">
      <c r="B55" s="39"/>
      <c r="C55" s="40"/>
      <c r="D55" s="39"/>
    </row>
    <row r="56" spans="2:4" ht="12.75">
      <c r="B56" s="39"/>
      <c r="C56" s="40"/>
      <c r="D56" s="39"/>
    </row>
    <row r="57" spans="2:4" ht="12.75">
      <c r="B57" s="39"/>
      <c r="C57" s="40"/>
      <c r="D57" s="39"/>
    </row>
    <row r="58" spans="2:4" ht="12.75">
      <c r="B58" s="39"/>
      <c r="C58" s="40"/>
      <c r="D58" s="39"/>
    </row>
    <row r="59" spans="2:4" ht="12.75">
      <c r="B59" s="39"/>
      <c r="C59" s="40"/>
      <c r="D59" s="39"/>
    </row>
    <row r="60" spans="2:4" ht="12.75">
      <c r="B60" s="64">
        <f>D8</f>
        <v>42182</v>
      </c>
      <c r="C60" s="65"/>
      <c r="D60" s="66"/>
    </row>
    <row r="61" spans="2:4" ht="12.75">
      <c r="B61" s="30" t="s">
        <v>3</v>
      </c>
      <c r="D61" s="30" t="s">
        <v>4</v>
      </c>
    </row>
    <row r="62" spans="2:4" ht="12.75">
      <c r="B62" s="31" t="str">
        <f aca="true" t="shared" si="2" ref="B62:B67">B10</f>
        <v>Newman</v>
      </c>
      <c r="C62" s="32"/>
      <c r="D62" s="31" t="str">
        <f>B8</f>
        <v>SIC</v>
      </c>
    </row>
    <row r="63" spans="2:4" ht="12.75">
      <c r="B63" s="31" t="str">
        <f t="shared" si="2"/>
        <v>CUBA</v>
      </c>
      <c r="C63" s="32"/>
      <c r="D63" s="31" t="str">
        <f>B7</f>
        <v>San Luis</v>
      </c>
    </row>
    <row r="64" spans="2:4" ht="12.75">
      <c r="B64" s="31" t="str">
        <f t="shared" si="2"/>
        <v>Atletico del Rosario</v>
      </c>
      <c r="C64" s="32"/>
      <c r="D64" s="31" t="str">
        <f>B6</f>
        <v>Regatas B Vista</v>
      </c>
    </row>
    <row r="65" spans="2:4" ht="12.75">
      <c r="B65" s="31" t="str">
        <f t="shared" si="2"/>
        <v>Pueyrredon</v>
      </c>
      <c r="C65" s="32"/>
      <c r="D65" s="31" t="str">
        <f>B5</f>
        <v>Belgrano Athl.</v>
      </c>
    </row>
    <row r="66" spans="2:4" ht="12.75">
      <c r="B66" s="31" t="str">
        <f t="shared" si="2"/>
        <v>Pucara</v>
      </c>
      <c r="C66" s="32"/>
      <c r="D66" s="31" t="str">
        <f>B17</f>
        <v>Hindu</v>
      </c>
    </row>
    <row r="67" spans="2:4" ht="12.75">
      <c r="B67" s="31" t="str">
        <f t="shared" si="2"/>
        <v>La Plata</v>
      </c>
      <c r="C67" s="32"/>
      <c r="D67" s="31" t="str">
        <f>B16</f>
        <v>Alumni</v>
      </c>
    </row>
    <row r="68" spans="2:4" ht="12.75">
      <c r="B68" s="31" t="str">
        <f>B9</f>
        <v>Lomas Athletic</v>
      </c>
      <c r="C68" s="32"/>
      <c r="D68" s="31" t="str">
        <f>B18</f>
        <v>CASI</v>
      </c>
    </row>
    <row r="69" spans="2:4" ht="12.75">
      <c r="B69" s="39"/>
      <c r="C69" s="40"/>
      <c r="D69" s="39"/>
    </row>
    <row r="70" spans="2:4" ht="12.75">
      <c r="B70" s="64">
        <f>D9</f>
        <v>42189</v>
      </c>
      <c r="C70" s="65"/>
      <c r="D70" s="66"/>
    </row>
    <row r="71" spans="2:4" ht="12.75">
      <c r="B71" s="30" t="s">
        <v>3</v>
      </c>
      <c r="D71" s="30" t="s">
        <v>4</v>
      </c>
    </row>
    <row r="72" spans="2:4" ht="12.75">
      <c r="B72" s="31" t="str">
        <f>B16</f>
        <v>Alumni</v>
      </c>
      <c r="C72" s="32"/>
      <c r="D72" s="31" t="str">
        <f>B14</f>
        <v>Pucara</v>
      </c>
    </row>
    <row r="73" spans="2:4" ht="12.75">
      <c r="B73" s="31" t="str">
        <f>B17</f>
        <v>Hindu</v>
      </c>
      <c r="C73" s="32"/>
      <c r="D73" s="31" t="str">
        <f>B13</f>
        <v>Pueyrredon</v>
      </c>
    </row>
    <row r="74" spans="2:4" ht="12.75">
      <c r="B74" s="31" t="str">
        <f>B5</f>
        <v>Belgrano Athl.</v>
      </c>
      <c r="C74" s="32"/>
      <c r="D74" s="31" t="str">
        <f>B12</f>
        <v>Atletico del Rosario</v>
      </c>
    </row>
    <row r="75" spans="2:4" ht="12.75">
      <c r="B75" s="31" t="str">
        <f>B6</f>
        <v>Regatas B Vista</v>
      </c>
      <c r="C75" s="32"/>
      <c r="D75" s="31" t="str">
        <f>B11</f>
        <v>CUBA</v>
      </c>
    </row>
    <row r="76" spans="2:4" ht="12.75">
      <c r="B76" s="31" t="str">
        <f>B7</f>
        <v>San Luis</v>
      </c>
      <c r="C76" s="32"/>
      <c r="D76" s="31" t="str">
        <f>B10</f>
        <v>Newman</v>
      </c>
    </row>
    <row r="77" spans="2:4" ht="12.75">
      <c r="B77" s="31" t="str">
        <f>B8</f>
        <v>SIC</v>
      </c>
      <c r="C77" s="32"/>
      <c r="D77" s="31" t="str">
        <f>B9</f>
        <v>Lomas Athletic</v>
      </c>
    </row>
    <row r="78" spans="2:4" ht="12.75">
      <c r="B78" s="31" t="str">
        <f>B18</f>
        <v>CASI</v>
      </c>
      <c r="C78" s="32"/>
      <c r="D78" s="31" t="str">
        <f>B15</f>
        <v>La Plata</v>
      </c>
    </row>
    <row r="80" spans="2:4" ht="12.75">
      <c r="B80" s="64">
        <f>D10</f>
        <v>42196</v>
      </c>
      <c r="C80" s="65"/>
      <c r="D80" s="66"/>
    </row>
    <row r="81" spans="2:4" ht="12.75">
      <c r="B81" s="30" t="s">
        <v>3</v>
      </c>
      <c r="D81" s="30" t="s">
        <v>4</v>
      </c>
    </row>
    <row r="82" spans="2:4" ht="12.75">
      <c r="B82" s="31" t="str">
        <f aca="true" t="shared" si="3" ref="B82:B87">B9</f>
        <v>Lomas Athletic</v>
      </c>
      <c r="C82" s="32"/>
      <c r="D82" s="31" t="str">
        <f>B7</f>
        <v>San Luis</v>
      </c>
    </row>
    <row r="83" spans="2:4" ht="12.75">
      <c r="B83" s="31" t="str">
        <f t="shared" si="3"/>
        <v>Newman</v>
      </c>
      <c r="C83" s="32"/>
      <c r="D83" s="31" t="str">
        <f>B6</f>
        <v>Regatas B Vista</v>
      </c>
    </row>
    <row r="84" spans="2:4" ht="12.75">
      <c r="B84" s="31" t="str">
        <f t="shared" si="3"/>
        <v>CUBA</v>
      </c>
      <c r="C84" s="32"/>
      <c r="D84" s="31" t="str">
        <f>B5</f>
        <v>Belgrano Athl.</v>
      </c>
    </row>
    <row r="85" spans="2:4" ht="12.75">
      <c r="B85" s="31" t="str">
        <f t="shared" si="3"/>
        <v>Atletico del Rosario</v>
      </c>
      <c r="C85" s="32"/>
      <c r="D85" s="31" t="str">
        <f>B17</f>
        <v>Hindu</v>
      </c>
    </row>
    <row r="86" spans="2:4" ht="12.75">
      <c r="B86" s="31" t="str">
        <f t="shared" si="3"/>
        <v>Pueyrredon</v>
      </c>
      <c r="C86" s="32"/>
      <c r="D86" s="31" t="str">
        <f>B16</f>
        <v>Alumni</v>
      </c>
    </row>
    <row r="87" spans="2:4" ht="12.75">
      <c r="B87" s="31" t="str">
        <f t="shared" si="3"/>
        <v>Pucara</v>
      </c>
      <c r="C87" s="32"/>
      <c r="D87" s="31" t="str">
        <f>B15</f>
        <v>La Plata</v>
      </c>
    </row>
    <row r="88" spans="2:4" ht="12.75">
      <c r="B88" s="31" t="str">
        <f>B8</f>
        <v>SIC</v>
      </c>
      <c r="C88" s="32"/>
      <c r="D88" s="31" t="str">
        <f>B18</f>
        <v>CASI</v>
      </c>
    </row>
    <row r="90" spans="2:4" ht="12.75">
      <c r="B90" s="64">
        <f>D11</f>
        <v>42203</v>
      </c>
      <c r="C90" s="65"/>
      <c r="D90" s="66"/>
    </row>
    <row r="91" spans="2:4" ht="12.75">
      <c r="B91" s="30" t="s">
        <v>3</v>
      </c>
      <c r="D91" s="30" t="s">
        <v>4</v>
      </c>
    </row>
    <row r="92" spans="2:4" ht="12.75">
      <c r="B92" s="31" t="str">
        <f>B15</f>
        <v>La Plata</v>
      </c>
      <c r="C92" s="32"/>
      <c r="D92" s="31" t="str">
        <f>B13</f>
        <v>Pueyrredon</v>
      </c>
    </row>
    <row r="93" spans="2:4" ht="12.75">
      <c r="B93" s="31" t="str">
        <f>B16</f>
        <v>Alumni</v>
      </c>
      <c r="C93" s="32"/>
      <c r="D93" s="31" t="str">
        <f>B12</f>
        <v>Atletico del Rosario</v>
      </c>
    </row>
    <row r="94" spans="2:4" ht="12.75">
      <c r="B94" s="31" t="str">
        <f>B17</f>
        <v>Hindu</v>
      </c>
      <c r="C94" s="32"/>
      <c r="D94" s="31" t="str">
        <f>B11</f>
        <v>CUBA</v>
      </c>
    </row>
    <row r="95" spans="2:4" ht="12.75">
      <c r="B95" s="31" t="str">
        <f>B5</f>
        <v>Belgrano Athl.</v>
      </c>
      <c r="C95" s="32"/>
      <c r="D95" s="31" t="str">
        <f>B10</f>
        <v>Newman</v>
      </c>
    </row>
    <row r="96" spans="2:4" ht="12.75">
      <c r="B96" s="31" t="str">
        <f>B6</f>
        <v>Regatas B Vista</v>
      </c>
      <c r="C96" s="32"/>
      <c r="D96" s="31" t="str">
        <f>B9</f>
        <v>Lomas Athletic</v>
      </c>
    </row>
    <row r="97" spans="2:4" ht="12.75">
      <c r="B97" s="31" t="str">
        <f>B7</f>
        <v>San Luis</v>
      </c>
      <c r="C97" s="32"/>
      <c r="D97" s="31" t="str">
        <f>B8</f>
        <v>SIC</v>
      </c>
    </row>
    <row r="98" spans="2:4" ht="12.75">
      <c r="B98" s="31" t="str">
        <f>B18</f>
        <v>CASI</v>
      </c>
      <c r="C98" s="32"/>
      <c r="D98" s="31" t="str">
        <f>B14</f>
        <v>Pucara</v>
      </c>
    </row>
    <row r="100" spans="2:4" ht="12.75">
      <c r="B100" s="64">
        <f>D12</f>
        <v>42217</v>
      </c>
      <c r="C100" s="65"/>
      <c r="D100" s="66"/>
    </row>
    <row r="101" spans="2:4" ht="12.75">
      <c r="B101" s="30" t="s">
        <v>3</v>
      </c>
      <c r="D101" s="30" t="s">
        <v>4</v>
      </c>
    </row>
    <row r="102" spans="2:4" ht="12.75">
      <c r="B102" s="31" t="str">
        <f aca="true" t="shared" si="4" ref="B102:B107">B8</f>
        <v>SIC</v>
      </c>
      <c r="C102" s="32"/>
      <c r="D102" s="31" t="str">
        <f>B6</f>
        <v>Regatas B Vista</v>
      </c>
    </row>
    <row r="103" spans="2:4" ht="12.75">
      <c r="B103" s="31" t="str">
        <f t="shared" si="4"/>
        <v>Lomas Athletic</v>
      </c>
      <c r="C103" s="32"/>
      <c r="D103" s="31" t="str">
        <f>B5</f>
        <v>Belgrano Athl.</v>
      </c>
    </row>
    <row r="104" spans="2:4" ht="12.75">
      <c r="B104" s="31" t="str">
        <f t="shared" si="4"/>
        <v>Newman</v>
      </c>
      <c r="C104" s="32"/>
      <c r="D104" s="31" t="str">
        <f>B17</f>
        <v>Hindu</v>
      </c>
    </row>
    <row r="105" spans="2:4" ht="12.75">
      <c r="B105" s="31" t="str">
        <f t="shared" si="4"/>
        <v>CUBA</v>
      </c>
      <c r="C105" s="32"/>
      <c r="D105" s="31" t="str">
        <f>B16</f>
        <v>Alumni</v>
      </c>
    </row>
    <row r="106" spans="2:4" ht="12.75">
      <c r="B106" s="31" t="str">
        <f t="shared" si="4"/>
        <v>Atletico del Rosario</v>
      </c>
      <c r="C106" s="32"/>
      <c r="D106" s="31" t="str">
        <f>B15</f>
        <v>La Plata</v>
      </c>
    </row>
    <row r="107" spans="2:4" ht="12.75">
      <c r="B107" s="31" t="str">
        <f t="shared" si="4"/>
        <v>Pueyrredon</v>
      </c>
      <c r="C107" s="32"/>
      <c r="D107" s="31" t="str">
        <f>B14</f>
        <v>Pucara</v>
      </c>
    </row>
    <row r="108" spans="2:4" ht="12.75">
      <c r="B108" s="31" t="str">
        <f>B7</f>
        <v>San Luis</v>
      </c>
      <c r="C108" s="32"/>
      <c r="D108" s="31" t="str">
        <f>B18</f>
        <v>CASI</v>
      </c>
    </row>
    <row r="109" spans="2:4" ht="12.75">
      <c r="B109" s="39"/>
      <c r="C109" s="40"/>
      <c r="D109" s="39"/>
    </row>
    <row r="110" spans="2:4" ht="12.75">
      <c r="B110" s="64">
        <f>D13</f>
        <v>42224</v>
      </c>
      <c r="C110" s="65"/>
      <c r="D110" s="66"/>
    </row>
    <row r="111" spans="2:4" ht="12.75">
      <c r="B111" s="30" t="s">
        <v>3</v>
      </c>
      <c r="D111" s="30" t="s">
        <v>4</v>
      </c>
    </row>
    <row r="112" spans="2:4" ht="12.75">
      <c r="B112" s="31" t="str">
        <f>B14</f>
        <v>Pucara</v>
      </c>
      <c r="C112" s="32"/>
      <c r="D112" s="31" t="str">
        <f>B12</f>
        <v>Atletico del Rosario</v>
      </c>
    </row>
    <row r="113" spans="2:4" ht="12.75">
      <c r="B113" s="31" t="str">
        <f>B15</f>
        <v>La Plata</v>
      </c>
      <c r="C113" s="32"/>
      <c r="D113" s="31" t="str">
        <f>B11</f>
        <v>CUBA</v>
      </c>
    </row>
    <row r="114" spans="2:4" ht="12.75">
      <c r="B114" s="31" t="str">
        <f>B16</f>
        <v>Alumni</v>
      </c>
      <c r="C114" s="32"/>
      <c r="D114" s="31" t="str">
        <f>B10</f>
        <v>Newman</v>
      </c>
    </row>
    <row r="115" spans="2:4" ht="12.75">
      <c r="B115" s="31" t="str">
        <f>B17</f>
        <v>Hindu</v>
      </c>
      <c r="C115" s="32"/>
      <c r="D115" s="31" t="str">
        <f>B9</f>
        <v>Lomas Athletic</v>
      </c>
    </row>
    <row r="116" spans="2:4" ht="12.75">
      <c r="B116" s="31" t="str">
        <f>B5</f>
        <v>Belgrano Athl.</v>
      </c>
      <c r="C116" s="32"/>
      <c r="D116" s="31" t="str">
        <f>B8</f>
        <v>SIC</v>
      </c>
    </row>
    <row r="117" spans="2:4" ht="12.75">
      <c r="B117" s="31" t="str">
        <f>B6</f>
        <v>Regatas B Vista</v>
      </c>
      <c r="C117" s="32"/>
      <c r="D117" s="31" t="str">
        <f>B7</f>
        <v>San Luis</v>
      </c>
    </row>
    <row r="118" spans="2:4" ht="12.75">
      <c r="B118" s="31" t="str">
        <f>B18</f>
        <v>CASI</v>
      </c>
      <c r="C118" s="32"/>
      <c r="D118" s="31" t="str">
        <f>B13</f>
        <v>Pueyrredon</v>
      </c>
    </row>
    <row r="119" spans="2:4" ht="12.75">
      <c r="B119" s="39"/>
      <c r="C119" s="40"/>
      <c r="D119" s="39"/>
    </row>
    <row r="120" spans="2:4" ht="12.75">
      <c r="B120" s="64">
        <f>D14</f>
        <v>42232</v>
      </c>
      <c r="C120" s="65"/>
      <c r="D120" s="66"/>
    </row>
    <row r="121" spans="2:4" ht="12.75">
      <c r="B121" s="30" t="s">
        <v>3</v>
      </c>
      <c r="D121" s="30" t="s">
        <v>4</v>
      </c>
    </row>
    <row r="122" spans="2:4" ht="12.75">
      <c r="B122" s="31" t="str">
        <f aca="true" t="shared" si="5" ref="B122:B127">B7</f>
        <v>San Luis</v>
      </c>
      <c r="C122" s="32"/>
      <c r="D122" s="31" t="str">
        <f>B5</f>
        <v>Belgrano Athl.</v>
      </c>
    </row>
    <row r="123" spans="2:4" ht="12.75">
      <c r="B123" s="31" t="str">
        <f t="shared" si="5"/>
        <v>SIC</v>
      </c>
      <c r="C123" s="32"/>
      <c r="D123" s="31" t="str">
        <f>B17</f>
        <v>Hindu</v>
      </c>
    </row>
    <row r="124" spans="2:4" ht="12.75">
      <c r="B124" s="31" t="str">
        <f t="shared" si="5"/>
        <v>Lomas Athletic</v>
      </c>
      <c r="C124" s="32"/>
      <c r="D124" s="31" t="str">
        <f>B16</f>
        <v>Alumni</v>
      </c>
    </row>
    <row r="125" spans="2:4" ht="12.75">
      <c r="B125" s="31" t="str">
        <f t="shared" si="5"/>
        <v>Newman</v>
      </c>
      <c r="C125" s="32"/>
      <c r="D125" s="31" t="str">
        <f>B15</f>
        <v>La Plata</v>
      </c>
    </row>
    <row r="126" spans="2:4" ht="12.75">
      <c r="B126" s="31" t="str">
        <f t="shared" si="5"/>
        <v>CUBA</v>
      </c>
      <c r="C126" s="32"/>
      <c r="D126" s="31" t="str">
        <f>B14</f>
        <v>Pucara</v>
      </c>
    </row>
    <row r="127" spans="2:4" ht="12.75">
      <c r="B127" s="31" t="str">
        <f t="shared" si="5"/>
        <v>Atletico del Rosario</v>
      </c>
      <c r="C127" s="32"/>
      <c r="D127" s="31" t="str">
        <f>B13</f>
        <v>Pueyrredon</v>
      </c>
    </row>
    <row r="128" spans="2:4" ht="12.75">
      <c r="B128" s="31" t="str">
        <f>B6</f>
        <v>Regatas B Vista</v>
      </c>
      <c r="C128" s="32"/>
      <c r="D128" s="31" t="str">
        <f>B18</f>
        <v>CASI</v>
      </c>
    </row>
    <row r="130" spans="2:4" ht="12.75">
      <c r="B130" s="64">
        <f>D15</f>
        <v>42245</v>
      </c>
      <c r="C130" s="65"/>
      <c r="D130" s="66"/>
    </row>
    <row r="131" spans="2:4" ht="12.75">
      <c r="B131" s="30" t="s">
        <v>3</v>
      </c>
      <c r="D131" s="30" t="s">
        <v>4</v>
      </c>
    </row>
    <row r="132" spans="2:4" ht="12.75">
      <c r="B132" s="31" t="str">
        <f>B13</f>
        <v>Pueyrredon</v>
      </c>
      <c r="C132" s="32"/>
      <c r="D132" s="31" t="str">
        <f>B11</f>
        <v>CUBA</v>
      </c>
    </row>
    <row r="133" spans="2:4" ht="12.75">
      <c r="B133" s="31" t="str">
        <f>B14</f>
        <v>Pucara</v>
      </c>
      <c r="C133" s="32"/>
      <c r="D133" s="31" t="str">
        <f>B10</f>
        <v>Newman</v>
      </c>
    </row>
    <row r="134" spans="2:4" ht="12.75">
      <c r="B134" s="31" t="str">
        <f>B15</f>
        <v>La Plata</v>
      </c>
      <c r="C134" s="32"/>
      <c r="D134" s="31" t="str">
        <f>B9</f>
        <v>Lomas Athletic</v>
      </c>
    </row>
    <row r="135" spans="2:4" ht="12.75">
      <c r="B135" s="31" t="str">
        <f>B16</f>
        <v>Alumni</v>
      </c>
      <c r="C135" s="32"/>
      <c r="D135" s="31" t="str">
        <f>B8</f>
        <v>SIC</v>
      </c>
    </row>
    <row r="136" spans="2:4" ht="12.75">
      <c r="B136" s="31" t="str">
        <f>B17</f>
        <v>Hindu</v>
      </c>
      <c r="C136" s="32"/>
      <c r="D136" s="31" t="str">
        <f>B7</f>
        <v>San Luis</v>
      </c>
    </row>
    <row r="137" spans="2:4" ht="12.75">
      <c r="B137" s="31" t="str">
        <f>B5</f>
        <v>Belgrano Athl.</v>
      </c>
      <c r="C137" s="32"/>
      <c r="D137" s="31" t="str">
        <f>B6</f>
        <v>Regatas B Vista</v>
      </c>
    </row>
    <row r="138" spans="2:4" ht="12.75">
      <c r="B138" s="31" t="str">
        <f>B18</f>
        <v>CASI</v>
      </c>
      <c r="C138" s="32"/>
      <c r="D138" s="31" t="str">
        <f>B12</f>
        <v>Atletico del Rosario</v>
      </c>
    </row>
    <row r="140" spans="2:4" ht="12.75">
      <c r="B140" s="64">
        <f>D16</f>
        <v>42252</v>
      </c>
      <c r="C140" s="65"/>
      <c r="D140" s="66"/>
    </row>
    <row r="141" spans="2:4" ht="12.75">
      <c r="B141" s="30" t="s">
        <v>3</v>
      </c>
      <c r="D141" s="30" t="s">
        <v>4</v>
      </c>
    </row>
    <row r="142" spans="2:4" ht="12.75">
      <c r="B142" s="31" t="str">
        <f aca="true" t="shared" si="6" ref="B142:B147">B6</f>
        <v>Regatas B Vista</v>
      </c>
      <c r="C142" s="32"/>
      <c r="D142" s="31" t="str">
        <f>B17</f>
        <v>Hindu</v>
      </c>
    </row>
    <row r="143" spans="2:4" ht="12.75">
      <c r="B143" s="31" t="str">
        <f t="shared" si="6"/>
        <v>San Luis</v>
      </c>
      <c r="C143" s="32"/>
      <c r="D143" s="31" t="str">
        <f>B16</f>
        <v>Alumni</v>
      </c>
    </row>
    <row r="144" spans="2:4" ht="12.75">
      <c r="B144" s="31" t="str">
        <f t="shared" si="6"/>
        <v>SIC</v>
      </c>
      <c r="C144" s="32"/>
      <c r="D144" s="31" t="str">
        <f>B15</f>
        <v>La Plata</v>
      </c>
    </row>
    <row r="145" spans="2:4" ht="12.75">
      <c r="B145" s="31" t="str">
        <f t="shared" si="6"/>
        <v>Lomas Athletic</v>
      </c>
      <c r="C145" s="32"/>
      <c r="D145" s="31" t="str">
        <f>B14</f>
        <v>Pucara</v>
      </c>
    </row>
    <row r="146" spans="2:4" ht="12.75">
      <c r="B146" s="31" t="str">
        <f t="shared" si="6"/>
        <v>Newman</v>
      </c>
      <c r="C146" s="32"/>
      <c r="D146" s="31" t="str">
        <f>B13</f>
        <v>Pueyrredon</v>
      </c>
    </row>
    <row r="147" spans="2:4" ht="12.75">
      <c r="B147" s="31" t="str">
        <f t="shared" si="6"/>
        <v>CUBA</v>
      </c>
      <c r="C147" s="32"/>
      <c r="D147" s="31" t="str">
        <f>B12</f>
        <v>Atletico del Rosario</v>
      </c>
    </row>
    <row r="148" spans="2:4" ht="12.75">
      <c r="B148" s="31" t="str">
        <f>B5</f>
        <v>Belgrano Athl.</v>
      </c>
      <c r="C148" s="32"/>
      <c r="D148" s="31" t="str">
        <f>B18</f>
        <v>CASI</v>
      </c>
    </row>
    <row r="150" spans="2:4" ht="12.75">
      <c r="B150" s="64">
        <f>D17</f>
        <v>42259</v>
      </c>
      <c r="C150" s="65"/>
      <c r="D150" s="66"/>
    </row>
    <row r="151" spans="2:4" ht="12.75">
      <c r="B151" s="30" t="s">
        <v>3</v>
      </c>
      <c r="D151" s="30" t="s">
        <v>4</v>
      </c>
    </row>
    <row r="152" spans="2:4" ht="12.75">
      <c r="B152" s="31" t="str">
        <f aca="true" t="shared" si="7" ref="B152:B158">B12</f>
        <v>Atletico del Rosario</v>
      </c>
      <c r="C152" s="32"/>
      <c r="D152" s="31" t="str">
        <f>B10</f>
        <v>Newman</v>
      </c>
    </row>
    <row r="153" spans="2:4" ht="12.75">
      <c r="B153" s="31" t="str">
        <f t="shared" si="7"/>
        <v>Pueyrredon</v>
      </c>
      <c r="C153" s="32"/>
      <c r="D153" s="31" t="str">
        <f>B9</f>
        <v>Lomas Athletic</v>
      </c>
    </row>
    <row r="154" spans="2:4" ht="12.75">
      <c r="B154" s="31" t="str">
        <f t="shared" si="7"/>
        <v>Pucara</v>
      </c>
      <c r="C154" s="32"/>
      <c r="D154" s="31" t="str">
        <f>B8</f>
        <v>SIC</v>
      </c>
    </row>
    <row r="155" spans="2:4" ht="12.75">
      <c r="B155" s="31" t="str">
        <f t="shared" si="7"/>
        <v>La Plata</v>
      </c>
      <c r="C155" s="32"/>
      <c r="D155" s="31" t="str">
        <f>B7</f>
        <v>San Luis</v>
      </c>
    </row>
    <row r="156" spans="2:4" ht="12.75">
      <c r="B156" s="31" t="str">
        <f t="shared" si="7"/>
        <v>Alumni</v>
      </c>
      <c r="C156" s="32"/>
      <c r="D156" s="31" t="str">
        <f>B6</f>
        <v>Regatas B Vista</v>
      </c>
    </row>
    <row r="157" spans="2:4" ht="12.75">
      <c r="B157" s="31" t="str">
        <f t="shared" si="7"/>
        <v>Hindu</v>
      </c>
      <c r="C157" s="32"/>
      <c r="D157" s="31" t="str">
        <f>B5</f>
        <v>Belgrano Athl.</v>
      </c>
    </row>
    <row r="158" spans="2:4" ht="12.75">
      <c r="B158" s="31" t="str">
        <f t="shared" si="7"/>
        <v>CASI</v>
      </c>
      <c r="C158" s="32"/>
      <c r="D158" s="31" t="str">
        <f>B11</f>
        <v>CUBA</v>
      </c>
    </row>
    <row r="160" spans="2:4" ht="15">
      <c r="B160" s="36">
        <v>42175</v>
      </c>
      <c r="D160" s="37" t="s">
        <v>6</v>
      </c>
    </row>
    <row r="161" spans="2:4" ht="15">
      <c r="B161" s="36">
        <v>42210</v>
      </c>
      <c r="D161" s="37" t="s">
        <v>6</v>
      </c>
    </row>
    <row r="162" spans="2:4" ht="15">
      <c r="B162" s="36">
        <v>42238</v>
      </c>
      <c r="D162" s="37" t="s">
        <v>6</v>
      </c>
    </row>
    <row r="163" ht="14.25">
      <c r="B163" s="47"/>
    </row>
    <row r="164" spans="2:4" ht="15">
      <c r="B164" s="36">
        <v>42273</v>
      </c>
      <c r="D164" s="48" t="s">
        <v>17</v>
      </c>
    </row>
    <row r="165" spans="2:4" ht="15">
      <c r="B165" s="36">
        <v>42280</v>
      </c>
      <c r="D165" s="48" t="s">
        <v>18</v>
      </c>
    </row>
    <row r="166" spans="2:4" ht="15">
      <c r="B166" s="36">
        <v>42287</v>
      </c>
      <c r="D166" s="48" t="s">
        <v>19</v>
      </c>
    </row>
  </sheetData>
  <sheetProtection/>
  <mergeCells count="14">
    <mergeCell ref="B140:D140"/>
    <mergeCell ref="B150:D150"/>
    <mergeCell ref="B80:D80"/>
    <mergeCell ref="B90:D90"/>
    <mergeCell ref="B100:D100"/>
    <mergeCell ref="B110:D110"/>
    <mergeCell ref="B120:D120"/>
    <mergeCell ref="B130:D130"/>
    <mergeCell ref="B20:D20"/>
    <mergeCell ref="B22:D22"/>
    <mergeCell ref="B32:D32"/>
    <mergeCell ref="B42:D42"/>
    <mergeCell ref="B60:D60"/>
    <mergeCell ref="B70:D70"/>
  </mergeCells>
  <printOptions horizontalCentered="1"/>
  <pageMargins left="0.75" right="0.15748031496062992" top="0.97" bottom="0.88" header="0" footer="0"/>
  <pageSetup horizontalDpi="600" verticalDpi="600" orientation="portrait" paperSize="9" scale="95" r:id="rId2"/>
  <headerFooter alignWithMargins="0">
    <oddFooter>&amp;L&amp;14Unión de Rugby de Buenos Aires&amp;RDivisión Superior Top 14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2060"/>
  </sheetPr>
  <dimension ref="A1:D153"/>
  <sheetViews>
    <sheetView zoomScalePageLayoutView="0" workbookViewId="0" topLeftCell="A1">
      <selection activeCell="B16" sqref="B16"/>
    </sheetView>
  </sheetViews>
  <sheetFormatPr defaultColWidth="11.421875" defaultRowHeight="12.75"/>
  <cols>
    <col min="1" max="1" width="3.7109375" style="29" customWidth="1"/>
    <col min="2" max="2" width="26.8515625" style="25" customWidth="1"/>
    <col min="3" max="3" width="4.8515625" style="25" customWidth="1"/>
    <col min="4" max="4" width="25.7109375" style="29" customWidth="1"/>
    <col min="5" max="16384" width="11.421875" style="25" customWidth="1"/>
  </cols>
  <sheetData>
    <row r="1" ht="12.75">
      <c r="A1" s="38"/>
    </row>
    <row r="2" ht="12.75">
      <c r="A2" s="38"/>
    </row>
    <row r="4" spans="1:4" ht="12.75">
      <c r="A4" s="23" t="s">
        <v>2</v>
      </c>
      <c r="B4" s="23" t="s">
        <v>0</v>
      </c>
      <c r="C4" s="24"/>
      <c r="D4" s="23" t="s">
        <v>1</v>
      </c>
    </row>
    <row r="5" spans="1:4" ht="12.75">
      <c r="A5" s="23">
        <v>1</v>
      </c>
      <c r="B5" s="26" t="s">
        <v>84</v>
      </c>
      <c r="D5" s="27">
        <v>42161</v>
      </c>
    </row>
    <row r="6" spans="1:4" ht="12.75">
      <c r="A6" s="23">
        <v>2</v>
      </c>
      <c r="B6" s="26" t="s">
        <v>85</v>
      </c>
      <c r="D6" s="27">
        <v>42168</v>
      </c>
    </row>
    <row r="7" spans="1:4" ht="12.75">
      <c r="A7" s="23">
        <v>3</v>
      </c>
      <c r="B7" s="26" t="s">
        <v>86</v>
      </c>
      <c r="D7" s="27">
        <v>42182</v>
      </c>
    </row>
    <row r="8" spans="1:4" ht="12.75">
      <c r="A8" s="23">
        <v>4</v>
      </c>
      <c r="B8" s="26" t="s">
        <v>87</v>
      </c>
      <c r="D8" s="27">
        <v>42189</v>
      </c>
    </row>
    <row r="9" spans="1:4" ht="12.75">
      <c r="A9" s="23">
        <v>5</v>
      </c>
      <c r="B9" s="26" t="s">
        <v>88</v>
      </c>
      <c r="D9" s="27">
        <v>42196</v>
      </c>
    </row>
    <row r="10" spans="1:4" ht="12.75">
      <c r="A10" s="23">
        <v>6</v>
      </c>
      <c r="B10" s="26" t="s">
        <v>89</v>
      </c>
      <c r="D10" s="27">
        <v>42203</v>
      </c>
    </row>
    <row r="11" spans="1:4" ht="12.75">
      <c r="A11" s="23">
        <v>7</v>
      </c>
      <c r="B11" s="26" t="s">
        <v>90</v>
      </c>
      <c r="D11" s="27">
        <v>42217</v>
      </c>
    </row>
    <row r="12" spans="1:4" ht="12.75">
      <c r="A12" s="23">
        <v>8</v>
      </c>
      <c r="B12" s="26" t="s">
        <v>91</v>
      </c>
      <c r="D12" s="28">
        <v>42224</v>
      </c>
    </row>
    <row r="13" spans="1:4" ht="12.75">
      <c r="A13" s="23">
        <v>9</v>
      </c>
      <c r="B13" s="26" t="s">
        <v>92</v>
      </c>
      <c r="D13" s="28">
        <v>42232</v>
      </c>
    </row>
    <row r="14" spans="1:4" ht="12.75">
      <c r="A14" s="23">
        <v>10</v>
      </c>
      <c r="B14" s="26" t="s">
        <v>55</v>
      </c>
      <c r="D14" s="28">
        <v>42245</v>
      </c>
    </row>
    <row r="15" spans="1:4" ht="12.75">
      <c r="A15" s="23">
        <v>11</v>
      </c>
      <c r="B15" s="26" t="s">
        <v>157</v>
      </c>
      <c r="D15" s="28">
        <v>42252</v>
      </c>
    </row>
    <row r="16" spans="1:4" ht="12.75">
      <c r="A16" s="23">
        <v>12</v>
      </c>
      <c r="B16" s="26" t="s">
        <v>68</v>
      </c>
      <c r="D16" s="28">
        <v>42259</v>
      </c>
    </row>
    <row r="17" spans="1:4" ht="12.75">
      <c r="A17" s="23">
        <v>13</v>
      </c>
      <c r="B17" s="26" t="s">
        <v>93</v>
      </c>
      <c r="D17" s="28">
        <v>42266</v>
      </c>
    </row>
    <row r="19" spans="2:4" ht="15.75">
      <c r="B19" s="61" t="s">
        <v>23</v>
      </c>
      <c r="C19" s="62"/>
      <c r="D19" s="63"/>
    </row>
    <row r="21" spans="2:4" ht="12.75">
      <c r="B21" s="64">
        <f>D5</f>
        <v>42161</v>
      </c>
      <c r="C21" s="65"/>
      <c r="D21" s="66"/>
    </row>
    <row r="22" spans="2:4" ht="12.75">
      <c r="B22" s="30" t="s">
        <v>3</v>
      </c>
      <c r="D22" s="30" t="s">
        <v>4</v>
      </c>
    </row>
    <row r="23" spans="2:4" ht="12.75">
      <c r="B23" s="31" t="str">
        <f aca="true" t="shared" si="0" ref="B23:B28">B5</f>
        <v>Gimnasia y Esgrima</v>
      </c>
      <c r="C23" s="32"/>
      <c r="D23" s="31" t="str">
        <f>B16</f>
        <v>C.U. de Quilmes</v>
      </c>
    </row>
    <row r="24" spans="2:4" ht="12.75">
      <c r="B24" s="31" t="str">
        <f t="shared" si="0"/>
        <v>San Fernando</v>
      </c>
      <c r="C24" s="32"/>
      <c r="D24" s="31" t="str">
        <f>B15</f>
        <v>San Patricio</v>
      </c>
    </row>
    <row r="25" spans="2:4" ht="12.75">
      <c r="B25" s="31" t="str">
        <f t="shared" si="0"/>
        <v>Los Matreros</v>
      </c>
      <c r="C25" s="32"/>
      <c r="D25" s="31" t="str">
        <f>B14</f>
        <v>Los Tilos</v>
      </c>
    </row>
    <row r="26" spans="2:4" ht="12.75">
      <c r="B26" s="31" t="str">
        <f t="shared" si="0"/>
        <v>Banco Nacion</v>
      </c>
      <c r="C26" s="32"/>
      <c r="D26" s="31" t="str">
        <f>B13</f>
        <v>Liceo Naval</v>
      </c>
    </row>
    <row r="27" spans="2:4" ht="12.75">
      <c r="B27" s="31" t="str">
        <f t="shared" si="0"/>
        <v>Mariano Moreno</v>
      </c>
      <c r="C27" s="32"/>
      <c r="D27" s="31" t="str">
        <f>B12</f>
        <v>Ciudad de Buenos Aires</v>
      </c>
    </row>
    <row r="28" spans="2:4" ht="12.75">
      <c r="B28" s="31" t="str">
        <f t="shared" si="0"/>
        <v>Deportiva Francesa</v>
      </c>
      <c r="C28" s="32"/>
      <c r="D28" s="31" t="str">
        <f>B11</f>
        <v>Liceo Militar</v>
      </c>
    </row>
    <row r="29" spans="2:4" ht="12.75">
      <c r="B29" s="33" t="s">
        <v>50</v>
      </c>
      <c r="C29" s="32"/>
      <c r="D29" s="31" t="str">
        <f>B17</f>
        <v>Daom</v>
      </c>
    </row>
    <row r="31" spans="2:4" ht="12.75">
      <c r="B31" s="64">
        <f>D6</f>
        <v>42168</v>
      </c>
      <c r="C31" s="65"/>
      <c r="D31" s="66"/>
    </row>
    <row r="32" spans="2:4" ht="12.75">
      <c r="B32" s="30" t="s">
        <v>3</v>
      </c>
      <c r="D32" s="30" t="s">
        <v>4</v>
      </c>
    </row>
    <row r="33" spans="2:4" ht="12.75">
      <c r="B33" s="31" t="str">
        <f aca="true" t="shared" si="1" ref="B33:B38">B11</f>
        <v>Liceo Militar</v>
      </c>
      <c r="C33" s="32"/>
      <c r="D33" s="31" t="str">
        <f>B9</f>
        <v>Mariano Moreno</v>
      </c>
    </row>
    <row r="34" spans="2:4" ht="12.75">
      <c r="B34" s="31" t="str">
        <f t="shared" si="1"/>
        <v>Ciudad de Buenos Aires</v>
      </c>
      <c r="C34" s="32"/>
      <c r="D34" s="31" t="str">
        <f>B8</f>
        <v>Banco Nacion</v>
      </c>
    </row>
    <row r="35" spans="2:4" ht="12.75">
      <c r="B35" s="31" t="str">
        <f t="shared" si="1"/>
        <v>Liceo Naval</v>
      </c>
      <c r="C35" s="32"/>
      <c r="D35" s="31" t="str">
        <f>B7</f>
        <v>Los Matreros</v>
      </c>
    </row>
    <row r="36" spans="2:4" ht="12.75">
      <c r="B36" s="31" t="str">
        <f t="shared" si="1"/>
        <v>Los Tilos</v>
      </c>
      <c r="C36" s="32"/>
      <c r="D36" s="31" t="str">
        <f>B6</f>
        <v>San Fernando</v>
      </c>
    </row>
    <row r="37" spans="2:4" ht="12.75">
      <c r="B37" s="31" t="str">
        <f t="shared" si="1"/>
        <v>San Patricio</v>
      </c>
      <c r="C37" s="32"/>
      <c r="D37" s="31" t="str">
        <f>B5</f>
        <v>Gimnasia y Esgrima</v>
      </c>
    </row>
    <row r="38" spans="2:4" ht="12.75">
      <c r="B38" s="31" t="str">
        <f t="shared" si="1"/>
        <v>C.U. de Quilmes</v>
      </c>
      <c r="C38" s="32"/>
      <c r="D38" s="31" t="str">
        <f>B17</f>
        <v>Daom</v>
      </c>
    </row>
    <row r="39" spans="2:4" ht="12.75">
      <c r="B39" s="33" t="s">
        <v>50</v>
      </c>
      <c r="C39" s="32"/>
      <c r="D39" s="31" t="str">
        <f>B10</f>
        <v>Deportiva Francesa</v>
      </c>
    </row>
    <row r="40" spans="2:4" ht="12.75">
      <c r="B40" s="34"/>
      <c r="C40" s="34"/>
      <c r="D40" s="35"/>
    </row>
    <row r="41" spans="2:4" ht="12.75">
      <c r="B41" s="64">
        <f>D7</f>
        <v>42182</v>
      </c>
      <c r="C41" s="65"/>
      <c r="D41" s="66"/>
    </row>
    <row r="42" spans="2:4" ht="12.75">
      <c r="B42" s="30" t="s">
        <v>3</v>
      </c>
      <c r="D42" s="30" t="s">
        <v>4</v>
      </c>
    </row>
    <row r="43" spans="2:4" ht="12.75">
      <c r="B43" s="31" t="str">
        <f>B17</f>
        <v>Daom</v>
      </c>
      <c r="C43" s="32"/>
      <c r="D43" s="31" t="str">
        <f>B15</f>
        <v>San Patricio</v>
      </c>
    </row>
    <row r="44" spans="2:4" ht="12.75">
      <c r="B44" s="31" t="str">
        <f>B5</f>
        <v>Gimnasia y Esgrima</v>
      </c>
      <c r="C44" s="32"/>
      <c r="D44" s="31" t="str">
        <f>B14</f>
        <v>Los Tilos</v>
      </c>
    </row>
    <row r="45" spans="2:4" ht="12.75">
      <c r="B45" s="31" t="str">
        <f>B6</f>
        <v>San Fernando</v>
      </c>
      <c r="C45" s="32"/>
      <c r="D45" s="31" t="str">
        <f>B13</f>
        <v>Liceo Naval</v>
      </c>
    </row>
    <row r="46" spans="2:4" ht="12.75">
      <c r="B46" s="31" t="str">
        <f>B7</f>
        <v>Los Matreros</v>
      </c>
      <c r="C46" s="32"/>
      <c r="D46" s="31" t="str">
        <f>B12</f>
        <v>Ciudad de Buenos Aires</v>
      </c>
    </row>
    <row r="47" spans="2:4" ht="12.75">
      <c r="B47" s="31" t="str">
        <f>B8</f>
        <v>Banco Nacion</v>
      </c>
      <c r="C47" s="32"/>
      <c r="D47" s="31" t="str">
        <f>B11</f>
        <v>Liceo Militar</v>
      </c>
    </row>
    <row r="48" spans="2:4" ht="12.75">
      <c r="B48" s="31" t="str">
        <f>B9</f>
        <v>Mariano Moreno</v>
      </c>
      <c r="C48" s="32"/>
      <c r="D48" s="31" t="str">
        <f>B10</f>
        <v>Deportiva Francesa</v>
      </c>
    </row>
    <row r="49" spans="2:4" ht="12.75">
      <c r="B49" s="33" t="s">
        <v>50</v>
      </c>
      <c r="C49" s="32"/>
      <c r="D49" s="31" t="str">
        <f>B16</f>
        <v>C.U. de Quilmes</v>
      </c>
    </row>
    <row r="51" spans="2:4" ht="12.75">
      <c r="B51" s="64">
        <f>D8</f>
        <v>42189</v>
      </c>
      <c r="C51" s="65"/>
      <c r="D51" s="66"/>
    </row>
    <row r="52" spans="2:4" ht="12.75">
      <c r="B52" s="30" t="s">
        <v>3</v>
      </c>
      <c r="D52" s="30" t="s">
        <v>4</v>
      </c>
    </row>
    <row r="53" spans="2:4" ht="12.75">
      <c r="B53" s="31" t="str">
        <f aca="true" t="shared" si="2" ref="B53:B58">B10</f>
        <v>Deportiva Francesa</v>
      </c>
      <c r="C53" s="32"/>
      <c r="D53" s="31" t="str">
        <f>B8</f>
        <v>Banco Nacion</v>
      </c>
    </row>
    <row r="54" spans="2:4" ht="12.75">
      <c r="B54" s="31" t="str">
        <f t="shared" si="2"/>
        <v>Liceo Militar</v>
      </c>
      <c r="C54" s="32"/>
      <c r="D54" s="31" t="str">
        <f>B7</f>
        <v>Los Matreros</v>
      </c>
    </row>
    <row r="55" spans="2:4" ht="12.75">
      <c r="B55" s="31" t="str">
        <f t="shared" si="2"/>
        <v>Ciudad de Buenos Aires</v>
      </c>
      <c r="C55" s="32"/>
      <c r="D55" s="31" t="str">
        <f>B6</f>
        <v>San Fernando</v>
      </c>
    </row>
    <row r="56" spans="2:4" ht="12.75">
      <c r="B56" s="31" t="str">
        <f t="shared" si="2"/>
        <v>Liceo Naval</v>
      </c>
      <c r="C56" s="32"/>
      <c r="D56" s="31" t="str">
        <f>B5</f>
        <v>Gimnasia y Esgrima</v>
      </c>
    </row>
    <row r="57" spans="2:4" ht="12.75">
      <c r="B57" s="31" t="str">
        <f t="shared" si="2"/>
        <v>Los Tilos</v>
      </c>
      <c r="C57" s="32"/>
      <c r="D57" s="31" t="str">
        <f>B17</f>
        <v>Daom</v>
      </c>
    </row>
    <row r="58" spans="2:4" ht="12.75">
      <c r="B58" s="31" t="str">
        <f t="shared" si="2"/>
        <v>San Patricio</v>
      </c>
      <c r="C58" s="32"/>
      <c r="D58" s="31" t="str">
        <f>B16</f>
        <v>C.U. de Quilmes</v>
      </c>
    </row>
    <row r="59" spans="2:4" ht="12.75">
      <c r="B59" s="33" t="s">
        <v>50</v>
      </c>
      <c r="C59" s="32"/>
      <c r="D59" s="31" t="str">
        <f>B9</f>
        <v>Mariano Moreno</v>
      </c>
    </row>
    <row r="60" spans="2:4" ht="12.75">
      <c r="B60" s="39"/>
      <c r="C60" s="40"/>
      <c r="D60" s="39"/>
    </row>
    <row r="61" spans="2:4" ht="12.75">
      <c r="B61" s="64">
        <f>D9</f>
        <v>42196</v>
      </c>
      <c r="C61" s="65"/>
      <c r="D61" s="66"/>
    </row>
    <row r="62" spans="2:4" ht="12.75">
      <c r="B62" s="30" t="s">
        <v>3</v>
      </c>
      <c r="D62" s="30" t="s">
        <v>4</v>
      </c>
    </row>
    <row r="63" spans="2:4" ht="12.75">
      <c r="B63" s="31" t="str">
        <f>B16</f>
        <v>C.U. de Quilmes</v>
      </c>
      <c r="C63" s="32"/>
      <c r="D63" s="31" t="str">
        <f>B14</f>
        <v>Los Tilos</v>
      </c>
    </row>
    <row r="64" spans="2:4" ht="12.75">
      <c r="B64" s="31" t="str">
        <f>B17</f>
        <v>Daom</v>
      </c>
      <c r="C64" s="32"/>
      <c r="D64" s="31" t="str">
        <f>B13</f>
        <v>Liceo Naval</v>
      </c>
    </row>
    <row r="65" spans="2:4" ht="12.75">
      <c r="B65" s="31" t="str">
        <f>B5</f>
        <v>Gimnasia y Esgrima</v>
      </c>
      <c r="C65" s="32"/>
      <c r="D65" s="31" t="str">
        <f>B12</f>
        <v>Ciudad de Buenos Aires</v>
      </c>
    </row>
    <row r="66" spans="2:4" ht="12.75">
      <c r="B66" s="31" t="str">
        <f>B6</f>
        <v>San Fernando</v>
      </c>
      <c r="C66" s="32"/>
      <c r="D66" s="31" t="str">
        <f>B11</f>
        <v>Liceo Militar</v>
      </c>
    </row>
    <row r="67" spans="2:4" ht="12.75">
      <c r="B67" s="31" t="str">
        <f>B7</f>
        <v>Los Matreros</v>
      </c>
      <c r="C67" s="32"/>
      <c r="D67" s="31" t="str">
        <f>B10</f>
        <v>Deportiva Francesa</v>
      </c>
    </row>
    <row r="68" spans="2:4" ht="12.75">
      <c r="B68" s="31" t="str">
        <f>B8</f>
        <v>Banco Nacion</v>
      </c>
      <c r="C68" s="32"/>
      <c r="D68" s="31" t="str">
        <f>B9</f>
        <v>Mariano Moreno</v>
      </c>
    </row>
    <row r="69" spans="2:4" ht="12.75">
      <c r="B69" s="33" t="s">
        <v>50</v>
      </c>
      <c r="C69" s="32"/>
      <c r="D69" s="31" t="str">
        <f>B15</f>
        <v>San Patricio</v>
      </c>
    </row>
    <row r="71" spans="2:4" ht="12.75">
      <c r="B71" s="64">
        <f>D10</f>
        <v>42203</v>
      </c>
      <c r="C71" s="65"/>
      <c r="D71" s="66"/>
    </row>
    <row r="72" spans="2:4" ht="12.75">
      <c r="B72" s="30" t="s">
        <v>3</v>
      </c>
      <c r="D72" s="30" t="s">
        <v>4</v>
      </c>
    </row>
    <row r="73" spans="2:4" ht="12.75">
      <c r="B73" s="31" t="str">
        <f aca="true" t="shared" si="3" ref="B73:B78">B9</f>
        <v>Mariano Moreno</v>
      </c>
      <c r="C73" s="32"/>
      <c r="D73" s="31" t="str">
        <f>B7</f>
        <v>Los Matreros</v>
      </c>
    </row>
    <row r="74" spans="2:4" ht="12.75">
      <c r="B74" s="31" t="str">
        <f t="shared" si="3"/>
        <v>Deportiva Francesa</v>
      </c>
      <c r="C74" s="32"/>
      <c r="D74" s="31" t="str">
        <f>B6</f>
        <v>San Fernando</v>
      </c>
    </row>
    <row r="75" spans="2:4" ht="12.75">
      <c r="B75" s="31" t="str">
        <f t="shared" si="3"/>
        <v>Liceo Militar</v>
      </c>
      <c r="C75" s="32"/>
      <c r="D75" s="31" t="str">
        <f>B5</f>
        <v>Gimnasia y Esgrima</v>
      </c>
    </row>
    <row r="76" spans="2:4" ht="12.75">
      <c r="B76" s="31" t="str">
        <f t="shared" si="3"/>
        <v>Ciudad de Buenos Aires</v>
      </c>
      <c r="C76" s="32"/>
      <c r="D76" s="31" t="str">
        <f>B17</f>
        <v>Daom</v>
      </c>
    </row>
    <row r="77" spans="2:4" ht="12.75">
      <c r="B77" s="31" t="str">
        <f t="shared" si="3"/>
        <v>Liceo Naval</v>
      </c>
      <c r="C77" s="32"/>
      <c r="D77" s="31" t="str">
        <f>B16</f>
        <v>C.U. de Quilmes</v>
      </c>
    </row>
    <row r="78" spans="2:4" ht="12.75">
      <c r="B78" s="31" t="str">
        <f t="shared" si="3"/>
        <v>Los Tilos</v>
      </c>
      <c r="C78" s="32"/>
      <c r="D78" s="31" t="str">
        <f>B15</f>
        <v>San Patricio</v>
      </c>
    </row>
    <row r="79" spans="2:4" ht="12.75">
      <c r="B79" s="33" t="s">
        <v>50</v>
      </c>
      <c r="C79" s="32"/>
      <c r="D79" s="31" t="str">
        <f>B8</f>
        <v>Banco Nacion</v>
      </c>
    </row>
    <row r="81" spans="2:4" ht="12.75">
      <c r="B81" s="64">
        <f>D11</f>
        <v>42217</v>
      </c>
      <c r="C81" s="65"/>
      <c r="D81" s="66"/>
    </row>
    <row r="82" spans="2:4" ht="12.75">
      <c r="B82" s="30" t="s">
        <v>3</v>
      </c>
      <c r="D82" s="30" t="s">
        <v>4</v>
      </c>
    </row>
    <row r="83" spans="2:4" ht="12.75">
      <c r="B83" s="31" t="str">
        <f>B15</f>
        <v>San Patricio</v>
      </c>
      <c r="C83" s="32"/>
      <c r="D83" s="31" t="str">
        <f>B13</f>
        <v>Liceo Naval</v>
      </c>
    </row>
    <row r="84" spans="2:4" ht="12.75">
      <c r="B84" s="31" t="str">
        <f>B16</f>
        <v>C.U. de Quilmes</v>
      </c>
      <c r="C84" s="32"/>
      <c r="D84" s="31" t="str">
        <f>B12</f>
        <v>Ciudad de Buenos Aires</v>
      </c>
    </row>
    <row r="85" spans="2:4" ht="12.75">
      <c r="B85" s="31" t="str">
        <f>B17</f>
        <v>Daom</v>
      </c>
      <c r="C85" s="32"/>
      <c r="D85" s="31" t="str">
        <f>B11</f>
        <v>Liceo Militar</v>
      </c>
    </row>
    <row r="86" spans="2:4" ht="12.75">
      <c r="B86" s="31" t="str">
        <f>B5</f>
        <v>Gimnasia y Esgrima</v>
      </c>
      <c r="C86" s="32"/>
      <c r="D86" s="31" t="str">
        <f>B10</f>
        <v>Deportiva Francesa</v>
      </c>
    </row>
    <row r="87" spans="2:4" ht="12.75">
      <c r="B87" s="31" t="str">
        <f>B6</f>
        <v>San Fernando</v>
      </c>
      <c r="C87" s="32"/>
      <c r="D87" s="31" t="str">
        <f>B9</f>
        <v>Mariano Moreno</v>
      </c>
    </row>
    <row r="88" spans="2:4" ht="12.75">
      <c r="B88" s="31" t="str">
        <f>B7</f>
        <v>Los Matreros</v>
      </c>
      <c r="C88" s="32"/>
      <c r="D88" s="31" t="str">
        <f>B8</f>
        <v>Banco Nacion</v>
      </c>
    </row>
    <row r="89" spans="2:4" ht="12.75">
      <c r="B89" s="33" t="s">
        <v>50</v>
      </c>
      <c r="C89" s="32"/>
      <c r="D89" s="31" t="str">
        <f>B14</f>
        <v>Los Tilos</v>
      </c>
    </row>
    <row r="91" spans="2:4" ht="12.75">
      <c r="B91" s="64">
        <f>D12</f>
        <v>42224</v>
      </c>
      <c r="C91" s="65"/>
      <c r="D91" s="66"/>
    </row>
    <row r="92" spans="2:4" ht="12.75">
      <c r="B92" s="30" t="s">
        <v>3</v>
      </c>
      <c r="D92" s="30" t="s">
        <v>4</v>
      </c>
    </row>
    <row r="93" spans="2:4" ht="12.75">
      <c r="B93" s="31" t="str">
        <f aca="true" t="shared" si="4" ref="B93:B98">B8</f>
        <v>Banco Nacion</v>
      </c>
      <c r="C93" s="32"/>
      <c r="D93" s="31" t="str">
        <f>B6</f>
        <v>San Fernando</v>
      </c>
    </row>
    <row r="94" spans="2:4" ht="12.75">
      <c r="B94" s="31" t="str">
        <f t="shared" si="4"/>
        <v>Mariano Moreno</v>
      </c>
      <c r="C94" s="32"/>
      <c r="D94" s="31" t="str">
        <f>B5</f>
        <v>Gimnasia y Esgrima</v>
      </c>
    </row>
    <row r="95" spans="2:4" ht="12.75">
      <c r="B95" s="31" t="str">
        <f t="shared" si="4"/>
        <v>Deportiva Francesa</v>
      </c>
      <c r="C95" s="32"/>
      <c r="D95" s="31" t="str">
        <f>B17</f>
        <v>Daom</v>
      </c>
    </row>
    <row r="96" spans="2:4" ht="12.75">
      <c r="B96" s="31" t="str">
        <f t="shared" si="4"/>
        <v>Liceo Militar</v>
      </c>
      <c r="C96" s="32"/>
      <c r="D96" s="31" t="str">
        <f>B16</f>
        <v>C.U. de Quilmes</v>
      </c>
    </row>
    <row r="97" spans="2:4" ht="12.75">
      <c r="B97" s="31" t="str">
        <f t="shared" si="4"/>
        <v>Ciudad de Buenos Aires</v>
      </c>
      <c r="C97" s="32"/>
      <c r="D97" s="31" t="str">
        <f>B15</f>
        <v>San Patricio</v>
      </c>
    </row>
    <row r="98" spans="2:4" ht="12.75">
      <c r="B98" s="31" t="str">
        <f t="shared" si="4"/>
        <v>Liceo Naval</v>
      </c>
      <c r="C98" s="32"/>
      <c r="D98" s="31" t="str">
        <f>B14</f>
        <v>Los Tilos</v>
      </c>
    </row>
    <row r="99" spans="2:4" ht="12.75">
      <c r="B99" s="33" t="s">
        <v>50</v>
      </c>
      <c r="C99" s="32"/>
      <c r="D99" s="31" t="str">
        <f>B7</f>
        <v>Los Matreros</v>
      </c>
    </row>
    <row r="101" spans="2:4" ht="12.75">
      <c r="B101" s="64">
        <f>D13</f>
        <v>42232</v>
      </c>
      <c r="C101" s="65"/>
      <c r="D101" s="66"/>
    </row>
    <row r="102" spans="2:4" ht="12.75">
      <c r="B102" s="30" t="s">
        <v>3</v>
      </c>
      <c r="D102" s="30" t="s">
        <v>4</v>
      </c>
    </row>
    <row r="103" spans="2:4" ht="12.75">
      <c r="B103" s="31" t="str">
        <f>B14</f>
        <v>Los Tilos</v>
      </c>
      <c r="C103" s="32"/>
      <c r="D103" s="31" t="str">
        <f>B12</f>
        <v>Ciudad de Buenos Aires</v>
      </c>
    </row>
    <row r="104" spans="2:4" ht="12.75">
      <c r="B104" s="31" t="str">
        <f>B15</f>
        <v>San Patricio</v>
      </c>
      <c r="C104" s="32"/>
      <c r="D104" s="31" t="str">
        <f>B11</f>
        <v>Liceo Militar</v>
      </c>
    </row>
    <row r="105" spans="2:4" ht="12.75">
      <c r="B105" s="31" t="str">
        <f>B16</f>
        <v>C.U. de Quilmes</v>
      </c>
      <c r="C105" s="32"/>
      <c r="D105" s="31" t="str">
        <f>B10</f>
        <v>Deportiva Francesa</v>
      </c>
    </row>
    <row r="106" spans="2:4" ht="12.75">
      <c r="B106" s="31" t="str">
        <f>B17</f>
        <v>Daom</v>
      </c>
      <c r="C106" s="32"/>
      <c r="D106" s="31" t="str">
        <f>B9</f>
        <v>Mariano Moreno</v>
      </c>
    </row>
    <row r="107" spans="2:4" ht="12.75">
      <c r="B107" s="31" t="str">
        <f>B5</f>
        <v>Gimnasia y Esgrima</v>
      </c>
      <c r="C107" s="32"/>
      <c r="D107" s="31" t="str">
        <f>B8</f>
        <v>Banco Nacion</v>
      </c>
    </row>
    <row r="108" spans="2:4" ht="12.75">
      <c r="B108" s="31" t="str">
        <f>B6</f>
        <v>San Fernando</v>
      </c>
      <c r="C108" s="32"/>
      <c r="D108" s="31" t="str">
        <f>B7</f>
        <v>Los Matreros</v>
      </c>
    </row>
    <row r="109" spans="2:4" ht="12.75">
      <c r="B109" s="33" t="s">
        <v>50</v>
      </c>
      <c r="C109" s="32"/>
      <c r="D109" s="31" t="str">
        <f>B13</f>
        <v>Liceo Naval</v>
      </c>
    </row>
    <row r="111" spans="2:4" ht="12.75">
      <c r="B111" s="64">
        <f>D14</f>
        <v>42245</v>
      </c>
      <c r="C111" s="65"/>
      <c r="D111" s="66"/>
    </row>
    <row r="112" spans="2:4" ht="12.75">
      <c r="B112" s="30" t="s">
        <v>3</v>
      </c>
      <c r="D112" s="30" t="s">
        <v>4</v>
      </c>
    </row>
    <row r="113" spans="2:4" ht="12.75">
      <c r="B113" s="31" t="str">
        <f aca="true" t="shared" si="5" ref="B113:B118">B7</f>
        <v>Los Matreros</v>
      </c>
      <c r="C113" s="32"/>
      <c r="D113" s="31" t="str">
        <f>B5</f>
        <v>Gimnasia y Esgrima</v>
      </c>
    </row>
    <row r="114" spans="2:4" ht="12.75">
      <c r="B114" s="31" t="str">
        <f t="shared" si="5"/>
        <v>Banco Nacion</v>
      </c>
      <c r="C114" s="32"/>
      <c r="D114" s="31" t="str">
        <f>B17</f>
        <v>Daom</v>
      </c>
    </row>
    <row r="115" spans="2:4" ht="12.75">
      <c r="B115" s="31" t="str">
        <f t="shared" si="5"/>
        <v>Mariano Moreno</v>
      </c>
      <c r="C115" s="32"/>
      <c r="D115" s="31" t="str">
        <f>B16</f>
        <v>C.U. de Quilmes</v>
      </c>
    </row>
    <row r="116" spans="2:4" ht="12.75">
      <c r="B116" s="31" t="str">
        <f t="shared" si="5"/>
        <v>Deportiva Francesa</v>
      </c>
      <c r="C116" s="32"/>
      <c r="D116" s="31" t="str">
        <f>B15</f>
        <v>San Patricio</v>
      </c>
    </row>
    <row r="117" spans="2:4" ht="12.75">
      <c r="B117" s="31" t="str">
        <f t="shared" si="5"/>
        <v>Liceo Militar</v>
      </c>
      <c r="C117" s="32"/>
      <c r="D117" s="31" t="str">
        <f>B14</f>
        <v>Los Tilos</v>
      </c>
    </row>
    <row r="118" spans="2:4" ht="12.75">
      <c r="B118" s="31" t="str">
        <f t="shared" si="5"/>
        <v>Ciudad de Buenos Aires</v>
      </c>
      <c r="C118" s="32"/>
      <c r="D118" s="31" t="str">
        <f>B13</f>
        <v>Liceo Naval</v>
      </c>
    </row>
    <row r="119" spans="2:4" ht="12.75">
      <c r="B119" s="33" t="s">
        <v>50</v>
      </c>
      <c r="C119" s="32"/>
      <c r="D119" s="31" t="str">
        <f>B6</f>
        <v>San Fernando</v>
      </c>
    </row>
    <row r="121" spans="2:4" ht="12.75">
      <c r="B121" s="64">
        <f>D15</f>
        <v>42252</v>
      </c>
      <c r="C121" s="65"/>
      <c r="D121" s="66"/>
    </row>
    <row r="122" spans="2:4" ht="12.75">
      <c r="B122" s="30" t="s">
        <v>3</v>
      </c>
      <c r="D122" s="30" t="s">
        <v>4</v>
      </c>
    </row>
    <row r="123" spans="2:4" ht="12.75">
      <c r="B123" s="31" t="str">
        <f>B13</f>
        <v>Liceo Naval</v>
      </c>
      <c r="C123" s="32"/>
      <c r="D123" s="31" t="str">
        <f>B11</f>
        <v>Liceo Militar</v>
      </c>
    </row>
    <row r="124" spans="2:4" ht="12.75">
      <c r="B124" s="31" t="str">
        <f>B14</f>
        <v>Los Tilos</v>
      </c>
      <c r="C124" s="32"/>
      <c r="D124" s="31" t="str">
        <f>B10</f>
        <v>Deportiva Francesa</v>
      </c>
    </row>
    <row r="125" spans="2:4" ht="12.75">
      <c r="B125" s="31" t="str">
        <f>B15</f>
        <v>San Patricio</v>
      </c>
      <c r="C125" s="32"/>
      <c r="D125" s="31" t="str">
        <f>B9</f>
        <v>Mariano Moreno</v>
      </c>
    </row>
    <row r="126" spans="2:4" ht="12.75">
      <c r="B126" s="31" t="str">
        <f>B16</f>
        <v>C.U. de Quilmes</v>
      </c>
      <c r="C126" s="32"/>
      <c r="D126" s="31" t="str">
        <f>B8</f>
        <v>Banco Nacion</v>
      </c>
    </row>
    <row r="127" spans="2:4" ht="12.75">
      <c r="B127" s="31" t="str">
        <f>B17</f>
        <v>Daom</v>
      </c>
      <c r="C127" s="32"/>
      <c r="D127" s="31" t="str">
        <f>B7</f>
        <v>Los Matreros</v>
      </c>
    </row>
    <row r="128" spans="2:4" ht="12.75">
      <c r="B128" s="31" t="str">
        <f>B5</f>
        <v>Gimnasia y Esgrima</v>
      </c>
      <c r="C128" s="32"/>
      <c r="D128" s="31" t="str">
        <f>B6</f>
        <v>San Fernando</v>
      </c>
    </row>
    <row r="129" spans="2:4" ht="12.75">
      <c r="B129" s="33" t="s">
        <v>50</v>
      </c>
      <c r="C129" s="32"/>
      <c r="D129" s="31" t="str">
        <f>B12</f>
        <v>Ciudad de Buenos Aires</v>
      </c>
    </row>
    <row r="131" spans="2:4" ht="12.75">
      <c r="B131" s="64">
        <f>D16</f>
        <v>42259</v>
      </c>
      <c r="C131" s="65"/>
      <c r="D131" s="66"/>
    </row>
    <row r="132" spans="2:4" ht="12.75">
      <c r="B132" s="30" t="s">
        <v>3</v>
      </c>
      <c r="D132" s="30" t="s">
        <v>4</v>
      </c>
    </row>
    <row r="133" spans="2:4" ht="12.75">
      <c r="B133" s="31" t="str">
        <f aca="true" t="shared" si="6" ref="B133:B138">B6</f>
        <v>San Fernando</v>
      </c>
      <c r="C133" s="32"/>
      <c r="D133" s="31" t="str">
        <f>B17</f>
        <v>Daom</v>
      </c>
    </row>
    <row r="134" spans="2:4" ht="12.75">
      <c r="B134" s="31" t="str">
        <f t="shared" si="6"/>
        <v>Los Matreros</v>
      </c>
      <c r="C134" s="32"/>
      <c r="D134" s="31" t="str">
        <f>B16</f>
        <v>C.U. de Quilmes</v>
      </c>
    </row>
    <row r="135" spans="2:4" ht="12.75">
      <c r="B135" s="31" t="str">
        <f t="shared" si="6"/>
        <v>Banco Nacion</v>
      </c>
      <c r="C135" s="32"/>
      <c r="D135" s="31" t="str">
        <f>B15</f>
        <v>San Patricio</v>
      </c>
    </row>
    <row r="136" spans="2:4" ht="12.75">
      <c r="B136" s="31" t="str">
        <f t="shared" si="6"/>
        <v>Mariano Moreno</v>
      </c>
      <c r="C136" s="32"/>
      <c r="D136" s="31" t="str">
        <f>B14</f>
        <v>Los Tilos</v>
      </c>
    </row>
    <row r="137" spans="2:4" ht="12.75">
      <c r="B137" s="31" t="str">
        <f t="shared" si="6"/>
        <v>Deportiva Francesa</v>
      </c>
      <c r="C137" s="32"/>
      <c r="D137" s="31" t="str">
        <f>B13</f>
        <v>Liceo Naval</v>
      </c>
    </row>
    <row r="138" spans="2:4" ht="12.75">
      <c r="B138" s="31" t="str">
        <f t="shared" si="6"/>
        <v>Liceo Militar</v>
      </c>
      <c r="C138" s="32"/>
      <c r="D138" s="31" t="str">
        <f>B12</f>
        <v>Ciudad de Buenos Aires</v>
      </c>
    </row>
    <row r="139" spans="2:4" ht="12.75">
      <c r="B139" s="33" t="s">
        <v>50</v>
      </c>
      <c r="C139" s="32"/>
      <c r="D139" s="31" t="str">
        <f>B5</f>
        <v>Gimnasia y Esgrima</v>
      </c>
    </row>
    <row r="141" spans="2:4" ht="12.75">
      <c r="B141" s="64">
        <f>D17</f>
        <v>42266</v>
      </c>
      <c r="C141" s="65"/>
      <c r="D141" s="66"/>
    </row>
    <row r="142" spans="2:4" ht="12.75">
      <c r="B142" s="30" t="s">
        <v>3</v>
      </c>
      <c r="D142" s="30" t="s">
        <v>4</v>
      </c>
    </row>
    <row r="143" spans="2:4" ht="12.75">
      <c r="B143" s="31" t="str">
        <f aca="true" t="shared" si="7" ref="B143:B148">B12</f>
        <v>Ciudad de Buenos Aires</v>
      </c>
      <c r="C143" s="32"/>
      <c r="D143" s="31" t="str">
        <f>B10</f>
        <v>Deportiva Francesa</v>
      </c>
    </row>
    <row r="144" spans="2:4" ht="12.75">
      <c r="B144" s="31" t="str">
        <f t="shared" si="7"/>
        <v>Liceo Naval</v>
      </c>
      <c r="C144" s="32"/>
      <c r="D144" s="31" t="str">
        <f>B9</f>
        <v>Mariano Moreno</v>
      </c>
    </row>
    <row r="145" spans="2:4" ht="12.75">
      <c r="B145" s="31" t="str">
        <f t="shared" si="7"/>
        <v>Los Tilos</v>
      </c>
      <c r="C145" s="32"/>
      <c r="D145" s="31" t="str">
        <f>B8</f>
        <v>Banco Nacion</v>
      </c>
    </row>
    <row r="146" spans="2:4" ht="12.75">
      <c r="B146" s="31" t="str">
        <f t="shared" si="7"/>
        <v>San Patricio</v>
      </c>
      <c r="C146" s="32"/>
      <c r="D146" s="31" t="str">
        <f>B7</f>
        <v>Los Matreros</v>
      </c>
    </row>
    <row r="147" spans="2:4" ht="12.75">
      <c r="B147" s="31" t="str">
        <f t="shared" si="7"/>
        <v>C.U. de Quilmes</v>
      </c>
      <c r="C147" s="32"/>
      <c r="D147" s="31" t="str">
        <f>B6</f>
        <v>San Fernando</v>
      </c>
    </row>
    <row r="148" spans="2:4" ht="12.75">
      <c r="B148" s="31" t="str">
        <f t="shared" si="7"/>
        <v>Daom</v>
      </c>
      <c r="C148" s="32"/>
      <c r="D148" s="31" t="str">
        <f>B5</f>
        <v>Gimnasia y Esgrima</v>
      </c>
    </row>
    <row r="149" spans="2:4" ht="12.75">
      <c r="B149" s="33" t="s">
        <v>50</v>
      </c>
      <c r="C149" s="32"/>
      <c r="D149" s="31" t="str">
        <f>B11</f>
        <v>Liceo Militar</v>
      </c>
    </row>
    <row r="151" spans="2:4" ht="15">
      <c r="B151" s="36">
        <v>42175</v>
      </c>
      <c r="D151" s="37" t="s">
        <v>6</v>
      </c>
    </row>
    <row r="152" spans="2:4" ht="15">
      <c r="B152" s="36">
        <v>42210</v>
      </c>
      <c r="D152" s="37" t="s">
        <v>6</v>
      </c>
    </row>
    <row r="153" spans="2:4" ht="15">
      <c r="B153" s="36">
        <v>42238</v>
      </c>
      <c r="D153" s="37" t="s">
        <v>6</v>
      </c>
    </row>
  </sheetData>
  <sheetProtection/>
  <mergeCells count="14">
    <mergeCell ref="B131:D131"/>
    <mergeCell ref="B141:D141"/>
    <mergeCell ref="B71:D71"/>
    <mergeCell ref="B81:D81"/>
    <mergeCell ref="B91:D91"/>
    <mergeCell ref="B101:D101"/>
    <mergeCell ref="B111:D111"/>
    <mergeCell ref="B121:D121"/>
    <mergeCell ref="B19:D19"/>
    <mergeCell ref="B21:D21"/>
    <mergeCell ref="B31:D31"/>
    <mergeCell ref="B41:D41"/>
    <mergeCell ref="B51:D51"/>
    <mergeCell ref="B61:D61"/>
  </mergeCells>
  <printOptions horizontalCentered="1"/>
  <pageMargins left="0.7480314960629921" right="0.15748031496062992" top="0.5905511811023623" bottom="0.5905511811023623" header="0" footer="0"/>
  <pageSetup horizontalDpi="600" verticalDpi="600" orientation="portrait" scale="95" r:id="rId2"/>
  <headerFooter alignWithMargins="0">
    <oddFooter>&amp;L&amp;14Unión de Rugby de Buenos Aires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2060"/>
  </sheetPr>
  <dimension ref="A4:D224"/>
  <sheetViews>
    <sheetView zoomScalePageLayoutView="0" workbookViewId="0" topLeftCell="A1">
      <selection activeCell="F3" sqref="F3"/>
    </sheetView>
  </sheetViews>
  <sheetFormatPr defaultColWidth="11.421875" defaultRowHeight="12.75"/>
  <cols>
    <col min="1" max="1" width="3.7109375" style="29" customWidth="1"/>
    <col min="2" max="2" width="25.7109375" style="25" customWidth="1"/>
    <col min="3" max="3" width="4.8515625" style="25" customWidth="1"/>
    <col min="4" max="4" width="25.7109375" style="29" customWidth="1"/>
    <col min="5" max="16384" width="11.421875" style="25" customWidth="1"/>
  </cols>
  <sheetData>
    <row r="4" spans="1:4" ht="12.75">
      <c r="A4" s="23" t="s">
        <v>2</v>
      </c>
      <c r="B4" s="23" t="s">
        <v>0</v>
      </c>
      <c r="C4" s="24"/>
      <c r="D4" s="23" t="s">
        <v>1</v>
      </c>
    </row>
    <row r="5" spans="1:4" ht="12.75">
      <c r="A5" s="23">
        <v>1</v>
      </c>
      <c r="B5" s="26" t="s">
        <v>97</v>
      </c>
      <c r="D5" s="27">
        <v>42161</v>
      </c>
    </row>
    <row r="6" spans="1:4" ht="12.75">
      <c r="A6" s="23">
        <v>2</v>
      </c>
      <c r="B6" s="26" t="s">
        <v>98</v>
      </c>
      <c r="D6" s="27">
        <v>42168</v>
      </c>
    </row>
    <row r="7" spans="1:4" ht="12.75">
      <c r="A7" s="23">
        <v>3</v>
      </c>
      <c r="B7" s="26" t="s">
        <v>99</v>
      </c>
      <c r="D7" s="27">
        <v>42182</v>
      </c>
    </row>
    <row r="8" spans="1:4" ht="12.75">
      <c r="A8" s="23">
        <v>4</v>
      </c>
      <c r="B8" s="26" t="s">
        <v>100</v>
      </c>
      <c r="D8" s="27">
        <v>42189</v>
      </c>
    </row>
    <row r="9" spans="1:4" ht="12.75">
      <c r="A9" s="23">
        <v>5</v>
      </c>
      <c r="B9" s="26" t="s">
        <v>101</v>
      </c>
      <c r="D9" s="27">
        <v>42196</v>
      </c>
    </row>
    <row r="10" spans="1:4" ht="12.75">
      <c r="A10" s="23">
        <v>6</v>
      </c>
      <c r="B10" s="26" t="s">
        <v>102</v>
      </c>
      <c r="D10" s="27">
        <v>42217</v>
      </c>
    </row>
    <row r="11" spans="1:4" ht="12.75">
      <c r="A11" s="23">
        <v>7</v>
      </c>
      <c r="B11" s="26" t="s">
        <v>103</v>
      </c>
      <c r="D11" s="28">
        <v>42224</v>
      </c>
    </row>
    <row r="12" spans="1:4" ht="12.75">
      <c r="A12" s="23">
        <v>8</v>
      </c>
      <c r="B12" s="26" t="s">
        <v>104</v>
      </c>
      <c r="D12" s="28">
        <v>42232</v>
      </c>
    </row>
    <row r="13" spans="1:4" ht="12.75">
      <c r="A13" s="23">
        <v>9</v>
      </c>
      <c r="B13" s="26" t="s">
        <v>105</v>
      </c>
      <c r="D13" s="28">
        <v>42245</v>
      </c>
    </row>
    <row r="14" spans="1:4" ht="12.75">
      <c r="A14" s="23">
        <v>10</v>
      </c>
      <c r="B14" s="26" t="s">
        <v>106</v>
      </c>
      <c r="D14" s="28">
        <v>42252</v>
      </c>
    </row>
    <row r="15" spans="1:4" ht="12.75">
      <c r="A15" s="23">
        <v>11</v>
      </c>
      <c r="B15" s="26" t="s">
        <v>107</v>
      </c>
      <c r="D15" s="28">
        <v>42259</v>
      </c>
    </row>
    <row r="16" spans="1:4" ht="12.75">
      <c r="A16" s="23">
        <v>12</v>
      </c>
      <c r="B16" s="26" t="s">
        <v>108</v>
      </c>
      <c r="D16" s="28">
        <v>42266</v>
      </c>
    </row>
    <row r="17" spans="1:4" ht="12.75">
      <c r="A17" s="23">
        <v>13</v>
      </c>
      <c r="B17" s="26" t="s">
        <v>109</v>
      </c>
      <c r="D17" s="28">
        <v>42273</v>
      </c>
    </row>
    <row r="18" spans="1:4" ht="12.75">
      <c r="A18" s="23">
        <v>14</v>
      </c>
      <c r="B18" s="26" t="s">
        <v>110</v>
      </c>
      <c r="D18" s="28">
        <v>42288</v>
      </c>
    </row>
    <row r="19" spans="1:4" ht="12.75">
      <c r="A19" s="23">
        <v>15</v>
      </c>
      <c r="B19" s="26" t="s">
        <v>111</v>
      </c>
      <c r="D19" s="28">
        <v>42294</v>
      </c>
    </row>
    <row r="20" spans="1:4" ht="12.75">
      <c r="A20" s="23">
        <v>16</v>
      </c>
      <c r="B20" s="26" t="s">
        <v>112</v>
      </c>
      <c r="D20" s="49"/>
    </row>
    <row r="22" spans="2:4" ht="15.75">
      <c r="B22" s="61" t="s">
        <v>23</v>
      </c>
      <c r="C22" s="62"/>
      <c r="D22" s="63"/>
    </row>
    <row r="24" spans="2:4" ht="12.75">
      <c r="B24" s="64">
        <f>D5</f>
        <v>42161</v>
      </c>
      <c r="C24" s="65"/>
      <c r="D24" s="66"/>
    </row>
    <row r="25" spans="2:4" ht="12.75">
      <c r="B25" s="30" t="s">
        <v>3</v>
      </c>
      <c r="D25" s="30" t="s">
        <v>4</v>
      </c>
    </row>
    <row r="26" spans="2:4" ht="12.75">
      <c r="B26" s="31" t="str">
        <f>B20</f>
        <v>Argentino</v>
      </c>
      <c r="C26" s="32"/>
      <c r="D26" s="31" t="str">
        <f>B19</f>
        <v>Varela Jr</v>
      </c>
    </row>
    <row r="27" spans="2:4" ht="12.75">
      <c r="B27" s="31" t="str">
        <f aca="true" t="shared" si="0" ref="B27:B33">B5</f>
        <v>Albatros</v>
      </c>
      <c r="C27" s="32"/>
      <c r="D27" s="31" t="str">
        <f>B18</f>
        <v>Centro Naval</v>
      </c>
    </row>
    <row r="28" spans="2:4" ht="12.75">
      <c r="B28" s="31" t="str">
        <f t="shared" si="0"/>
        <v>Delta</v>
      </c>
      <c r="C28" s="32"/>
      <c r="D28" s="31" t="str">
        <f>B17</f>
        <v>Don Bosco</v>
      </c>
    </row>
    <row r="29" spans="2:4" ht="12.75">
      <c r="B29" s="31" t="str">
        <f t="shared" si="0"/>
        <v>St. Brendan´s</v>
      </c>
      <c r="C29" s="32"/>
      <c r="D29" s="31" t="str">
        <f>B16</f>
        <v>CASA de Padua</v>
      </c>
    </row>
    <row r="30" spans="2:4" ht="12.75">
      <c r="B30" s="31" t="str">
        <f t="shared" si="0"/>
        <v>Areco</v>
      </c>
      <c r="C30" s="32"/>
      <c r="D30" s="31" t="str">
        <f>B15</f>
        <v>Lanus</v>
      </c>
    </row>
    <row r="31" spans="2:4" ht="12.75">
      <c r="B31" s="31" t="str">
        <f t="shared" si="0"/>
        <v>G y E de Ituzaingo</v>
      </c>
      <c r="C31" s="32"/>
      <c r="D31" s="31" t="str">
        <f>B14</f>
        <v>Lujan</v>
      </c>
    </row>
    <row r="32" spans="2:4" ht="12.75">
      <c r="B32" s="31" t="str">
        <f t="shared" si="0"/>
        <v>Atletico y Progreso</v>
      </c>
      <c r="C32" s="32"/>
      <c r="D32" s="31" t="str">
        <f>B13</f>
        <v>Monte Grande</v>
      </c>
    </row>
    <row r="33" spans="2:4" ht="12.75">
      <c r="B33" s="31" t="str">
        <f t="shared" si="0"/>
        <v>Banco Hipotecario</v>
      </c>
      <c r="C33" s="32"/>
      <c r="D33" s="31" t="str">
        <f>B12</f>
        <v>Italiano</v>
      </c>
    </row>
    <row r="35" spans="2:4" ht="12.75">
      <c r="B35" s="64">
        <f>D6</f>
        <v>42168</v>
      </c>
      <c r="C35" s="65"/>
      <c r="D35" s="66"/>
    </row>
    <row r="36" spans="2:4" ht="12.75">
      <c r="B36" s="30" t="s">
        <v>3</v>
      </c>
      <c r="D36" s="30" t="s">
        <v>4</v>
      </c>
    </row>
    <row r="37" spans="2:4" ht="12.75">
      <c r="B37" s="31" t="str">
        <f aca="true" t="shared" si="1" ref="B37:B44">B11</f>
        <v>Banco Hipotecario</v>
      </c>
      <c r="C37" s="32"/>
      <c r="D37" s="31" t="str">
        <f>B20</f>
        <v>Argentino</v>
      </c>
    </row>
    <row r="38" spans="2:4" ht="12.75">
      <c r="B38" s="31" t="str">
        <f t="shared" si="1"/>
        <v>Italiano</v>
      </c>
      <c r="C38" s="32"/>
      <c r="D38" s="31" t="str">
        <f>B10</f>
        <v>Atletico y Progreso</v>
      </c>
    </row>
    <row r="39" spans="2:4" ht="12.75">
      <c r="B39" s="31" t="str">
        <f t="shared" si="1"/>
        <v>Monte Grande</v>
      </c>
      <c r="C39" s="32"/>
      <c r="D39" s="31" t="str">
        <f>B9</f>
        <v>G y E de Ituzaingo</v>
      </c>
    </row>
    <row r="40" spans="2:4" ht="12.75">
      <c r="B40" s="31" t="str">
        <f t="shared" si="1"/>
        <v>Lujan</v>
      </c>
      <c r="C40" s="32"/>
      <c r="D40" s="31" t="str">
        <f>B8</f>
        <v>Areco</v>
      </c>
    </row>
    <row r="41" spans="2:4" ht="12.75">
      <c r="B41" s="31" t="str">
        <f t="shared" si="1"/>
        <v>Lanus</v>
      </c>
      <c r="C41" s="32"/>
      <c r="D41" s="31" t="str">
        <f>B7</f>
        <v>St. Brendan´s</v>
      </c>
    </row>
    <row r="42" spans="2:4" ht="12.75">
      <c r="B42" s="31" t="str">
        <f t="shared" si="1"/>
        <v>CASA de Padua</v>
      </c>
      <c r="C42" s="32"/>
      <c r="D42" s="31" t="str">
        <f>B6</f>
        <v>Delta</v>
      </c>
    </row>
    <row r="43" spans="2:4" ht="12.75">
      <c r="B43" s="31" t="str">
        <f t="shared" si="1"/>
        <v>Don Bosco</v>
      </c>
      <c r="C43" s="32"/>
      <c r="D43" s="31" t="str">
        <f>B5</f>
        <v>Albatros</v>
      </c>
    </row>
    <row r="44" spans="2:4" ht="12.75">
      <c r="B44" s="31" t="str">
        <f t="shared" si="1"/>
        <v>Centro Naval</v>
      </c>
      <c r="C44" s="32"/>
      <c r="D44" s="31" t="str">
        <f>B19</f>
        <v>Varela Jr</v>
      </c>
    </row>
    <row r="53" spans="2:4" ht="12.75">
      <c r="B53" s="64">
        <f>D7</f>
        <v>42182</v>
      </c>
      <c r="C53" s="65"/>
      <c r="D53" s="66"/>
    </row>
    <row r="54" spans="2:4" ht="12.75">
      <c r="B54" s="30" t="s">
        <v>3</v>
      </c>
      <c r="D54" s="30" t="s">
        <v>4</v>
      </c>
    </row>
    <row r="55" spans="2:4" ht="12.75">
      <c r="B55" s="31" t="str">
        <f>B20</f>
        <v>Argentino</v>
      </c>
      <c r="C55" s="32"/>
      <c r="D55" s="31" t="str">
        <f>B18</f>
        <v>Centro Naval</v>
      </c>
    </row>
    <row r="56" spans="2:4" ht="12.75">
      <c r="B56" s="31" t="str">
        <f>B19</f>
        <v>Varela Jr</v>
      </c>
      <c r="C56" s="32"/>
      <c r="D56" s="31" t="str">
        <f>B17</f>
        <v>Don Bosco</v>
      </c>
    </row>
    <row r="57" spans="2:4" ht="12.75">
      <c r="B57" s="31" t="str">
        <f aca="true" t="shared" si="2" ref="B57:B62">B5</f>
        <v>Albatros</v>
      </c>
      <c r="C57" s="32"/>
      <c r="D57" s="31" t="str">
        <f>B16</f>
        <v>CASA de Padua</v>
      </c>
    </row>
    <row r="58" spans="2:4" ht="12.75">
      <c r="B58" s="31" t="str">
        <f t="shared" si="2"/>
        <v>Delta</v>
      </c>
      <c r="C58" s="32"/>
      <c r="D58" s="31" t="str">
        <f>B15</f>
        <v>Lanus</v>
      </c>
    </row>
    <row r="59" spans="2:4" ht="12.75">
      <c r="B59" s="31" t="str">
        <f t="shared" si="2"/>
        <v>St. Brendan´s</v>
      </c>
      <c r="C59" s="32"/>
      <c r="D59" s="31" t="str">
        <f>B14</f>
        <v>Lujan</v>
      </c>
    </row>
    <row r="60" spans="2:4" ht="12.75">
      <c r="B60" s="31" t="str">
        <f t="shared" si="2"/>
        <v>Areco</v>
      </c>
      <c r="C60" s="32"/>
      <c r="D60" s="31" t="str">
        <f>B13</f>
        <v>Monte Grande</v>
      </c>
    </row>
    <row r="61" spans="2:4" ht="12.75">
      <c r="B61" s="31" t="str">
        <f t="shared" si="2"/>
        <v>G y E de Ituzaingo</v>
      </c>
      <c r="C61" s="32"/>
      <c r="D61" s="31" t="str">
        <f>B12</f>
        <v>Italiano</v>
      </c>
    </row>
    <row r="62" spans="2:4" ht="12.75">
      <c r="B62" s="31" t="str">
        <f t="shared" si="2"/>
        <v>Atletico y Progreso</v>
      </c>
      <c r="C62" s="32"/>
      <c r="D62" s="31" t="str">
        <f>B11</f>
        <v>Banco Hipotecario</v>
      </c>
    </row>
    <row r="64" spans="2:4" ht="12.75">
      <c r="B64" s="64">
        <f>D8</f>
        <v>42189</v>
      </c>
      <c r="C64" s="65"/>
      <c r="D64" s="66"/>
    </row>
    <row r="65" spans="2:4" ht="12.75">
      <c r="B65" s="30" t="s">
        <v>3</v>
      </c>
      <c r="D65" s="30" t="s">
        <v>4</v>
      </c>
    </row>
    <row r="66" spans="2:4" ht="12.75">
      <c r="B66" s="31" t="str">
        <f aca="true" t="shared" si="3" ref="B66:B73">B10</f>
        <v>Atletico y Progreso</v>
      </c>
      <c r="C66" s="32"/>
      <c r="D66" s="31" t="str">
        <f>B20</f>
        <v>Argentino</v>
      </c>
    </row>
    <row r="67" spans="2:4" ht="12.75">
      <c r="B67" s="31" t="str">
        <f t="shared" si="3"/>
        <v>Banco Hipotecario</v>
      </c>
      <c r="C67" s="32"/>
      <c r="D67" s="31" t="str">
        <f>B9</f>
        <v>G y E de Ituzaingo</v>
      </c>
    </row>
    <row r="68" spans="2:4" ht="12.75">
      <c r="B68" s="31" t="str">
        <f t="shared" si="3"/>
        <v>Italiano</v>
      </c>
      <c r="C68" s="32"/>
      <c r="D68" s="31" t="str">
        <f>B8</f>
        <v>Areco</v>
      </c>
    </row>
    <row r="69" spans="2:4" ht="12.75">
      <c r="B69" s="31" t="str">
        <f t="shared" si="3"/>
        <v>Monte Grande</v>
      </c>
      <c r="C69" s="32"/>
      <c r="D69" s="31" t="str">
        <f>B7</f>
        <v>St. Brendan´s</v>
      </c>
    </row>
    <row r="70" spans="2:4" ht="12.75">
      <c r="B70" s="31" t="str">
        <f t="shared" si="3"/>
        <v>Lujan</v>
      </c>
      <c r="C70" s="32"/>
      <c r="D70" s="31" t="str">
        <f>B6</f>
        <v>Delta</v>
      </c>
    </row>
    <row r="71" spans="2:4" ht="12.75">
      <c r="B71" s="31" t="str">
        <f t="shared" si="3"/>
        <v>Lanus</v>
      </c>
      <c r="C71" s="32"/>
      <c r="D71" s="31" t="str">
        <f>B5</f>
        <v>Albatros</v>
      </c>
    </row>
    <row r="72" spans="2:4" ht="12.75">
      <c r="B72" s="31" t="str">
        <f t="shared" si="3"/>
        <v>CASA de Padua</v>
      </c>
      <c r="C72" s="32"/>
      <c r="D72" s="31" t="str">
        <f>B19</f>
        <v>Varela Jr</v>
      </c>
    </row>
    <row r="73" spans="2:4" ht="12.75">
      <c r="B73" s="31" t="str">
        <f t="shared" si="3"/>
        <v>Don Bosco</v>
      </c>
      <c r="C73" s="32"/>
      <c r="D73" s="31" t="str">
        <f>B18</f>
        <v>Centro Naval</v>
      </c>
    </row>
    <row r="75" spans="2:4" ht="12.75">
      <c r="B75" s="64">
        <f>D9</f>
        <v>42196</v>
      </c>
      <c r="C75" s="65"/>
      <c r="D75" s="66"/>
    </row>
    <row r="76" spans="2:4" ht="12.75">
      <c r="B76" s="30" t="s">
        <v>3</v>
      </c>
      <c r="D76" s="30" t="s">
        <v>4</v>
      </c>
    </row>
    <row r="77" spans="2:4" ht="12.75">
      <c r="B77" s="31" t="str">
        <f>B20</f>
        <v>Argentino</v>
      </c>
      <c r="C77" s="32"/>
      <c r="D77" s="31" t="str">
        <f>B17</f>
        <v>Don Bosco</v>
      </c>
    </row>
    <row r="78" spans="2:4" ht="12.75">
      <c r="B78" s="31" t="str">
        <f>B18</f>
        <v>Centro Naval</v>
      </c>
      <c r="C78" s="32"/>
      <c r="D78" s="31" t="str">
        <f>B16</f>
        <v>CASA de Padua</v>
      </c>
    </row>
    <row r="79" spans="2:4" ht="12.75">
      <c r="B79" s="31" t="str">
        <f>B19</f>
        <v>Varela Jr</v>
      </c>
      <c r="C79" s="32"/>
      <c r="D79" s="31" t="str">
        <f>B15</f>
        <v>Lanus</v>
      </c>
    </row>
    <row r="80" spans="2:4" ht="12.75">
      <c r="B80" s="31" t="str">
        <f>B5</f>
        <v>Albatros</v>
      </c>
      <c r="C80" s="32"/>
      <c r="D80" s="31" t="str">
        <f>B14</f>
        <v>Lujan</v>
      </c>
    </row>
    <row r="81" spans="2:4" ht="12.75">
      <c r="B81" s="31" t="str">
        <f>B6</f>
        <v>Delta</v>
      </c>
      <c r="C81" s="32"/>
      <c r="D81" s="31" t="str">
        <f>B13</f>
        <v>Monte Grande</v>
      </c>
    </row>
    <row r="82" spans="2:4" ht="12.75">
      <c r="B82" s="31" t="str">
        <f>B7</f>
        <v>St. Brendan´s</v>
      </c>
      <c r="C82" s="32"/>
      <c r="D82" s="31" t="str">
        <f>B12</f>
        <v>Italiano</v>
      </c>
    </row>
    <row r="83" spans="2:4" ht="12.75">
      <c r="B83" s="31" t="str">
        <f>B8</f>
        <v>Areco</v>
      </c>
      <c r="C83" s="32"/>
      <c r="D83" s="31" t="str">
        <f>B11</f>
        <v>Banco Hipotecario</v>
      </c>
    </row>
    <row r="84" spans="2:4" ht="12.75">
      <c r="B84" s="31" t="str">
        <f>B9</f>
        <v>G y E de Ituzaingo</v>
      </c>
      <c r="C84" s="32"/>
      <c r="D84" s="31" t="str">
        <f>B10</f>
        <v>Atletico y Progreso</v>
      </c>
    </row>
    <row r="86" spans="2:4" ht="12.75">
      <c r="B86" s="64">
        <f>D10</f>
        <v>42217</v>
      </c>
      <c r="C86" s="65"/>
      <c r="D86" s="66"/>
    </row>
    <row r="87" spans="2:4" ht="12.75">
      <c r="B87" s="30" t="s">
        <v>3</v>
      </c>
      <c r="D87" s="30" t="s">
        <v>4</v>
      </c>
    </row>
    <row r="88" spans="2:4" ht="12.75">
      <c r="B88" s="31" t="str">
        <f aca="true" t="shared" si="4" ref="B88:B95">B9</f>
        <v>G y E de Ituzaingo</v>
      </c>
      <c r="C88" s="32"/>
      <c r="D88" s="31" t="str">
        <f>B20</f>
        <v>Argentino</v>
      </c>
    </row>
    <row r="89" spans="2:4" ht="12.75">
      <c r="B89" s="31" t="str">
        <f t="shared" si="4"/>
        <v>Atletico y Progreso</v>
      </c>
      <c r="C89" s="32"/>
      <c r="D89" s="31" t="str">
        <f>B8</f>
        <v>Areco</v>
      </c>
    </row>
    <row r="90" spans="2:4" ht="12.75">
      <c r="B90" s="31" t="str">
        <f t="shared" si="4"/>
        <v>Banco Hipotecario</v>
      </c>
      <c r="C90" s="32"/>
      <c r="D90" s="31" t="str">
        <f>B7</f>
        <v>St. Brendan´s</v>
      </c>
    </row>
    <row r="91" spans="2:4" ht="12.75">
      <c r="B91" s="31" t="str">
        <f t="shared" si="4"/>
        <v>Italiano</v>
      </c>
      <c r="C91" s="32"/>
      <c r="D91" s="31" t="str">
        <f>B6</f>
        <v>Delta</v>
      </c>
    </row>
    <row r="92" spans="2:4" ht="12.75">
      <c r="B92" s="31" t="str">
        <f t="shared" si="4"/>
        <v>Monte Grande</v>
      </c>
      <c r="C92" s="32"/>
      <c r="D92" s="31" t="str">
        <f>B5</f>
        <v>Albatros</v>
      </c>
    </row>
    <row r="93" spans="2:4" ht="12.75">
      <c r="B93" s="31" t="str">
        <f t="shared" si="4"/>
        <v>Lujan</v>
      </c>
      <c r="C93" s="32"/>
      <c r="D93" s="31" t="str">
        <f>B19</f>
        <v>Varela Jr</v>
      </c>
    </row>
    <row r="94" spans="2:4" ht="12.75">
      <c r="B94" s="31" t="str">
        <f t="shared" si="4"/>
        <v>Lanus</v>
      </c>
      <c r="C94" s="32"/>
      <c r="D94" s="31" t="str">
        <f>B18</f>
        <v>Centro Naval</v>
      </c>
    </row>
    <row r="95" spans="2:4" ht="12.75">
      <c r="B95" s="31" t="str">
        <f t="shared" si="4"/>
        <v>CASA de Padua</v>
      </c>
      <c r="C95" s="32"/>
      <c r="D95" s="31" t="str">
        <f>B17</f>
        <v>Don Bosco</v>
      </c>
    </row>
    <row r="105" spans="2:4" ht="12.75">
      <c r="B105" s="64">
        <f>D11</f>
        <v>42224</v>
      </c>
      <c r="C105" s="65"/>
      <c r="D105" s="66"/>
    </row>
    <row r="106" spans="2:4" ht="12.75">
      <c r="B106" s="30" t="s">
        <v>3</v>
      </c>
      <c r="D106" s="30" t="s">
        <v>4</v>
      </c>
    </row>
    <row r="107" spans="2:4" ht="12.75">
      <c r="B107" s="31" t="str">
        <f>B20</f>
        <v>Argentino</v>
      </c>
      <c r="C107" s="32"/>
      <c r="D107" s="31" t="str">
        <f>B16</f>
        <v>CASA de Padua</v>
      </c>
    </row>
    <row r="108" spans="2:4" ht="12.75">
      <c r="B108" s="31" t="str">
        <f>B17</f>
        <v>Don Bosco</v>
      </c>
      <c r="C108" s="32"/>
      <c r="D108" s="31" t="str">
        <f>B15</f>
        <v>Lanus</v>
      </c>
    </row>
    <row r="109" spans="2:4" ht="12.75">
      <c r="B109" s="31" t="str">
        <f>B18</f>
        <v>Centro Naval</v>
      </c>
      <c r="C109" s="32"/>
      <c r="D109" s="31" t="str">
        <f>B14</f>
        <v>Lujan</v>
      </c>
    </row>
    <row r="110" spans="2:4" ht="12.75">
      <c r="B110" s="31" t="str">
        <f>B19</f>
        <v>Varela Jr</v>
      </c>
      <c r="C110" s="32"/>
      <c r="D110" s="31" t="str">
        <f>B13</f>
        <v>Monte Grande</v>
      </c>
    </row>
    <row r="111" spans="2:4" ht="12.75">
      <c r="B111" s="31" t="str">
        <f>B5</f>
        <v>Albatros</v>
      </c>
      <c r="C111" s="32"/>
      <c r="D111" s="31" t="str">
        <f>B12</f>
        <v>Italiano</v>
      </c>
    </row>
    <row r="112" spans="2:4" ht="12.75">
      <c r="B112" s="31" t="str">
        <f>B6</f>
        <v>Delta</v>
      </c>
      <c r="C112" s="32"/>
      <c r="D112" s="31" t="str">
        <f>B11</f>
        <v>Banco Hipotecario</v>
      </c>
    </row>
    <row r="113" spans="2:4" ht="12.75">
      <c r="B113" s="31" t="str">
        <f>B7</f>
        <v>St. Brendan´s</v>
      </c>
      <c r="C113" s="32"/>
      <c r="D113" s="31" t="str">
        <f>B10</f>
        <v>Atletico y Progreso</v>
      </c>
    </row>
    <row r="114" spans="2:4" ht="12.75">
      <c r="B114" s="31" t="str">
        <f>B8</f>
        <v>Areco</v>
      </c>
      <c r="C114" s="32"/>
      <c r="D114" s="31" t="str">
        <f>B9</f>
        <v>G y E de Ituzaingo</v>
      </c>
    </row>
    <row r="116" spans="2:4" ht="12.75">
      <c r="B116" s="64">
        <f>D12</f>
        <v>42232</v>
      </c>
      <c r="C116" s="65"/>
      <c r="D116" s="66"/>
    </row>
    <row r="117" spans="2:4" ht="12.75">
      <c r="B117" s="30" t="s">
        <v>3</v>
      </c>
      <c r="D117" s="30" t="s">
        <v>4</v>
      </c>
    </row>
    <row r="118" spans="2:4" ht="12.75">
      <c r="B118" s="31" t="str">
        <f aca="true" t="shared" si="5" ref="B118:B125">B8</f>
        <v>Areco</v>
      </c>
      <c r="C118" s="32"/>
      <c r="D118" s="31" t="str">
        <f>B20</f>
        <v>Argentino</v>
      </c>
    </row>
    <row r="119" spans="2:4" ht="12.75">
      <c r="B119" s="31" t="str">
        <f t="shared" si="5"/>
        <v>G y E de Ituzaingo</v>
      </c>
      <c r="C119" s="32"/>
      <c r="D119" s="31" t="str">
        <f>B7</f>
        <v>St. Brendan´s</v>
      </c>
    </row>
    <row r="120" spans="2:4" ht="12.75">
      <c r="B120" s="31" t="str">
        <f t="shared" si="5"/>
        <v>Atletico y Progreso</v>
      </c>
      <c r="C120" s="32"/>
      <c r="D120" s="31" t="str">
        <f>B6</f>
        <v>Delta</v>
      </c>
    </row>
    <row r="121" spans="2:4" ht="12.75">
      <c r="B121" s="31" t="str">
        <f t="shared" si="5"/>
        <v>Banco Hipotecario</v>
      </c>
      <c r="C121" s="32"/>
      <c r="D121" s="31" t="str">
        <f>B5</f>
        <v>Albatros</v>
      </c>
    </row>
    <row r="122" spans="2:4" ht="12.75">
      <c r="B122" s="31" t="str">
        <f t="shared" si="5"/>
        <v>Italiano</v>
      </c>
      <c r="C122" s="32"/>
      <c r="D122" s="31" t="str">
        <f>B19</f>
        <v>Varela Jr</v>
      </c>
    </row>
    <row r="123" spans="2:4" ht="12.75">
      <c r="B123" s="31" t="str">
        <f t="shared" si="5"/>
        <v>Monte Grande</v>
      </c>
      <c r="C123" s="32"/>
      <c r="D123" s="31" t="str">
        <f>B18</f>
        <v>Centro Naval</v>
      </c>
    </row>
    <row r="124" spans="2:4" ht="12.75">
      <c r="B124" s="31" t="str">
        <f t="shared" si="5"/>
        <v>Lujan</v>
      </c>
      <c r="C124" s="32"/>
      <c r="D124" s="31" t="str">
        <f>B17</f>
        <v>Don Bosco</v>
      </c>
    </row>
    <row r="125" spans="2:4" ht="12.75">
      <c r="B125" s="31" t="str">
        <f t="shared" si="5"/>
        <v>Lanus</v>
      </c>
      <c r="C125" s="32"/>
      <c r="D125" s="31" t="str">
        <f>B16</f>
        <v>CASA de Padua</v>
      </c>
    </row>
    <row r="127" spans="2:4" ht="12.75">
      <c r="B127" s="64">
        <f>D13</f>
        <v>42245</v>
      </c>
      <c r="C127" s="65"/>
      <c r="D127" s="66"/>
    </row>
    <row r="128" spans="2:4" ht="12.75">
      <c r="B128" s="30" t="s">
        <v>3</v>
      </c>
      <c r="D128" s="30" t="s">
        <v>4</v>
      </c>
    </row>
    <row r="129" spans="2:4" ht="12.75">
      <c r="B129" s="31" t="str">
        <f>B20</f>
        <v>Argentino</v>
      </c>
      <c r="C129" s="32"/>
      <c r="D129" s="31" t="str">
        <f>B15</f>
        <v>Lanus</v>
      </c>
    </row>
    <row r="130" spans="2:4" ht="12.75">
      <c r="B130" s="31" t="str">
        <f>B16</f>
        <v>CASA de Padua</v>
      </c>
      <c r="C130" s="32"/>
      <c r="D130" s="31" t="str">
        <f>B14</f>
        <v>Lujan</v>
      </c>
    </row>
    <row r="131" spans="2:4" ht="12.75">
      <c r="B131" s="31" t="str">
        <f>B17</f>
        <v>Don Bosco</v>
      </c>
      <c r="C131" s="32"/>
      <c r="D131" s="31" t="str">
        <f>B13</f>
        <v>Monte Grande</v>
      </c>
    </row>
    <row r="132" spans="2:4" ht="12.75">
      <c r="B132" s="31" t="str">
        <f>B18</f>
        <v>Centro Naval</v>
      </c>
      <c r="C132" s="32"/>
      <c r="D132" s="31" t="str">
        <f>B12</f>
        <v>Italiano</v>
      </c>
    </row>
    <row r="133" spans="2:4" ht="12.75">
      <c r="B133" s="31" t="str">
        <f>B19</f>
        <v>Varela Jr</v>
      </c>
      <c r="C133" s="32"/>
      <c r="D133" s="31" t="str">
        <f>B11</f>
        <v>Banco Hipotecario</v>
      </c>
    </row>
    <row r="134" spans="2:4" ht="12.75">
      <c r="B134" s="31" t="str">
        <f>B5</f>
        <v>Albatros</v>
      </c>
      <c r="C134" s="32"/>
      <c r="D134" s="31" t="str">
        <f>B10</f>
        <v>Atletico y Progreso</v>
      </c>
    </row>
    <row r="135" spans="2:4" ht="12.75">
      <c r="B135" s="31" t="str">
        <f>B6</f>
        <v>Delta</v>
      </c>
      <c r="C135" s="32"/>
      <c r="D135" s="31" t="str">
        <f>B9</f>
        <v>G y E de Ituzaingo</v>
      </c>
    </row>
    <row r="136" spans="2:4" ht="12.75">
      <c r="B136" s="31" t="str">
        <f>B7</f>
        <v>St. Brendan´s</v>
      </c>
      <c r="C136" s="32"/>
      <c r="D136" s="31" t="str">
        <f>B8</f>
        <v>Areco</v>
      </c>
    </row>
    <row r="138" spans="2:4" ht="12.75">
      <c r="B138" s="64">
        <f>D14</f>
        <v>42252</v>
      </c>
      <c r="C138" s="65"/>
      <c r="D138" s="66"/>
    </row>
    <row r="139" spans="2:4" ht="12.75">
      <c r="B139" s="30" t="s">
        <v>3</v>
      </c>
      <c r="D139" s="30" t="s">
        <v>4</v>
      </c>
    </row>
    <row r="140" spans="2:4" ht="12.75">
      <c r="B140" s="31" t="str">
        <f aca="true" t="shared" si="6" ref="B140:B147">B7</f>
        <v>St. Brendan´s</v>
      </c>
      <c r="C140" s="32"/>
      <c r="D140" s="31" t="str">
        <f>B20</f>
        <v>Argentino</v>
      </c>
    </row>
    <row r="141" spans="2:4" ht="12.75">
      <c r="B141" s="31" t="str">
        <f t="shared" si="6"/>
        <v>Areco</v>
      </c>
      <c r="C141" s="32"/>
      <c r="D141" s="31" t="str">
        <f>B6</f>
        <v>Delta</v>
      </c>
    </row>
    <row r="142" spans="2:4" ht="12.75">
      <c r="B142" s="31" t="str">
        <f t="shared" si="6"/>
        <v>G y E de Ituzaingo</v>
      </c>
      <c r="C142" s="32"/>
      <c r="D142" s="31" t="str">
        <f>B5</f>
        <v>Albatros</v>
      </c>
    </row>
    <row r="143" spans="2:4" ht="12.75">
      <c r="B143" s="31" t="str">
        <f t="shared" si="6"/>
        <v>Atletico y Progreso</v>
      </c>
      <c r="C143" s="32"/>
      <c r="D143" s="31" t="str">
        <f>B19</f>
        <v>Varela Jr</v>
      </c>
    </row>
    <row r="144" spans="2:4" ht="12.75">
      <c r="B144" s="31" t="str">
        <f t="shared" si="6"/>
        <v>Banco Hipotecario</v>
      </c>
      <c r="C144" s="32"/>
      <c r="D144" s="31" t="str">
        <f>B18</f>
        <v>Centro Naval</v>
      </c>
    </row>
    <row r="145" spans="2:4" ht="12.75">
      <c r="B145" s="31" t="str">
        <f t="shared" si="6"/>
        <v>Italiano</v>
      </c>
      <c r="C145" s="32"/>
      <c r="D145" s="31" t="str">
        <f>B17</f>
        <v>Don Bosco</v>
      </c>
    </row>
    <row r="146" spans="2:4" ht="12.75">
      <c r="B146" s="31" t="str">
        <f t="shared" si="6"/>
        <v>Monte Grande</v>
      </c>
      <c r="C146" s="32"/>
      <c r="D146" s="31" t="str">
        <f>B16</f>
        <v>CASA de Padua</v>
      </c>
    </row>
    <row r="147" spans="2:4" ht="12.75">
      <c r="B147" s="31" t="str">
        <f t="shared" si="6"/>
        <v>Lujan</v>
      </c>
      <c r="C147" s="32"/>
      <c r="D147" s="31" t="str">
        <f>B15</f>
        <v>Lanus</v>
      </c>
    </row>
    <row r="157" spans="2:4" ht="12.75">
      <c r="B157" s="64">
        <f>D15</f>
        <v>42259</v>
      </c>
      <c r="C157" s="65"/>
      <c r="D157" s="66"/>
    </row>
    <row r="158" spans="2:4" ht="12.75">
      <c r="B158" s="30" t="s">
        <v>3</v>
      </c>
      <c r="D158" s="30" t="s">
        <v>4</v>
      </c>
    </row>
    <row r="159" spans="2:4" ht="12.75">
      <c r="B159" s="31" t="str">
        <f>B20</f>
        <v>Argentino</v>
      </c>
      <c r="C159" s="32"/>
      <c r="D159" s="31" t="str">
        <f>B14</f>
        <v>Lujan</v>
      </c>
    </row>
    <row r="160" spans="2:4" ht="12.75">
      <c r="B160" s="31" t="str">
        <f>B15</f>
        <v>Lanus</v>
      </c>
      <c r="C160" s="32"/>
      <c r="D160" s="31" t="str">
        <f>B13</f>
        <v>Monte Grande</v>
      </c>
    </row>
    <row r="161" spans="2:4" ht="12.75">
      <c r="B161" s="31" t="str">
        <f>B16</f>
        <v>CASA de Padua</v>
      </c>
      <c r="C161" s="32"/>
      <c r="D161" s="31" t="str">
        <f>B12</f>
        <v>Italiano</v>
      </c>
    </row>
    <row r="162" spans="2:4" ht="12.75">
      <c r="B162" s="31" t="str">
        <f>B17</f>
        <v>Don Bosco</v>
      </c>
      <c r="C162" s="32"/>
      <c r="D162" s="31" t="str">
        <f>B11</f>
        <v>Banco Hipotecario</v>
      </c>
    </row>
    <row r="163" spans="2:4" ht="12.75">
      <c r="B163" s="31" t="str">
        <f>B18</f>
        <v>Centro Naval</v>
      </c>
      <c r="C163" s="32"/>
      <c r="D163" s="31" t="str">
        <f>B10</f>
        <v>Atletico y Progreso</v>
      </c>
    </row>
    <row r="164" spans="2:4" ht="12.75">
      <c r="B164" s="31" t="str">
        <f>B19</f>
        <v>Varela Jr</v>
      </c>
      <c r="C164" s="32"/>
      <c r="D164" s="31" t="str">
        <f>B9</f>
        <v>G y E de Ituzaingo</v>
      </c>
    </row>
    <row r="165" spans="2:4" ht="12.75">
      <c r="B165" s="31" t="str">
        <f>B5</f>
        <v>Albatros</v>
      </c>
      <c r="C165" s="32"/>
      <c r="D165" s="31" t="str">
        <f>B8</f>
        <v>Areco</v>
      </c>
    </row>
    <row r="166" spans="2:4" ht="12.75">
      <c r="B166" s="31" t="str">
        <f>B6</f>
        <v>Delta</v>
      </c>
      <c r="C166" s="32"/>
      <c r="D166" s="31" t="str">
        <f>B7</f>
        <v>St. Brendan´s</v>
      </c>
    </row>
    <row r="168" spans="2:4" ht="12.75">
      <c r="B168" s="64">
        <f>D16</f>
        <v>42266</v>
      </c>
      <c r="C168" s="65"/>
      <c r="D168" s="66"/>
    </row>
    <row r="169" spans="2:4" ht="12.75">
      <c r="B169" s="30" t="s">
        <v>3</v>
      </c>
      <c r="D169" s="30" t="s">
        <v>4</v>
      </c>
    </row>
    <row r="170" spans="2:4" ht="12.75">
      <c r="B170" s="31" t="str">
        <f aca="true" t="shared" si="7" ref="B170:B177">B6</f>
        <v>Delta</v>
      </c>
      <c r="C170" s="32"/>
      <c r="D170" s="31" t="str">
        <f>B20</f>
        <v>Argentino</v>
      </c>
    </row>
    <row r="171" spans="2:4" ht="12.75">
      <c r="B171" s="31" t="str">
        <f t="shared" si="7"/>
        <v>St. Brendan´s</v>
      </c>
      <c r="C171" s="32"/>
      <c r="D171" s="31" t="str">
        <f>B5</f>
        <v>Albatros</v>
      </c>
    </row>
    <row r="172" spans="2:4" ht="12.75">
      <c r="B172" s="31" t="str">
        <f t="shared" si="7"/>
        <v>Areco</v>
      </c>
      <c r="C172" s="32"/>
      <c r="D172" s="31" t="str">
        <f>B19</f>
        <v>Varela Jr</v>
      </c>
    </row>
    <row r="173" spans="2:4" ht="12.75">
      <c r="B173" s="31" t="str">
        <f t="shared" si="7"/>
        <v>G y E de Ituzaingo</v>
      </c>
      <c r="C173" s="32"/>
      <c r="D173" s="31" t="str">
        <f>B18</f>
        <v>Centro Naval</v>
      </c>
    </row>
    <row r="174" spans="2:4" ht="12.75">
      <c r="B174" s="31" t="str">
        <f t="shared" si="7"/>
        <v>Atletico y Progreso</v>
      </c>
      <c r="C174" s="32"/>
      <c r="D174" s="31" t="str">
        <f>B17</f>
        <v>Don Bosco</v>
      </c>
    </row>
    <row r="175" spans="2:4" ht="12.75">
      <c r="B175" s="31" t="str">
        <f t="shared" si="7"/>
        <v>Banco Hipotecario</v>
      </c>
      <c r="C175" s="32"/>
      <c r="D175" s="31" t="str">
        <f>B16</f>
        <v>CASA de Padua</v>
      </c>
    </row>
    <row r="176" spans="2:4" ht="12.75">
      <c r="B176" s="31" t="str">
        <f t="shared" si="7"/>
        <v>Italiano</v>
      </c>
      <c r="C176" s="32"/>
      <c r="D176" s="31" t="str">
        <f>B15</f>
        <v>Lanus</v>
      </c>
    </row>
    <row r="177" spans="2:4" ht="12.75">
      <c r="B177" s="31" t="str">
        <f t="shared" si="7"/>
        <v>Monte Grande</v>
      </c>
      <c r="C177" s="32"/>
      <c r="D177" s="31" t="str">
        <f>B14</f>
        <v>Lujan</v>
      </c>
    </row>
    <row r="179" spans="2:4" ht="12.75">
      <c r="B179" s="64">
        <f>D17</f>
        <v>42273</v>
      </c>
      <c r="C179" s="65"/>
      <c r="D179" s="66"/>
    </row>
    <row r="180" spans="2:4" ht="12.75">
      <c r="B180" s="30" t="s">
        <v>3</v>
      </c>
      <c r="D180" s="30" t="s">
        <v>4</v>
      </c>
    </row>
    <row r="181" spans="2:4" ht="12.75">
      <c r="B181" s="31" t="str">
        <f>B20</f>
        <v>Argentino</v>
      </c>
      <c r="C181" s="32"/>
      <c r="D181" s="31" t="str">
        <f>B13</f>
        <v>Monte Grande</v>
      </c>
    </row>
    <row r="182" spans="2:4" ht="12.75">
      <c r="B182" s="31" t="str">
        <f aca="true" t="shared" si="8" ref="B182:B187">B14</f>
        <v>Lujan</v>
      </c>
      <c r="C182" s="32"/>
      <c r="D182" s="31" t="str">
        <f>B12</f>
        <v>Italiano</v>
      </c>
    </row>
    <row r="183" spans="2:4" ht="12.75">
      <c r="B183" s="31" t="str">
        <f t="shared" si="8"/>
        <v>Lanus</v>
      </c>
      <c r="C183" s="32"/>
      <c r="D183" s="31" t="str">
        <f>B11</f>
        <v>Banco Hipotecario</v>
      </c>
    </row>
    <row r="184" spans="2:4" ht="12.75">
      <c r="B184" s="31" t="str">
        <f t="shared" si="8"/>
        <v>CASA de Padua</v>
      </c>
      <c r="C184" s="32"/>
      <c r="D184" s="31" t="str">
        <f>B10</f>
        <v>Atletico y Progreso</v>
      </c>
    </row>
    <row r="185" spans="2:4" ht="12.75">
      <c r="B185" s="31" t="str">
        <f t="shared" si="8"/>
        <v>Don Bosco</v>
      </c>
      <c r="C185" s="32"/>
      <c r="D185" s="31" t="str">
        <f>B9</f>
        <v>G y E de Ituzaingo</v>
      </c>
    </row>
    <row r="186" spans="2:4" ht="12.75">
      <c r="B186" s="31" t="str">
        <f t="shared" si="8"/>
        <v>Centro Naval</v>
      </c>
      <c r="C186" s="32"/>
      <c r="D186" s="31" t="str">
        <f>B8</f>
        <v>Areco</v>
      </c>
    </row>
    <row r="187" spans="2:4" ht="12.75">
      <c r="B187" s="31" t="str">
        <f t="shared" si="8"/>
        <v>Varela Jr</v>
      </c>
      <c r="C187" s="32"/>
      <c r="D187" s="31" t="str">
        <f>B7</f>
        <v>St. Brendan´s</v>
      </c>
    </row>
    <row r="188" spans="2:4" ht="12.75">
      <c r="B188" s="31" t="str">
        <f>B5</f>
        <v>Albatros</v>
      </c>
      <c r="C188" s="32"/>
      <c r="D188" s="31" t="str">
        <f>B6</f>
        <v>Delta</v>
      </c>
    </row>
    <row r="190" spans="2:4" ht="12.75">
      <c r="B190" s="64">
        <f>D18</f>
        <v>42288</v>
      </c>
      <c r="C190" s="65"/>
      <c r="D190" s="66"/>
    </row>
    <row r="191" spans="2:4" ht="12.75">
      <c r="B191" s="30" t="s">
        <v>3</v>
      </c>
      <c r="D191" s="30" t="s">
        <v>4</v>
      </c>
    </row>
    <row r="192" spans="2:4" ht="12.75">
      <c r="B192" s="31" t="str">
        <f aca="true" t="shared" si="9" ref="B192:B199">B5</f>
        <v>Albatros</v>
      </c>
      <c r="C192" s="32"/>
      <c r="D192" s="31" t="str">
        <f>B20</f>
        <v>Argentino</v>
      </c>
    </row>
    <row r="193" spans="2:4" ht="12.75">
      <c r="B193" s="31" t="str">
        <f t="shared" si="9"/>
        <v>Delta</v>
      </c>
      <c r="C193" s="32"/>
      <c r="D193" s="31" t="str">
        <f>B19</f>
        <v>Varela Jr</v>
      </c>
    </row>
    <row r="194" spans="2:4" ht="12.75">
      <c r="B194" s="31" t="str">
        <f t="shared" si="9"/>
        <v>St. Brendan´s</v>
      </c>
      <c r="C194" s="32"/>
      <c r="D194" s="31" t="str">
        <f>B18</f>
        <v>Centro Naval</v>
      </c>
    </row>
    <row r="195" spans="2:4" ht="12.75">
      <c r="B195" s="31" t="str">
        <f t="shared" si="9"/>
        <v>Areco</v>
      </c>
      <c r="C195" s="32"/>
      <c r="D195" s="31" t="str">
        <f>B17</f>
        <v>Don Bosco</v>
      </c>
    </row>
    <row r="196" spans="2:4" ht="12.75">
      <c r="B196" s="31" t="str">
        <f t="shared" si="9"/>
        <v>G y E de Ituzaingo</v>
      </c>
      <c r="C196" s="32"/>
      <c r="D196" s="31" t="str">
        <f>B16</f>
        <v>CASA de Padua</v>
      </c>
    </row>
    <row r="197" spans="2:4" ht="12.75">
      <c r="B197" s="31" t="str">
        <f t="shared" si="9"/>
        <v>Atletico y Progreso</v>
      </c>
      <c r="C197" s="32"/>
      <c r="D197" s="31" t="str">
        <f>B15</f>
        <v>Lanus</v>
      </c>
    </row>
    <row r="198" spans="2:4" ht="12.75">
      <c r="B198" s="31" t="str">
        <f t="shared" si="9"/>
        <v>Banco Hipotecario</v>
      </c>
      <c r="C198" s="32"/>
      <c r="D198" s="31" t="str">
        <f>B14</f>
        <v>Lujan</v>
      </c>
    </row>
    <row r="199" spans="2:4" ht="12.75">
      <c r="B199" s="31" t="str">
        <f t="shared" si="9"/>
        <v>Italiano</v>
      </c>
      <c r="C199" s="32"/>
      <c r="D199" s="31" t="str">
        <f>B13</f>
        <v>Monte Grande</v>
      </c>
    </row>
    <row r="209" spans="2:4" ht="12.75">
      <c r="B209" s="64">
        <f>D19</f>
        <v>42294</v>
      </c>
      <c r="C209" s="65"/>
      <c r="D209" s="66"/>
    </row>
    <row r="210" spans="2:4" ht="12.75">
      <c r="B210" s="30" t="s">
        <v>3</v>
      </c>
      <c r="D210" s="30" t="s">
        <v>4</v>
      </c>
    </row>
    <row r="211" spans="2:4" ht="12.75">
      <c r="B211" s="31" t="str">
        <f>B20</f>
        <v>Argentino</v>
      </c>
      <c r="C211" s="32"/>
      <c r="D211" s="31" t="str">
        <f>B12</f>
        <v>Italiano</v>
      </c>
    </row>
    <row r="212" spans="2:4" ht="12.75">
      <c r="B212" s="31" t="str">
        <f aca="true" t="shared" si="10" ref="B212:B218">B13</f>
        <v>Monte Grande</v>
      </c>
      <c r="C212" s="32"/>
      <c r="D212" s="31" t="str">
        <f>B11</f>
        <v>Banco Hipotecario</v>
      </c>
    </row>
    <row r="213" spans="2:4" ht="12.75">
      <c r="B213" s="31" t="str">
        <f t="shared" si="10"/>
        <v>Lujan</v>
      </c>
      <c r="C213" s="32"/>
      <c r="D213" s="31" t="str">
        <f>B10</f>
        <v>Atletico y Progreso</v>
      </c>
    </row>
    <row r="214" spans="2:4" ht="12.75">
      <c r="B214" s="31" t="str">
        <f t="shared" si="10"/>
        <v>Lanus</v>
      </c>
      <c r="C214" s="32"/>
      <c r="D214" s="31" t="str">
        <f>B9</f>
        <v>G y E de Ituzaingo</v>
      </c>
    </row>
    <row r="215" spans="2:4" ht="12.75">
      <c r="B215" s="31" t="str">
        <f t="shared" si="10"/>
        <v>CASA de Padua</v>
      </c>
      <c r="C215" s="32"/>
      <c r="D215" s="31" t="str">
        <f>B8</f>
        <v>Areco</v>
      </c>
    </row>
    <row r="216" spans="2:4" ht="12.75">
      <c r="B216" s="31" t="str">
        <f t="shared" si="10"/>
        <v>Don Bosco</v>
      </c>
      <c r="C216" s="32"/>
      <c r="D216" s="31" t="str">
        <f>B7</f>
        <v>St. Brendan´s</v>
      </c>
    </row>
    <row r="217" spans="2:4" ht="12.75">
      <c r="B217" s="31" t="str">
        <f t="shared" si="10"/>
        <v>Centro Naval</v>
      </c>
      <c r="C217" s="32"/>
      <c r="D217" s="31" t="str">
        <f>B6</f>
        <v>Delta</v>
      </c>
    </row>
    <row r="218" spans="2:4" ht="12.75">
      <c r="B218" s="31" t="str">
        <f t="shared" si="10"/>
        <v>Varela Jr</v>
      </c>
      <c r="C218" s="32"/>
      <c r="D218" s="31" t="str">
        <f>B5</f>
        <v>Albatros</v>
      </c>
    </row>
    <row r="220" spans="2:4" ht="15">
      <c r="B220" s="36">
        <v>42175</v>
      </c>
      <c r="D220" s="37" t="s">
        <v>6</v>
      </c>
    </row>
    <row r="221" spans="2:4" ht="15">
      <c r="B221" s="36">
        <v>42203</v>
      </c>
      <c r="D221" s="37" t="s">
        <v>6</v>
      </c>
    </row>
    <row r="222" spans="2:4" ht="15">
      <c r="B222" s="36">
        <v>42210</v>
      </c>
      <c r="D222" s="37" t="s">
        <v>6</v>
      </c>
    </row>
    <row r="223" spans="2:4" ht="15">
      <c r="B223" s="36">
        <v>42238</v>
      </c>
      <c r="D223" s="37" t="s">
        <v>6</v>
      </c>
    </row>
    <row r="224" spans="2:4" ht="15">
      <c r="B224" s="36">
        <v>42280</v>
      </c>
      <c r="D224" s="37" t="s">
        <v>6</v>
      </c>
    </row>
  </sheetData>
  <sheetProtection/>
  <mergeCells count="16">
    <mergeCell ref="B168:D168"/>
    <mergeCell ref="B179:D179"/>
    <mergeCell ref="B190:D190"/>
    <mergeCell ref="B209:D209"/>
    <mergeCell ref="B86:D86"/>
    <mergeCell ref="B105:D105"/>
    <mergeCell ref="B116:D116"/>
    <mergeCell ref="B127:D127"/>
    <mergeCell ref="B138:D138"/>
    <mergeCell ref="B157:D157"/>
    <mergeCell ref="B22:D22"/>
    <mergeCell ref="B24:D24"/>
    <mergeCell ref="B35:D35"/>
    <mergeCell ref="B53:D53"/>
    <mergeCell ref="B64:D64"/>
    <mergeCell ref="B75:D75"/>
  </mergeCells>
  <printOptions horizontalCentered="1"/>
  <pageMargins left="0.7480314960629921" right="0.15748031496062992" top="0.984251968503937" bottom="0.984251968503937" header="0" footer="0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2060"/>
  </sheetPr>
  <dimension ref="A4:D204"/>
  <sheetViews>
    <sheetView zoomScalePageLayoutView="0" workbookViewId="0" topLeftCell="A1">
      <selection activeCell="F6" sqref="F6"/>
    </sheetView>
  </sheetViews>
  <sheetFormatPr defaultColWidth="11.421875" defaultRowHeight="12.75"/>
  <cols>
    <col min="1" max="1" width="3.7109375" style="29" customWidth="1"/>
    <col min="2" max="2" width="25.7109375" style="25" customWidth="1"/>
    <col min="3" max="3" width="4.8515625" style="25" customWidth="1"/>
    <col min="4" max="4" width="25.7109375" style="29" customWidth="1"/>
    <col min="5" max="16384" width="11.421875" style="25" customWidth="1"/>
  </cols>
  <sheetData>
    <row r="4" spans="1:4" ht="12.75">
      <c r="A4" s="23" t="s">
        <v>2</v>
      </c>
      <c r="B4" s="23" t="s">
        <v>0</v>
      </c>
      <c r="C4" s="24"/>
      <c r="D4" s="23" t="s">
        <v>1</v>
      </c>
    </row>
    <row r="5" spans="1:4" ht="12.75">
      <c r="A5" s="23">
        <v>1</v>
      </c>
      <c r="B5" s="26" t="s">
        <v>113</v>
      </c>
      <c r="D5" s="27">
        <v>42161</v>
      </c>
    </row>
    <row r="6" spans="1:4" ht="12.75">
      <c r="A6" s="23">
        <v>2</v>
      </c>
      <c r="B6" s="26" t="s">
        <v>114</v>
      </c>
      <c r="D6" s="27">
        <v>42168</v>
      </c>
    </row>
    <row r="7" spans="1:4" ht="12.75">
      <c r="A7" s="23">
        <v>3</v>
      </c>
      <c r="B7" s="26" t="s">
        <v>115</v>
      </c>
      <c r="D7" s="27">
        <v>42182</v>
      </c>
    </row>
    <row r="8" spans="1:4" ht="12.75">
      <c r="A8" s="23">
        <v>4</v>
      </c>
      <c r="B8" s="26" t="s">
        <v>116</v>
      </c>
      <c r="D8" s="27">
        <v>42189</v>
      </c>
    </row>
    <row r="9" spans="1:4" ht="12.75">
      <c r="A9" s="23">
        <v>5</v>
      </c>
      <c r="B9" s="26" t="s">
        <v>117</v>
      </c>
      <c r="D9" s="27">
        <v>42196</v>
      </c>
    </row>
    <row r="10" spans="1:4" ht="12.75">
      <c r="A10" s="23">
        <v>6</v>
      </c>
      <c r="B10" s="26" t="s">
        <v>118</v>
      </c>
      <c r="D10" s="27">
        <v>42217</v>
      </c>
    </row>
    <row r="11" spans="1:4" ht="12.75">
      <c r="A11" s="23">
        <v>7</v>
      </c>
      <c r="B11" s="26" t="s">
        <v>119</v>
      </c>
      <c r="D11" s="28">
        <v>42224</v>
      </c>
    </row>
    <row r="12" spans="1:4" ht="12.75">
      <c r="A12" s="23">
        <v>8</v>
      </c>
      <c r="B12" s="26" t="s">
        <v>120</v>
      </c>
      <c r="D12" s="28">
        <v>42232</v>
      </c>
    </row>
    <row r="13" spans="1:4" ht="12.75">
      <c r="A13" s="23">
        <v>9</v>
      </c>
      <c r="B13" s="26" t="s">
        <v>121</v>
      </c>
      <c r="D13" s="28">
        <v>42245</v>
      </c>
    </row>
    <row r="14" spans="1:4" ht="12.75">
      <c r="A14" s="23">
        <v>10</v>
      </c>
      <c r="B14" s="26" t="s">
        <v>122</v>
      </c>
      <c r="D14" s="28">
        <v>42252</v>
      </c>
    </row>
    <row r="15" spans="1:4" ht="12.75">
      <c r="A15" s="23">
        <v>11</v>
      </c>
      <c r="B15" s="26" t="s">
        <v>123</v>
      </c>
      <c r="D15" s="28">
        <v>42259</v>
      </c>
    </row>
    <row r="16" spans="1:4" ht="12.75">
      <c r="A16" s="23">
        <v>12</v>
      </c>
      <c r="B16" s="26" t="s">
        <v>124</v>
      </c>
      <c r="D16" s="28">
        <v>42266</v>
      </c>
    </row>
    <row r="17" spans="1:4" ht="12.75">
      <c r="A17" s="23">
        <v>13</v>
      </c>
      <c r="B17" s="26" t="s">
        <v>125</v>
      </c>
      <c r="D17" s="28">
        <v>42273</v>
      </c>
    </row>
    <row r="18" spans="1:4" ht="12.75">
      <c r="A18" s="23">
        <v>14</v>
      </c>
      <c r="B18" s="26" t="s">
        <v>126</v>
      </c>
      <c r="D18" s="50">
        <v>42288</v>
      </c>
    </row>
    <row r="19" spans="1:4" ht="12.75">
      <c r="A19" s="23">
        <v>15</v>
      </c>
      <c r="B19" s="26" t="s">
        <v>127</v>
      </c>
      <c r="D19" s="28">
        <v>42294</v>
      </c>
    </row>
    <row r="21" spans="2:4" ht="15.75">
      <c r="B21" s="61" t="s">
        <v>23</v>
      </c>
      <c r="C21" s="62"/>
      <c r="D21" s="63"/>
    </row>
    <row r="23" spans="2:4" ht="12.75">
      <c r="B23" s="64">
        <f>D5</f>
        <v>42161</v>
      </c>
      <c r="C23" s="65"/>
      <c r="D23" s="66"/>
    </row>
    <row r="24" spans="2:4" ht="12.75">
      <c r="B24" s="30" t="s">
        <v>3</v>
      </c>
      <c r="D24" s="30" t="s">
        <v>4</v>
      </c>
    </row>
    <row r="25" spans="2:4" ht="12.75">
      <c r="B25" s="31" t="str">
        <f aca="true" t="shared" si="0" ref="B25:B31">B5</f>
        <v>Tigre</v>
      </c>
      <c r="C25" s="32"/>
      <c r="D25" s="31" t="str">
        <f>B18</f>
        <v>San Miguel</v>
      </c>
    </row>
    <row r="26" spans="2:4" ht="12.75">
      <c r="B26" s="31" t="str">
        <f t="shared" si="0"/>
        <v>Beromama</v>
      </c>
      <c r="C26" s="32"/>
      <c r="D26" s="31" t="str">
        <f>B17</f>
        <v>Tiro Federal de San Pedro</v>
      </c>
    </row>
    <row r="27" spans="2:4" ht="12.75">
      <c r="B27" s="31" t="str">
        <f t="shared" si="0"/>
        <v>Virreyes</v>
      </c>
      <c r="C27" s="32"/>
      <c r="D27" s="31" t="str">
        <f>B16</f>
        <v>Vicente Lopez</v>
      </c>
    </row>
    <row r="28" spans="2:4" ht="12.75">
      <c r="B28" s="31" t="str">
        <f t="shared" si="0"/>
        <v>El Retiro</v>
      </c>
      <c r="C28" s="32"/>
      <c r="D28" s="31" t="str">
        <f>B15</f>
        <v>Los Cedros</v>
      </c>
    </row>
    <row r="29" spans="2:4" ht="12.75">
      <c r="B29" s="31" t="str">
        <f t="shared" si="0"/>
        <v>Vicentinos</v>
      </c>
      <c r="C29" s="32"/>
      <c r="D29" s="31" t="str">
        <f>B14</f>
        <v>La Salle</v>
      </c>
    </row>
    <row r="30" spans="2:4" ht="12.75">
      <c r="B30" s="31" t="str">
        <f t="shared" si="0"/>
        <v>Las Cañas</v>
      </c>
      <c r="C30" s="32"/>
      <c r="D30" s="31" t="str">
        <f>B13</f>
        <v>Atletico Chascomus</v>
      </c>
    </row>
    <row r="31" spans="2:4" ht="12.75">
      <c r="B31" s="31" t="str">
        <f t="shared" si="0"/>
        <v>Ciudad de Campana</v>
      </c>
      <c r="C31" s="32"/>
      <c r="D31" s="31" t="str">
        <f>B12</f>
        <v>San Marcos</v>
      </c>
    </row>
    <row r="32" spans="2:4" ht="12.75">
      <c r="B32" s="33" t="s">
        <v>50</v>
      </c>
      <c r="C32" s="32"/>
      <c r="D32" s="31" t="str">
        <f>B19</f>
        <v>Arsenal Zarate</v>
      </c>
    </row>
    <row r="34" spans="2:4" ht="12.75">
      <c r="B34" s="67">
        <f>D6</f>
        <v>42168</v>
      </c>
      <c r="C34" s="68"/>
      <c r="D34" s="69"/>
    </row>
    <row r="35" spans="2:4" ht="12.75">
      <c r="B35" s="30" t="s">
        <v>3</v>
      </c>
      <c r="D35" s="30" t="s">
        <v>4</v>
      </c>
    </row>
    <row r="36" spans="2:4" ht="12.75">
      <c r="B36" s="31" t="str">
        <f aca="true" t="shared" si="1" ref="B36:B42">B12</f>
        <v>San Marcos</v>
      </c>
      <c r="C36" s="32"/>
      <c r="D36" s="31" t="str">
        <f>B10</f>
        <v>Las Cañas</v>
      </c>
    </row>
    <row r="37" spans="2:4" ht="12.75">
      <c r="B37" s="31" t="str">
        <f t="shared" si="1"/>
        <v>Atletico Chascomus</v>
      </c>
      <c r="C37" s="32"/>
      <c r="D37" s="31" t="str">
        <f>B9</f>
        <v>Vicentinos</v>
      </c>
    </row>
    <row r="38" spans="2:4" ht="12.75">
      <c r="B38" s="31" t="str">
        <f t="shared" si="1"/>
        <v>La Salle</v>
      </c>
      <c r="C38" s="32"/>
      <c r="D38" s="31" t="str">
        <f>B8</f>
        <v>El Retiro</v>
      </c>
    </row>
    <row r="39" spans="2:4" ht="12.75">
      <c r="B39" s="31" t="str">
        <f t="shared" si="1"/>
        <v>Los Cedros</v>
      </c>
      <c r="C39" s="32"/>
      <c r="D39" s="31" t="str">
        <f>B7</f>
        <v>Virreyes</v>
      </c>
    </row>
    <row r="40" spans="2:4" ht="12.75">
      <c r="B40" s="31" t="str">
        <f t="shared" si="1"/>
        <v>Vicente Lopez</v>
      </c>
      <c r="C40" s="32"/>
      <c r="D40" s="31" t="str">
        <f>B6</f>
        <v>Beromama</v>
      </c>
    </row>
    <row r="41" spans="2:4" ht="12.75">
      <c r="B41" s="31" t="str">
        <f t="shared" si="1"/>
        <v>Tiro Federal de San Pedro</v>
      </c>
      <c r="C41" s="32"/>
      <c r="D41" s="31" t="str">
        <f>B5</f>
        <v>Tigre</v>
      </c>
    </row>
    <row r="42" spans="2:4" ht="12.75">
      <c r="B42" s="31" t="str">
        <f t="shared" si="1"/>
        <v>San Miguel</v>
      </c>
      <c r="C42" s="32"/>
      <c r="D42" s="31" t="str">
        <f>B19</f>
        <v>Arsenal Zarate</v>
      </c>
    </row>
    <row r="43" spans="2:4" ht="12.75">
      <c r="B43" s="33" t="s">
        <v>50</v>
      </c>
      <c r="C43" s="32"/>
      <c r="D43" s="31" t="str">
        <f>B11</f>
        <v>Ciudad de Campana</v>
      </c>
    </row>
    <row r="44" spans="2:4" ht="12.75">
      <c r="B44" s="34"/>
      <c r="C44" s="34"/>
      <c r="D44" s="35"/>
    </row>
    <row r="45" spans="2:4" ht="12.75">
      <c r="B45" s="64">
        <f>D7</f>
        <v>42182</v>
      </c>
      <c r="C45" s="65"/>
      <c r="D45" s="66"/>
    </row>
    <row r="46" spans="2:4" ht="12.75">
      <c r="B46" s="30" t="s">
        <v>3</v>
      </c>
      <c r="D46" s="30" t="s">
        <v>4</v>
      </c>
    </row>
    <row r="47" spans="2:4" ht="12.75">
      <c r="B47" s="31" t="str">
        <f>B19</f>
        <v>Arsenal Zarate</v>
      </c>
      <c r="C47" s="32"/>
      <c r="D47" s="31" t="str">
        <f>B17</f>
        <v>Tiro Federal de San Pedro</v>
      </c>
    </row>
    <row r="48" spans="2:4" ht="12.75">
      <c r="B48" s="31" t="str">
        <f aca="true" t="shared" si="2" ref="B48:B53">B5</f>
        <v>Tigre</v>
      </c>
      <c r="C48" s="32"/>
      <c r="D48" s="31" t="str">
        <f>B16</f>
        <v>Vicente Lopez</v>
      </c>
    </row>
    <row r="49" spans="2:4" ht="12.75">
      <c r="B49" s="31" t="str">
        <f t="shared" si="2"/>
        <v>Beromama</v>
      </c>
      <c r="C49" s="32"/>
      <c r="D49" s="31" t="str">
        <f>B15</f>
        <v>Los Cedros</v>
      </c>
    </row>
    <row r="50" spans="2:4" ht="12.75">
      <c r="B50" s="31" t="str">
        <f t="shared" si="2"/>
        <v>Virreyes</v>
      </c>
      <c r="C50" s="32"/>
      <c r="D50" s="31" t="str">
        <f>B14</f>
        <v>La Salle</v>
      </c>
    </row>
    <row r="51" spans="2:4" ht="12.75">
      <c r="B51" s="31" t="str">
        <f t="shared" si="2"/>
        <v>El Retiro</v>
      </c>
      <c r="C51" s="32"/>
      <c r="D51" s="31" t="str">
        <f>B13</f>
        <v>Atletico Chascomus</v>
      </c>
    </row>
    <row r="52" spans="2:4" ht="12.75">
      <c r="B52" s="31" t="str">
        <f t="shared" si="2"/>
        <v>Vicentinos</v>
      </c>
      <c r="C52" s="32"/>
      <c r="D52" s="31" t="str">
        <f>B12</f>
        <v>San Marcos</v>
      </c>
    </row>
    <row r="53" spans="2:4" ht="12.75">
      <c r="B53" s="31" t="str">
        <f t="shared" si="2"/>
        <v>Las Cañas</v>
      </c>
      <c r="C53" s="32"/>
      <c r="D53" s="31" t="str">
        <f>B11</f>
        <v>Ciudad de Campana</v>
      </c>
    </row>
    <row r="54" spans="2:4" ht="12.75">
      <c r="B54" s="33" t="s">
        <v>50</v>
      </c>
      <c r="C54" s="32"/>
      <c r="D54" s="31" t="str">
        <f>B18</f>
        <v>San Miguel</v>
      </c>
    </row>
    <row r="55" spans="2:4" ht="12.75">
      <c r="B55" s="39"/>
      <c r="C55" s="40"/>
      <c r="D55" s="39"/>
    </row>
    <row r="56" spans="2:4" ht="12.75">
      <c r="B56" s="39"/>
      <c r="C56" s="40"/>
      <c r="D56" s="39"/>
    </row>
    <row r="57" spans="2:4" ht="12.75">
      <c r="B57" s="39"/>
      <c r="C57" s="40"/>
      <c r="D57" s="39"/>
    </row>
    <row r="58" spans="2:4" ht="12.75">
      <c r="B58" s="39"/>
      <c r="C58" s="40"/>
      <c r="D58" s="39"/>
    </row>
    <row r="59" spans="2:4" ht="12.75">
      <c r="B59" s="39"/>
      <c r="C59" s="40"/>
      <c r="D59" s="39"/>
    </row>
    <row r="60" spans="2:4" ht="12.75">
      <c r="B60" s="64">
        <f>D8</f>
        <v>42189</v>
      </c>
      <c r="C60" s="65"/>
      <c r="D60" s="66"/>
    </row>
    <row r="61" spans="2:4" ht="12.75">
      <c r="B61" s="30" t="s">
        <v>3</v>
      </c>
      <c r="D61" s="30" t="s">
        <v>4</v>
      </c>
    </row>
    <row r="62" spans="2:4" ht="12.75">
      <c r="B62" s="31" t="str">
        <f aca="true" t="shared" si="3" ref="B62:B68">B11</f>
        <v>Ciudad de Campana</v>
      </c>
      <c r="C62" s="32"/>
      <c r="D62" s="31" t="str">
        <f>B9</f>
        <v>Vicentinos</v>
      </c>
    </row>
    <row r="63" spans="2:4" ht="12.75">
      <c r="B63" s="31" t="str">
        <f t="shared" si="3"/>
        <v>San Marcos</v>
      </c>
      <c r="C63" s="32"/>
      <c r="D63" s="31" t="str">
        <f>B8</f>
        <v>El Retiro</v>
      </c>
    </row>
    <row r="64" spans="2:4" ht="12.75">
      <c r="B64" s="31" t="str">
        <f t="shared" si="3"/>
        <v>Atletico Chascomus</v>
      </c>
      <c r="C64" s="32"/>
      <c r="D64" s="31" t="str">
        <f>B7</f>
        <v>Virreyes</v>
      </c>
    </row>
    <row r="65" spans="2:4" ht="12.75">
      <c r="B65" s="31" t="str">
        <f t="shared" si="3"/>
        <v>La Salle</v>
      </c>
      <c r="C65" s="32"/>
      <c r="D65" s="31" t="str">
        <f>B6</f>
        <v>Beromama</v>
      </c>
    </row>
    <row r="66" spans="2:4" ht="12.75">
      <c r="B66" s="31" t="str">
        <f t="shared" si="3"/>
        <v>Los Cedros</v>
      </c>
      <c r="C66" s="32"/>
      <c r="D66" s="31" t="str">
        <f>B5</f>
        <v>Tigre</v>
      </c>
    </row>
    <row r="67" spans="2:4" ht="12.75">
      <c r="B67" s="31" t="str">
        <f t="shared" si="3"/>
        <v>Vicente Lopez</v>
      </c>
      <c r="C67" s="32"/>
      <c r="D67" s="31" t="str">
        <f>B19</f>
        <v>Arsenal Zarate</v>
      </c>
    </row>
    <row r="68" spans="2:4" ht="12.75">
      <c r="B68" s="31" t="str">
        <f t="shared" si="3"/>
        <v>Tiro Federal de San Pedro</v>
      </c>
      <c r="C68" s="32"/>
      <c r="D68" s="31" t="str">
        <f>B18</f>
        <v>San Miguel</v>
      </c>
    </row>
    <row r="69" spans="2:4" ht="12.75">
      <c r="B69" s="33" t="s">
        <v>50</v>
      </c>
      <c r="C69" s="32"/>
      <c r="D69" s="31" t="str">
        <f>B10</f>
        <v>Las Cañas</v>
      </c>
    </row>
    <row r="70" spans="2:4" ht="12.75">
      <c r="B70" s="39"/>
      <c r="C70" s="40"/>
      <c r="D70" s="39"/>
    </row>
    <row r="71" spans="2:4" ht="12.75">
      <c r="B71" s="64">
        <f>D9</f>
        <v>42196</v>
      </c>
      <c r="C71" s="65"/>
      <c r="D71" s="66"/>
    </row>
    <row r="72" spans="2:4" ht="12.75">
      <c r="B72" s="30" t="s">
        <v>3</v>
      </c>
      <c r="D72" s="30" t="s">
        <v>4</v>
      </c>
    </row>
    <row r="73" spans="2:4" ht="12.75">
      <c r="B73" s="31" t="str">
        <f>B18</f>
        <v>San Miguel</v>
      </c>
      <c r="C73" s="32"/>
      <c r="D73" s="31" t="str">
        <f>B16</f>
        <v>Vicente Lopez</v>
      </c>
    </row>
    <row r="74" spans="2:4" ht="12.75">
      <c r="B74" s="31" t="str">
        <f>B19</f>
        <v>Arsenal Zarate</v>
      </c>
      <c r="C74" s="32"/>
      <c r="D74" s="31" t="str">
        <f>B15</f>
        <v>Los Cedros</v>
      </c>
    </row>
    <row r="75" spans="2:4" ht="12.75">
      <c r="B75" s="31" t="str">
        <f>B5</f>
        <v>Tigre</v>
      </c>
      <c r="C75" s="32"/>
      <c r="D75" s="31" t="str">
        <f>B14</f>
        <v>La Salle</v>
      </c>
    </row>
    <row r="76" spans="2:4" ht="12.75">
      <c r="B76" s="31" t="str">
        <f>B6</f>
        <v>Beromama</v>
      </c>
      <c r="C76" s="32"/>
      <c r="D76" s="31" t="str">
        <f>B13</f>
        <v>Atletico Chascomus</v>
      </c>
    </row>
    <row r="77" spans="2:4" ht="12.75">
      <c r="B77" s="31" t="str">
        <f>B7</f>
        <v>Virreyes</v>
      </c>
      <c r="C77" s="32"/>
      <c r="D77" s="31" t="str">
        <f>B12</f>
        <v>San Marcos</v>
      </c>
    </row>
    <row r="78" spans="2:4" ht="12.75">
      <c r="B78" s="31" t="str">
        <f>B8</f>
        <v>El Retiro</v>
      </c>
      <c r="C78" s="32"/>
      <c r="D78" s="31" t="str">
        <f>B11</f>
        <v>Ciudad de Campana</v>
      </c>
    </row>
    <row r="79" spans="2:4" ht="12.75">
      <c r="B79" s="31" t="str">
        <f>B9</f>
        <v>Vicentinos</v>
      </c>
      <c r="C79" s="32"/>
      <c r="D79" s="31" t="str">
        <f>B10</f>
        <v>Las Cañas</v>
      </c>
    </row>
    <row r="80" spans="2:4" ht="12.75">
      <c r="B80" s="33" t="s">
        <v>50</v>
      </c>
      <c r="C80" s="32"/>
      <c r="D80" s="31" t="str">
        <f>B17</f>
        <v>Tiro Federal de San Pedro</v>
      </c>
    </row>
    <row r="82" spans="2:4" ht="12.75">
      <c r="B82" s="64">
        <f>D10</f>
        <v>42217</v>
      </c>
      <c r="C82" s="65"/>
      <c r="D82" s="66"/>
    </row>
    <row r="83" spans="2:4" ht="12.75">
      <c r="B83" s="30" t="s">
        <v>3</v>
      </c>
      <c r="D83" s="30" t="s">
        <v>4</v>
      </c>
    </row>
    <row r="84" spans="2:4" ht="12.75">
      <c r="B84" s="31" t="str">
        <f aca="true" t="shared" si="4" ref="B84:B90">B10</f>
        <v>Las Cañas</v>
      </c>
      <c r="C84" s="32"/>
      <c r="D84" s="31" t="str">
        <f>B8</f>
        <v>El Retiro</v>
      </c>
    </row>
    <row r="85" spans="2:4" ht="12.75">
      <c r="B85" s="31" t="str">
        <f t="shared" si="4"/>
        <v>Ciudad de Campana</v>
      </c>
      <c r="C85" s="32"/>
      <c r="D85" s="31" t="str">
        <f>B7</f>
        <v>Virreyes</v>
      </c>
    </row>
    <row r="86" spans="2:4" ht="12.75">
      <c r="B86" s="31" t="str">
        <f t="shared" si="4"/>
        <v>San Marcos</v>
      </c>
      <c r="C86" s="32"/>
      <c r="D86" s="31" t="str">
        <f>B6</f>
        <v>Beromama</v>
      </c>
    </row>
    <row r="87" spans="2:4" ht="12.75">
      <c r="B87" s="31" t="str">
        <f t="shared" si="4"/>
        <v>Atletico Chascomus</v>
      </c>
      <c r="C87" s="32"/>
      <c r="D87" s="31" t="str">
        <f>B5</f>
        <v>Tigre</v>
      </c>
    </row>
    <row r="88" spans="2:4" ht="12.75">
      <c r="B88" s="31" t="str">
        <f t="shared" si="4"/>
        <v>La Salle</v>
      </c>
      <c r="C88" s="32"/>
      <c r="D88" s="31" t="str">
        <f>B19</f>
        <v>Arsenal Zarate</v>
      </c>
    </row>
    <row r="89" spans="2:4" ht="12.75">
      <c r="B89" s="31" t="str">
        <f t="shared" si="4"/>
        <v>Los Cedros</v>
      </c>
      <c r="C89" s="32"/>
      <c r="D89" s="31" t="str">
        <f>B18</f>
        <v>San Miguel</v>
      </c>
    </row>
    <row r="90" spans="2:4" ht="12.75">
      <c r="B90" s="31" t="str">
        <f t="shared" si="4"/>
        <v>Vicente Lopez</v>
      </c>
      <c r="C90" s="32"/>
      <c r="D90" s="31" t="str">
        <f>B17</f>
        <v>Tiro Federal de San Pedro</v>
      </c>
    </row>
    <row r="91" spans="2:4" ht="12.75">
      <c r="B91" s="33" t="s">
        <v>50</v>
      </c>
      <c r="C91" s="32"/>
      <c r="D91" s="31" t="str">
        <f>B9</f>
        <v>Vicentinos</v>
      </c>
    </row>
    <row r="93" spans="2:4" ht="12.75">
      <c r="B93" s="64">
        <f>D11</f>
        <v>42224</v>
      </c>
      <c r="C93" s="65"/>
      <c r="D93" s="66"/>
    </row>
    <row r="94" spans="2:4" ht="12.75">
      <c r="B94" s="30" t="s">
        <v>3</v>
      </c>
      <c r="D94" s="30" t="s">
        <v>4</v>
      </c>
    </row>
    <row r="95" spans="2:4" ht="12.75">
      <c r="B95" s="31" t="str">
        <f>B17</f>
        <v>Tiro Federal de San Pedro</v>
      </c>
      <c r="C95" s="32"/>
      <c r="D95" s="31" t="str">
        <f>B15</f>
        <v>Los Cedros</v>
      </c>
    </row>
    <row r="96" spans="2:4" ht="12.75">
      <c r="B96" s="31" t="str">
        <f>B18</f>
        <v>San Miguel</v>
      </c>
      <c r="C96" s="32"/>
      <c r="D96" s="31" t="str">
        <f>B14</f>
        <v>La Salle</v>
      </c>
    </row>
    <row r="97" spans="2:4" ht="12.75">
      <c r="B97" s="31" t="str">
        <f>B19</f>
        <v>Arsenal Zarate</v>
      </c>
      <c r="C97" s="32"/>
      <c r="D97" s="31" t="str">
        <f>B13</f>
        <v>Atletico Chascomus</v>
      </c>
    </row>
    <row r="98" spans="2:4" ht="12.75">
      <c r="B98" s="31" t="str">
        <f>B5</f>
        <v>Tigre</v>
      </c>
      <c r="C98" s="32"/>
      <c r="D98" s="31" t="str">
        <f>B12</f>
        <v>San Marcos</v>
      </c>
    </row>
    <row r="99" spans="2:4" ht="12.75">
      <c r="B99" s="31" t="str">
        <f>B6</f>
        <v>Beromama</v>
      </c>
      <c r="C99" s="32"/>
      <c r="D99" s="31" t="str">
        <f>B11</f>
        <v>Ciudad de Campana</v>
      </c>
    </row>
    <row r="100" spans="2:4" ht="12.75">
      <c r="B100" s="31" t="str">
        <f>B7</f>
        <v>Virreyes</v>
      </c>
      <c r="C100" s="32"/>
      <c r="D100" s="31" t="str">
        <f>B10</f>
        <v>Las Cañas</v>
      </c>
    </row>
    <row r="101" spans="2:4" ht="12.75">
      <c r="B101" s="31" t="str">
        <f>B8</f>
        <v>El Retiro</v>
      </c>
      <c r="C101" s="32"/>
      <c r="D101" s="31" t="str">
        <f>B9</f>
        <v>Vicentinos</v>
      </c>
    </row>
    <row r="102" spans="2:4" ht="12.75">
      <c r="B102" s="33" t="s">
        <v>50</v>
      </c>
      <c r="C102" s="32"/>
      <c r="D102" s="31" t="str">
        <f>B16</f>
        <v>Vicente Lopez</v>
      </c>
    </row>
    <row r="104" spans="2:4" ht="12.75">
      <c r="B104" s="64">
        <f>D12</f>
        <v>42232</v>
      </c>
      <c r="C104" s="65"/>
      <c r="D104" s="66"/>
    </row>
    <row r="105" spans="2:4" ht="12.75">
      <c r="B105" s="30" t="s">
        <v>3</v>
      </c>
      <c r="D105" s="30" t="s">
        <v>4</v>
      </c>
    </row>
    <row r="106" spans="2:4" ht="12.75">
      <c r="B106" s="31" t="str">
        <f aca="true" t="shared" si="5" ref="B106:B112">B9</f>
        <v>Vicentinos</v>
      </c>
      <c r="C106" s="32"/>
      <c r="D106" s="31" t="str">
        <f>B7</f>
        <v>Virreyes</v>
      </c>
    </row>
    <row r="107" spans="2:4" ht="12.75">
      <c r="B107" s="31" t="str">
        <f t="shared" si="5"/>
        <v>Las Cañas</v>
      </c>
      <c r="C107" s="32"/>
      <c r="D107" s="31" t="str">
        <f>B6</f>
        <v>Beromama</v>
      </c>
    </row>
    <row r="108" spans="2:4" ht="12.75">
      <c r="B108" s="31" t="str">
        <f t="shared" si="5"/>
        <v>Ciudad de Campana</v>
      </c>
      <c r="C108" s="32"/>
      <c r="D108" s="31" t="str">
        <f>B5</f>
        <v>Tigre</v>
      </c>
    </row>
    <row r="109" spans="2:4" ht="12.75">
      <c r="B109" s="31" t="str">
        <f t="shared" si="5"/>
        <v>San Marcos</v>
      </c>
      <c r="C109" s="32"/>
      <c r="D109" s="31" t="str">
        <f>B19</f>
        <v>Arsenal Zarate</v>
      </c>
    </row>
    <row r="110" spans="2:4" ht="12.75">
      <c r="B110" s="31" t="str">
        <f t="shared" si="5"/>
        <v>Atletico Chascomus</v>
      </c>
      <c r="C110" s="32"/>
      <c r="D110" s="31" t="str">
        <f>B18</f>
        <v>San Miguel</v>
      </c>
    </row>
    <row r="111" spans="2:4" ht="12.75">
      <c r="B111" s="31" t="str">
        <f t="shared" si="5"/>
        <v>La Salle</v>
      </c>
      <c r="C111" s="32"/>
      <c r="D111" s="31" t="str">
        <f>B17</f>
        <v>Tiro Federal de San Pedro</v>
      </c>
    </row>
    <row r="112" spans="2:4" ht="12.75">
      <c r="B112" s="31" t="str">
        <f t="shared" si="5"/>
        <v>Los Cedros</v>
      </c>
      <c r="C112" s="32"/>
      <c r="D112" s="31" t="str">
        <f>B16</f>
        <v>Vicente Lopez</v>
      </c>
    </row>
    <row r="113" spans="2:4" ht="12.75">
      <c r="B113" s="33" t="s">
        <v>50</v>
      </c>
      <c r="C113" s="32"/>
      <c r="D113" s="31" t="str">
        <f>B8</f>
        <v>El Retiro</v>
      </c>
    </row>
    <row r="114" spans="2:4" ht="12.75">
      <c r="B114" s="39"/>
      <c r="C114" s="40"/>
      <c r="D114" s="39"/>
    </row>
    <row r="115" spans="2:4" ht="12.75">
      <c r="B115" s="39"/>
      <c r="C115" s="40"/>
      <c r="D115" s="39"/>
    </row>
    <row r="116" spans="2:4" ht="12.75">
      <c r="B116" s="39"/>
      <c r="C116" s="40"/>
      <c r="D116" s="39"/>
    </row>
    <row r="117" spans="2:4" ht="12.75">
      <c r="B117" s="39"/>
      <c r="C117" s="40"/>
      <c r="D117" s="39"/>
    </row>
    <row r="118" spans="2:4" ht="12.75">
      <c r="B118" s="39"/>
      <c r="C118" s="40"/>
      <c r="D118" s="39"/>
    </row>
    <row r="119" spans="2:4" ht="12.75">
      <c r="B119" s="64">
        <f>D13</f>
        <v>42245</v>
      </c>
      <c r="C119" s="65"/>
      <c r="D119" s="66"/>
    </row>
    <row r="120" spans="2:4" ht="12.75">
      <c r="B120" s="30" t="s">
        <v>3</v>
      </c>
      <c r="D120" s="30" t="s">
        <v>4</v>
      </c>
    </row>
    <row r="121" spans="2:4" ht="12.75">
      <c r="B121" s="31" t="str">
        <f>B16</f>
        <v>Vicente Lopez</v>
      </c>
      <c r="C121" s="32"/>
      <c r="D121" s="31" t="str">
        <f>B14</f>
        <v>La Salle</v>
      </c>
    </row>
    <row r="122" spans="2:4" ht="12.75">
      <c r="B122" s="31" t="str">
        <f>B17</f>
        <v>Tiro Federal de San Pedro</v>
      </c>
      <c r="C122" s="32"/>
      <c r="D122" s="31" t="str">
        <f>B13</f>
        <v>Atletico Chascomus</v>
      </c>
    </row>
    <row r="123" spans="2:4" ht="12.75">
      <c r="B123" s="31" t="str">
        <f>B18</f>
        <v>San Miguel</v>
      </c>
      <c r="C123" s="32"/>
      <c r="D123" s="31" t="str">
        <f>B12</f>
        <v>San Marcos</v>
      </c>
    </row>
    <row r="124" spans="2:4" ht="12.75">
      <c r="B124" s="31" t="str">
        <f>B19</f>
        <v>Arsenal Zarate</v>
      </c>
      <c r="C124" s="32"/>
      <c r="D124" s="31" t="str">
        <f>B11</f>
        <v>Ciudad de Campana</v>
      </c>
    </row>
    <row r="125" spans="2:4" ht="12.75">
      <c r="B125" s="31" t="str">
        <f>B5</f>
        <v>Tigre</v>
      </c>
      <c r="C125" s="32"/>
      <c r="D125" s="31" t="str">
        <f>B10</f>
        <v>Las Cañas</v>
      </c>
    </row>
    <row r="126" spans="2:4" ht="12.75">
      <c r="B126" s="31" t="str">
        <f>B6</f>
        <v>Beromama</v>
      </c>
      <c r="C126" s="32"/>
      <c r="D126" s="31" t="str">
        <f>B9</f>
        <v>Vicentinos</v>
      </c>
    </row>
    <row r="127" spans="2:4" ht="12.75">
      <c r="B127" s="31" t="str">
        <f>B7</f>
        <v>Virreyes</v>
      </c>
      <c r="C127" s="32"/>
      <c r="D127" s="31" t="str">
        <f>B8</f>
        <v>El Retiro</v>
      </c>
    </row>
    <row r="128" spans="2:4" ht="12.75">
      <c r="B128" s="33" t="s">
        <v>50</v>
      </c>
      <c r="C128" s="32"/>
      <c r="D128" s="31" t="str">
        <f>B15</f>
        <v>Los Cedros</v>
      </c>
    </row>
    <row r="129" spans="2:4" ht="12.75">
      <c r="B129" s="39"/>
      <c r="C129" s="40"/>
      <c r="D129" s="39"/>
    </row>
    <row r="130" spans="2:4" ht="12.75">
      <c r="B130" s="64">
        <f>D14</f>
        <v>42252</v>
      </c>
      <c r="C130" s="65"/>
      <c r="D130" s="66"/>
    </row>
    <row r="131" spans="2:4" ht="12.75">
      <c r="B131" s="30" t="s">
        <v>3</v>
      </c>
      <c r="D131" s="30" t="s">
        <v>4</v>
      </c>
    </row>
    <row r="132" spans="2:4" ht="12.75">
      <c r="B132" s="31" t="str">
        <f aca="true" t="shared" si="6" ref="B132:B138">B8</f>
        <v>El Retiro</v>
      </c>
      <c r="C132" s="32"/>
      <c r="D132" s="31" t="str">
        <f>B6</f>
        <v>Beromama</v>
      </c>
    </row>
    <row r="133" spans="2:4" ht="12.75">
      <c r="B133" s="31" t="str">
        <f t="shared" si="6"/>
        <v>Vicentinos</v>
      </c>
      <c r="C133" s="32"/>
      <c r="D133" s="31" t="str">
        <f>B5</f>
        <v>Tigre</v>
      </c>
    </row>
    <row r="134" spans="2:4" ht="12.75">
      <c r="B134" s="31" t="str">
        <f t="shared" si="6"/>
        <v>Las Cañas</v>
      </c>
      <c r="C134" s="32"/>
      <c r="D134" s="31" t="str">
        <f>B19</f>
        <v>Arsenal Zarate</v>
      </c>
    </row>
    <row r="135" spans="2:4" ht="12.75">
      <c r="B135" s="31" t="str">
        <f t="shared" si="6"/>
        <v>Ciudad de Campana</v>
      </c>
      <c r="C135" s="32"/>
      <c r="D135" s="31" t="str">
        <f>B18</f>
        <v>San Miguel</v>
      </c>
    </row>
    <row r="136" spans="2:4" ht="12.75">
      <c r="B136" s="31" t="str">
        <f t="shared" si="6"/>
        <v>San Marcos</v>
      </c>
      <c r="C136" s="32"/>
      <c r="D136" s="31" t="str">
        <f>B17</f>
        <v>Tiro Federal de San Pedro</v>
      </c>
    </row>
    <row r="137" spans="2:4" ht="12.75">
      <c r="B137" s="31" t="str">
        <f t="shared" si="6"/>
        <v>Atletico Chascomus</v>
      </c>
      <c r="C137" s="32"/>
      <c r="D137" s="31" t="str">
        <f>B16</f>
        <v>Vicente Lopez</v>
      </c>
    </row>
    <row r="138" spans="2:4" ht="12.75">
      <c r="B138" s="31" t="str">
        <f t="shared" si="6"/>
        <v>La Salle</v>
      </c>
      <c r="C138" s="32"/>
      <c r="D138" s="31" t="str">
        <f>B15</f>
        <v>Los Cedros</v>
      </c>
    </row>
    <row r="139" spans="2:4" ht="12.75">
      <c r="B139" s="33" t="s">
        <v>50</v>
      </c>
      <c r="C139" s="32"/>
      <c r="D139" s="31" t="str">
        <f>B7</f>
        <v>Virreyes</v>
      </c>
    </row>
    <row r="141" spans="2:4" ht="12.75">
      <c r="B141" s="64">
        <f>D15</f>
        <v>42259</v>
      </c>
      <c r="C141" s="65"/>
      <c r="D141" s="66"/>
    </row>
    <row r="142" spans="2:4" ht="12.75">
      <c r="B142" s="30" t="s">
        <v>3</v>
      </c>
      <c r="D142" s="30" t="s">
        <v>4</v>
      </c>
    </row>
    <row r="143" spans="2:4" ht="12.75">
      <c r="B143" s="31" t="str">
        <f>B15</f>
        <v>Los Cedros</v>
      </c>
      <c r="C143" s="32"/>
      <c r="D143" s="31" t="str">
        <f>B13</f>
        <v>Atletico Chascomus</v>
      </c>
    </row>
    <row r="144" spans="2:4" ht="12.75">
      <c r="B144" s="31" t="str">
        <f>B16</f>
        <v>Vicente Lopez</v>
      </c>
      <c r="C144" s="32"/>
      <c r="D144" s="31" t="str">
        <f>B12</f>
        <v>San Marcos</v>
      </c>
    </row>
    <row r="145" spans="2:4" ht="12.75">
      <c r="B145" s="31" t="str">
        <f>B17</f>
        <v>Tiro Federal de San Pedro</v>
      </c>
      <c r="C145" s="32"/>
      <c r="D145" s="31" t="str">
        <f>B11</f>
        <v>Ciudad de Campana</v>
      </c>
    </row>
    <row r="146" spans="2:4" ht="12.75">
      <c r="B146" s="31" t="str">
        <f>B18</f>
        <v>San Miguel</v>
      </c>
      <c r="C146" s="32"/>
      <c r="D146" s="31" t="str">
        <f>B10</f>
        <v>Las Cañas</v>
      </c>
    </row>
    <row r="147" spans="2:4" ht="12.75">
      <c r="B147" s="31" t="str">
        <f>B19</f>
        <v>Arsenal Zarate</v>
      </c>
      <c r="C147" s="32"/>
      <c r="D147" s="31" t="str">
        <f>B9</f>
        <v>Vicentinos</v>
      </c>
    </row>
    <row r="148" spans="2:4" ht="12.75">
      <c r="B148" s="31" t="str">
        <f>B5</f>
        <v>Tigre</v>
      </c>
      <c r="C148" s="32"/>
      <c r="D148" s="31" t="str">
        <f>B8</f>
        <v>El Retiro</v>
      </c>
    </row>
    <row r="149" spans="2:4" ht="12.75">
      <c r="B149" s="31" t="str">
        <f>B6</f>
        <v>Beromama</v>
      </c>
      <c r="C149" s="32"/>
      <c r="D149" s="31" t="str">
        <f>B7</f>
        <v>Virreyes</v>
      </c>
    </row>
    <row r="150" spans="2:4" ht="12.75">
      <c r="B150" s="33" t="s">
        <v>50</v>
      </c>
      <c r="C150" s="32"/>
      <c r="D150" s="31" t="str">
        <f>B14</f>
        <v>La Salle</v>
      </c>
    </row>
    <row r="152" spans="2:4" ht="12.75">
      <c r="B152" s="64">
        <f>D16</f>
        <v>42266</v>
      </c>
      <c r="C152" s="65"/>
      <c r="D152" s="66"/>
    </row>
    <row r="153" spans="2:4" ht="12.75">
      <c r="B153" s="30" t="s">
        <v>3</v>
      </c>
      <c r="D153" s="30" t="s">
        <v>4</v>
      </c>
    </row>
    <row r="154" spans="2:4" ht="12.75">
      <c r="B154" s="31" t="str">
        <f aca="true" t="shared" si="7" ref="B154:B160">B7</f>
        <v>Virreyes</v>
      </c>
      <c r="C154" s="32"/>
      <c r="D154" s="31" t="str">
        <f>B5</f>
        <v>Tigre</v>
      </c>
    </row>
    <row r="155" spans="2:4" ht="12.75">
      <c r="B155" s="31" t="str">
        <f t="shared" si="7"/>
        <v>El Retiro</v>
      </c>
      <c r="C155" s="32"/>
      <c r="D155" s="31" t="str">
        <f>B19</f>
        <v>Arsenal Zarate</v>
      </c>
    </row>
    <row r="156" spans="2:4" ht="12.75">
      <c r="B156" s="31" t="str">
        <f t="shared" si="7"/>
        <v>Vicentinos</v>
      </c>
      <c r="C156" s="32"/>
      <c r="D156" s="31" t="str">
        <f>B18</f>
        <v>San Miguel</v>
      </c>
    </row>
    <row r="157" spans="2:4" ht="12.75">
      <c r="B157" s="31" t="str">
        <f t="shared" si="7"/>
        <v>Las Cañas</v>
      </c>
      <c r="C157" s="32"/>
      <c r="D157" s="31" t="str">
        <f>B17</f>
        <v>Tiro Federal de San Pedro</v>
      </c>
    </row>
    <row r="158" spans="2:4" ht="12.75">
      <c r="B158" s="31" t="str">
        <f t="shared" si="7"/>
        <v>Ciudad de Campana</v>
      </c>
      <c r="C158" s="32"/>
      <c r="D158" s="31" t="str">
        <f>B16</f>
        <v>Vicente Lopez</v>
      </c>
    </row>
    <row r="159" spans="2:4" ht="12.75">
      <c r="B159" s="31" t="str">
        <f t="shared" si="7"/>
        <v>San Marcos</v>
      </c>
      <c r="C159" s="32"/>
      <c r="D159" s="31" t="str">
        <f>B15</f>
        <v>Los Cedros</v>
      </c>
    </row>
    <row r="160" spans="2:4" ht="12.75">
      <c r="B160" s="31" t="str">
        <f t="shared" si="7"/>
        <v>Atletico Chascomus</v>
      </c>
      <c r="C160" s="32"/>
      <c r="D160" s="31" t="str">
        <f>B14</f>
        <v>La Salle</v>
      </c>
    </row>
    <row r="161" spans="2:4" ht="12.75">
      <c r="B161" s="33" t="s">
        <v>50</v>
      </c>
      <c r="C161" s="32"/>
      <c r="D161" s="31" t="str">
        <f>B6</f>
        <v>Beromama</v>
      </c>
    </row>
    <row r="163" spans="2:4" ht="12.75">
      <c r="B163" s="64">
        <f>D17</f>
        <v>42273</v>
      </c>
      <c r="C163" s="65"/>
      <c r="D163" s="66"/>
    </row>
    <row r="164" spans="2:4" ht="12.75">
      <c r="B164" s="30" t="s">
        <v>3</v>
      </c>
      <c r="D164" s="30" t="s">
        <v>4</v>
      </c>
    </row>
    <row r="165" spans="2:4" ht="12.75">
      <c r="B165" s="31" t="str">
        <f aca="true" t="shared" si="8" ref="B165:B170">B14</f>
        <v>La Salle</v>
      </c>
      <c r="C165" s="32"/>
      <c r="D165" s="31" t="str">
        <f>B12</f>
        <v>San Marcos</v>
      </c>
    </row>
    <row r="166" spans="2:4" ht="12.75">
      <c r="B166" s="31" t="str">
        <f t="shared" si="8"/>
        <v>Los Cedros</v>
      </c>
      <c r="C166" s="32"/>
      <c r="D166" s="31" t="str">
        <f>B11</f>
        <v>Ciudad de Campana</v>
      </c>
    </row>
    <row r="167" spans="2:4" ht="12.75">
      <c r="B167" s="31" t="str">
        <f t="shared" si="8"/>
        <v>Vicente Lopez</v>
      </c>
      <c r="C167" s="32"/>
      <c r="D167" s="31" t="str">
        <f>B10</f>
        <v>Las Cañas</v>
      </c>
    </row>
    <row r="168" spans="2:4" ht="12.75">
      <c r="B168" s="31" t="str">
        <f t="shared" si="8"/>
        <v>Tiro Federal de San Pedro</v>
      </c>
      <c r="C168" s="32"/>
      <c r="D168" s="31" t="str">
        <f>B9</f>
        <v>Vicentinos</v>
      </c>
    </row>
    <row r="169" spans="2:4" ht="12.75">
      <c r="B169" s="31" t="str">
        <f t="shared" si="8"/>
        <v>San Miguel</v>
      </c>
      <c r="C169" s="32"/>
      <c r="D169" s="31" t="str">
        <f>B8</f>
        <v>El Retiro</v>
      </c>
    </row>
    <row r="170" spans="2:4" ht="12.75">
      <c r="B170" s="31" t="str">
        <f t="shared" si="8"/>
        <v>Arsenal Zarate</v>
      </c>
      <c r="C170" s="32"/>
      <c r="D170" s="31" t="str">
        <f>B7</f>
        <v>Virreyes</v>
      </c>
    </row>
    <row r="171" spans="2:4" ht="12.75">
      <c r="B171" s="31" t="str">
        <f>B5</f>
        <v>Tigre</v>
      </c>
      <c r="C171" s="32"/>
      <c r="D171" s="31" t="str">
        <f>B6</f>
        <v>Beromama</v>
      </c>
    </row>
    <row r="172" spans="2:4" ht="12.75">
      <c r="B172" s="33" t="s">
        <v>50</v>
      </c>
      <c r="C172" s="32"/>
      <c r="D172" s="31" t="str">
        <f>B13</f>
        <v>Atletico Chascomus</v>
      </c>
    </row>
    <row r="178" spans="2:4" ht="12.75">
      <c r="B178" s="70">
        <f>D18</f>
        <v>42288</v>
      </c>
      <c r="C178" s="71"/>
      <c r="D178" s="72"/>
    </row>
    <row r="179" spans="2:4" ht="12.75">
      <c r="B179" s="30" t="s">
        <v>3</v>
      </c>
      <c r="D179" s="30" t="s">
        <v>4</v>
      </c>
    </row>
    <row r="180" spans="2:4" ht="12.75">
      <c r="B180" s="31" t="str">
        <f aca="true" t="shared" si="9" ref="B180:B186">B6</f>
        <v>Beromama</v>
      </c>
      <c r="C180" s="32"/>
      <c r="D180" s="31" t="str">
        <f>B19</f>
        <v>Arsenal Zarate</v>
      </c>
    </row>
    <row r="181" spans="2:4" ht="12.75">
      <c r="B181" s="31" t="str">
        <f t="shared" si="9"/>
        <v>Virreyes</v>
      </c>
      <c r="C181" s="32"/>
      <c r="D181" s="31" t="str">
        <f>B18</f>
        <v>San Miguel</v>
      </c>
    </row>
    <row r="182" spans="2:4" ht="12.75">
      <c r="B182" s="31" t="str">
        <f t="shared" si="9"/>
        <v>El Retiro</v>
      </c>
      <c r="C182" s="32"/>
      <c r="D182" s="31" t="str">
        <f>B17</f>
        <v>Tiro Federal de San Pedro</v>
      </c>
    </row>
    <row r="183" spans="2:4" ht="12.75">
      <c r="B183" s="31" t="str">
        <f t="shared" si="9"/>
        <v>Vicentinos</v>
      </c>
      <c r="C183" s="32"/>
      <c r="D183" s="31" t="str">
        <f>B16</f>
        <v>Vicente Lopez</v>
      </c>
    </row>
    <row r="184" spans="2:4" ht="12.75">
      <c r="B184" s="31" t="str">
        <f t="shared" si="9"/>
        <v>Las Cañas</v>
      </c>
      <c r="C184" s="32"/>
      <c r="D184" s="31" t="str">
        <f>B15</f>
        <v>Los Cedros</v>
      </c>
    </row>
    <row r="185" spans="2:4" ht="12.75">
      <c r="B185" s="31" t="str">
        <f t="shared" si="9"/>
        <v>Ciudad de Campana</v>
      </c>
      <c r="C185" s="32"/>
      <c r="D185" s="31" t="str">
        <f>B14</f>
        <v>La Salle</v>
      </c>
    </row>
    <row r="186" spans="2:4" ht="12.75">
      <c r="B186" s="31" t="str">
        <f t="shared" si="9"/>
        <v>San Marcos</v>
      </c>
      <c r="C186" s="32"/>
      <c r="D186" s="31" t="str">
        <f>B13</f>
        <v>Atletico Chascomus</v>
      </c>
    </row>
    <row r="187" spans="2:4" ht="12.75">
      <c r="B187" s="33" t="s">
        <v>50</v>
      </c>
      <c r="C187" s="32"/>
      <c r="D187" s="31" t="str">
        <f>B5</f>
        <v>Tigre</v>
      </c>
    </row>
    <row r="189" spans="2:4" ht="12.75">
      <c r="B189" s="67">
        <f>D19</f>
        <v>42294</v>
      </c>
      <c r="C189" s="68"/>
      <c r="D189" s="69"/>
    </row>
    <row r="190" spans="2:4" ht="12.75">
      <c r="B190" s="30" t="s">
        <v>3</v>
      </c>
      <c r="D190" s="30" t="s">
        <v>4</v>
      </c>
    </row>
    <row r="191" spans="2:4" ht="12.75">
      <c r="B191" s="31" t="str">
        <f aca="true" t="shared" si="10" ref="B191:B197">B13</f>
        <v>Atletico Chascomus</v>
      </c>
      <c r="C191" s="32"/>
      <c r="D191" s="31" t="str">
        <f>B11</f>
        <v>Ciudad de Campana</v>
      </c>
    </row>
    <row r="192" spans="2:4" ht="12.75">
      <c r="B192" s="31" t="str">
        <f t="shared" si="10"/>
        <v>La Salle</v>
      </c>
      <c r="C192" s="32"/>
      <c r="D192" s="31" t="str">
        <f>B10</f>
        <v>Las Cañas</v>
      </c>
    </row>
    <row r="193" spans="2:4" ht="12.75">
      <c r="B193" s="31" t="str">
        <f t="shared" si="10"/>
        <v>Los Cedros</v>
      </c>
      <c r="C193" s="32"/>
      <c r="D193" s="31" t="str">
        <f>B9</f>
        <v>Vicentinos</v>
      </c>
    </row>
    <row r="194" spans="2:4" ht="12.75">
      <c r="B194" s="31" t="str">
        <f t="shared" si="10"/>
        <v>Vicente Lopez</v>
      </c>
      <c r="C194" s="32"/>
      <c r="D194" s="31" t="str">
        <f>B8</f>
        <v>El Retiro</v>
      </c>
    </row>
    <row r="195" spans="2:4" ht="12.75">
      <c r="B195" s="31" t="str">
        <f t="shared" si="10"/>
        <v>Tiro Federal de San Pedro</v>
      </c>
      <c r="C195" s="32"/>
      <c r="D195" s="31" t="str">
        <f>B7</f>
        <v>Virreyes</v>
      </c>
    </row>
    <row r="196" spans="2:4" ht="12.75">
      <c r="B196" s="31" t="str">
        <f t="shared" si="10"/>
        <v>San Miguel</v>
      </c>
      <c r="C196" s="32"/>
      <c r="D196" s="31" t="str">
        <f>B6</f>
        <v>Beromama</v>
      </c>
    </row>
    <row r="197" spans="2:4" ht="12.75">
      <c r="B197" s="31" t="str">
        <f t="shared" si="10"/>
        <v>Arsenal Zarate</v>
      </c>
      <c r="C197" s="32"/>
      <c r="D197" s="31" t="str">
        <f>B5</f>
        <v>Tigre</v>
      </c>
    </row>
    <row r="198" spans="2:4" ht="12.75">
      <c r="B198" s="33" t="s">
        <v>50</v>
      </c>
      <c r="C198" s="32"/>
      <c r="D198" s="31" t="str">
        <f>B12</f>
        <v>San Marcos</v>
      </c>
    </row>
    <row r="200" spans="2:4" ht="15">
      <c r="B200" s="36">
        <v>42175</v>
      </c>
      <c r="D200" s="37" t="s">
        <v>6</v>
      </c>
    </row>
    <row r="201" spans="2:4" ht="15">
      <c r="B201" s="36">
        <v>42203</v>
      </c>
      <c r="D201" s="37" t="s">
        <v>6</v>
      </c>
    </row>
    <row r="202" spans="2:4" ht="15">
      <c r="B202" s="36">
        <v>42210</v>
      </c>
      <c r="D202" s="37" t="s">
        <v>6</v>
      </c>
    </row>
    <row r="203" spans="2:4" ht="15">
      <c r="B203" s="36">
        <v>42238</v>
      </c>
      <c r="D203" s="37" t="s">
        <v>6</v>
      </c>
    </row>
    <row r="204" spans="2:4" ht="15">
      <c r="B204" s="36">
        <v>42280</v>
      </c>
      <c r="D204" s="37" t="s">
        <v>6</v>
      </c>
    </row>
  </sheetData>
  <sheetProtection/>
  <mergeCells count="16">
    <mergeCell ref="B152:D152"/>
    <mergeCell ref="B163:D163"/>
    <mergeCell ref="B178:D178"/>
    <mergeCell ref="B189:D189"/>
    <mergeCell ref="B82:D82"/>
    <mergeCell ref="B93:D93"/>
    <mergeCell ref="B104:D104"/>
    <mergeCell ref="B119:D119"/>
    <mergeCell ref="B130:D130"/>
    <mergeCell ref="B141:D141"/>
    <mergeCell ref="B21:D21"/>
    <mergeCell ref="B23:D23"/>
    <mergeCell ref="B34:D34"/>
    <mergeCell ref="B45:D45"/>
    <mergeCell ref="B60:D60"/>
    <mergeCell ref="B71:D71"/>
  </mergeCells>
  <printOptions horizontalCentered="1"/>
  <pageMargins left="0.7480314960629921" right="0.15748031496062992" top="0.2755905511811024" bottom="0.4724409448818898" header="0" footer="0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2060"/>
  </sheetPr>
  <dimension ref="A5:D136"/>
  <sheetViews>
    <sheetView zoomScale="98" zoomScaleNormal="98" zoomScalePageLayoutView="0" workbookViewId="0" topLeftCell="A1">
      <selection activeCell="B8" sqref="B8"/>
    </sheetView>
  </sheetViews>
  <sheetFormatPr defaultColWidth="11.421875" defaultRowHeight="12.75"/>
  <cols>
    <col min="1" max="1" width="3.7109375" style="29" customWidth="1"/>
    <col min="2" max="2" width="25.7109375" style="25" customWidth="1"/>
    <col min="3" max="3" width="4.8515625" style="25" customWidth="1"/>
    <col min="4" max="4" width="25.7109375" style="29" customWidth="1"/>
    <col min="5" max="16384" width="11.421875" style="25" customWidth="1"/>
  </cols>
  <sheetData>
    <row r="5" spans="1:4" ht="12.75">
      <c r="A5" s="23" t="s">
        <v>2</v>
      </c>
      <c r="B5" s="23" t="s">
        <v>0</v>
      </c>
      <c r="C5" s="24"/>
      <c r="D5" s="23" t="s">
        <v>1</v>
      </c>
    </row>
    <row r="6" spans="1:4" ht="12.75">
      <c r="A6" s="23">
        <v>1</v>
      </c>
      <c r="B6" s="26" t="s">
        <v>128</v>
      </c>
      <c r="D6" s="27">
        <v>42161</v>
      </c>
    </row>
    <row r="7" spans="1:4" ht="12.75">
      <c r="A7" s="23">
        <v>2</v>
      </c>
      <c r="B7" s="26" t="s">
        <v>129</v>
      </c>
      <c r="D7" s="27">
        <v>42168</v>
      </c>
    </row>
    <row r="8" spans="1:4" ht="12.75">
      <c r="A8" s="23">
        <v>3</v>
      </c>
      <c r="B8" s="26" t="s">
        <v>130</v>
      </c>
      <c r="D8" s="27">
        <v>42182</v>
      </c>
    </row>
    <row r="9" spans="1:4" ht="12.75">
      <c r="A9" s="23">
        <v>4</v>
      </c>
      <c r="B9" s="26" t="s">
        <v>131</v>
      </c>
      <c r="D9" s="27">
        <v>42189</v>
      </c>
    </row>
    <row r="10" spans="1:4" ht="12.75">
      <c r="A10" s="23">
        <v>5</v>
      </c>
      <c r="B10" s="58" t="s">
        <v>147</v>
      </c>
      <c r="D10" s="27">
        <v>42196</v>
      </c>
    </row>
    <row r="11" spans="1:4" ht="12.75">
      <c r="A11" s="23">
        <v>6</v>
      </c>
      <c r="B11" s="26" t="s">
        <v>133</v>
      </c>
      <c r="D11" s="27">
        <v>42217</v>
      </c>
    </row>
    <row r="12" spans="1:4" ht="13.5" thickBot="1">
      <c r="A12" s="23">
        <v>7</v>
      </c>
      <c r="B12" s="26" t="s">
        <v>134</v>
      </c>
      <c r="D12" s="51">
        <v>42224</v>
      </c>
    </row>
    <row r="13" spans="1:4" ht="12.75">
      <c r="A13" s="23">
        <v>8</v>
      </c>
      <c r="B13" s="26" t="s">
        <v>135</v>
      </c>
      <c r="D13" s="28">
        <v>42232</v>
      </c>
    </row>
    <row r="14" ht="12.75">
      <c r="D14" s="28">
        <v>42245</v>
      </c>
    </row>
    <row r="15" ht="12.75">
      <c r="D15" s="28">
        <v>42252</v>
      </c>
    </row>
    <row r="16" ht="12.75">
      <c r="D16" s="28">
        <v>42259</v>
      </c>
    </row>
    <row r="17" ht="12.75">
      <c r="D17" s="28">
        <v>42266</v>
      </c>
    </row>
    <row r="18" ht="12.75">
      <c r="D18" s="28">
        <v>42273</v>
      </c>
    </row>
    <row r="19" ht="12.75">
      <c r="D19" s="50">
        <v>42288</v>
      </c>
    </row>
    <row r="21" spans="2:4" ht="15.75">
      <c r="B21" s="61" t="s">
        <v>23</v>
      </c>
      <c r="C21" s="62"/>
      <c r="D21" s="63"/>
    </row>
    <row r="23" spans="2:4" ht="12.75">
      <c r="B23" s="64">
        <f>D6</f>
        <v>42161</v>
      </c>
      <c r="C23" s="65"/>
      <c r="D23" s="66"/>
    </row>
    <row r="24" spans="2:4" ht="12.75">
      <c r="B24" s="30" t="s">
        <v>3</v>
      </c>
      <c r="D24" s="30" t="s">
        <v>4</v>
      </c>
    </row>
    <row r="25" spans="2:4" ht="12.75">
      <c r="B25" s="31" t="str">
        <f>B13</f>
        <v>Las Heras</v>
      </c>
      <c r="C25" s="32"/>
      <c r="D25" s="31" t="str">
        <f>B12</f>
        <v>Porteño</v>
      </c>
    </row>
    <row r="26" spans="2:4" ht="12.75">
      <c r="B26" s="31" t="str">
        <f>B6</f>
        <v>Atletico San Andres</v>
      </c>
      <c r="C26" s="32"/>
      <c r="D26" s="31" t="str">
        <f>B11</f>
        <v>Mercedes</v>
      </c>
    </row>
    <row r="27" spans="2:4" ht="12.75">
      <c r="B27" s="31" t="str">
        <f>B7</f>
        <v>Berisso</v>
      </c>
      <c r="C27" s="32"/>
      <c r="D27" s="31" t="str">
        <f>B10</f>
        <v>Bye</v>
      </c>
    </row>
    <row r="28" spans="2:4" ht="12.75">
      <c r="B28" s="31" t="str">
        <f>B8</f>
        <v>Almafuerte</v>
      </c>
      <c r="C28" s="32"/>
      <c r="D28" s="31" t="str">
        <f>B9</f>
        <v>Berazategui</v>
      </c>
    </row>
    <row r="30" spans="2:4" ht="12.75">
      <c r="B30" s="64">
        <f>D7</f>
        <v>42168</v>
      </c>
      <c r="C30" s="65"/>
      <c r="D30" s="66"/>
    </row>
    <row r="31" spans="2:4" ht="12.75">
      <c r="B31" s="30" t="s">
        <v>3</v>
      </c>
      <c r="D31" s="30" t="s">
        <v>4</v>
      </c>
    </row>
    <row r="32" spans="2:4" ht="12.75">
      <c r="B32" s="31" t="str">
        <f>B8</f>
        <v>Almafuerte</v>
      </c>
      <c r="C32" s="32"/>
      <c r="D32" s="31" t="str">
        <f>B13</f>
        <v>Las Heras</v>
      </c>
    </row>
    <row r="33" spans="2:4" ht="12.75">
      <c r="B33" s="31" t="str">
        <f>B9</f>
        <v>Berazategui</v>
      </c>
      <c r="C33" s="32"/>
      <c r="D33" s="31" t="str">
        <f>B7</f>
        <v>Berisso</v>
      </c>
    </row>
    <row r="34" spans="2:4" ht="12.75">
      <c r="B34" s="31" t="str">
        <f>B10</f>
        <v>Bye</v>
      </c>
      <c r="C34" s="32"/>
      <c r="D34" s="31" t="str">
        <f>B6</f>
        <v>Atletico San Andres</v>
      </c>
    </row>
    <row r="35" spans="2:4" ht="12.75">
      <c r="B35" s="31" t="str">
        <f>B11</f>
        <v>Mercedes</v>
      </c>
      <c r="C35" s="32"/>
      <c r="D35" s="31" t="str">
        <f>B12</f>
        <v>Porteño</v>
      </c>
    </row>
    <row r="36" spans="2:4" ht="12.75">
      <c r="B36" s="34"/>
      <c r="C36" s="34"/>
      <c r="D36" s="35"/>
    </row>
    <row r="37" spans="2:4" ht="12.75">
      <c r="B37" s="64">
        <f>D8</f>
        <v>42182</v>
      </c>
      <c r="C37" s="65"/>
      <c r="D37" s="66"/>
    </row>
    <row r="38" spans="2:4" ht="12.75">
      <c r="B38" s="30" t="s">
        <v>3</v>
      </c>
      <c r="D38" s="30" t="s">
        <v>4</v>
      </c>
    </row>
    <row r="39" spans="2:4" ht="12.75">
      <c r="B39" s="31" t="str">
        <f>B13</f>
        <v>Las Heras</v>
      </c>
      <c r="C39" s="32"/>
      <c r="D39" s="31" t="str">
        <f>B11</f>
        <v>Mercedes</v>
      </c>
    </row>
    <row r="40" spans="2:4" ht="12.75">
      <c r="B40" s="31" t="str">
        <f>B12</f>
        <v>Porteño</v>
      </c>
      <c r="C40" s="32"/>
      <c r="D40" s="31" t="str">
        <f>B10</f>
        <v>Bye</v>
      </c>
    </row>
    <row r="41" spans="2:4" ht="12.75">
      <c r="B41" s="31" t="str">
        <f>B6</f>
        <v>Atletico San Andres</v>
      </c>
      <c r="C41" s="32"/>
      <c r="D41" s="31" t="str">
        <f>B9</f>
        <v>Berazategui</v>
      </c>
    </row>
    <row r="42" spans="2:4" ht="12.75">
      <c r="B42" s="31" t="str">
        <f>B7</f>
        <v>Berisso</v>
      </c>
      <c r="C42" s="32"/>
      <c r="D42" s="31" t="str">
        <f>B8</f>
        <v>Almafuerte</v>
      </c>
    </row>
    <row r="44" spans="2:4" ht="12.75">
      <c r="B44" s="64">
        <f>D9</f>
        <v>42189</v>
      </c>
      <c r="C44" s="65"/>
      <c r="D44" s="66"/>
    </row>
    <row r="45" spans="2:4" ht="12.75">
      <c r="B45" s="30" t="s">
        <v>3</v>
      </c>
      <c r="D45" s="30" t="s">
        <v>4</v>
      </c>
    </row>
    <row r="46" spans="2:4" ht="12.75">
      <c r="B46" s="31" t="str">
        <f>B7</f>
        <v>Berisso</v>
      </c>
      <c r="C46" s="32"/>
      <c r="D46" s="31" t="str">
        <f>B13</f>
        <v>Las Heras</v>
      </c>
    </row>
    <row r="47" spans="2:4" ht="12.75">
      <c r="B47" s="31" t="str">
        <f>B8</f>
        <v>Almafuerte</v>
      </c>
      <c r="C47" s="32"/>
      <c r="D47" s="31" t="str">
        <f>B6</f>
        <v>Atletico San Andres</v>
      </c>
    </row>
    <row r="48" spans="2:4" ht="12.75">
      <c r="B48" s="31" t="str">
        <f>B9</f>
        <v>Berazategui</v>
      </c>
      <c r="C48" s="32"/>
      <c r="D48" s="31" t="str">
        <f>B12</f>
        <v>Porteño</v>
      </c>
    </row>
    <row r="49" spans="2:4" ht="12.75">
      <c r="B49" s="31" t="str">
        <f>B10</f>
        <v>Bye</v>
      </c>
      <c r="C49" s="32"/>
      <c r="D49" s="31" t="str">
        <f>B11</f>
        <v>Mercedes</v>
      </c>
    </row>
    <row r="50" spans="2:4" ht="12.75">
      <c r="B50" s="39"/>
      <c r="C50" s="40"/>
      <c r="D50" s="39"/>
    </row>
    <row r="51" spans="2:4" ht="12.75">
      <c r="B51" s="39"/>
      <c r="C51" s="40"/>
      <c r="D51" s="39"/>
    </row>
    <row r="52" spans="2:4" ht="12.75">
      <c r="B52" s="39"/>
      <c r="C52" s="40"/>
      <c r="D52" s="39"/>
    </row>
    <row r="53" spans="2:4" ht="12.75">
      <c r="B53" s="64">
        <f>D10</f>
        <v>42196</v>
      </c>
      <c r="C53" s="65"/>
      <c r="D53" s="66"/>
    </row>
    <row r="54" spans="2:4" ht="12.75">
      <c r="B54" s="30" t="s">
        <v>3</v>
      </c>
      <c r="D54" s="30" t="s">
        <v>4</v>
      </c>
    </row>
    <row r="55" spans="2:4" ht="12.75">
      <c r="B55" s="31" t="str">
        <f>B13</f>
        <v>Las Heras</v>
      </c>
      <c r="C55" s="32"/>
      <c r="D55" s="31" t="str">
        <f>B10</f>
        <v>Bye</v>
      </c>
    </row>
    <row r="56" spans="2:4" ht="12.75">
      <c r="B56" s="31" t="str">
        <f>B11</f>
        <v>Mercedes</v>
      </c>
      <c r="C56" s="32"/>
      <c r="D56" s="31" t="str">
        <f>B9</f>
        <v>Berazategui</v>
      </c>
    </row>
    <row r="57" spans="2:4" ht="12.75">
      <c r="B57" s="31" t="str">
        <f>B12</f>
        <v>Porteño</v>
      </c>
      <c r="C57" s="32"/>
      <c r="D57" s="31" t="str">
        <f>B8</f>
        <v>Almafuerte</v>
      </c>
    </row>
    <row r="58" spans="2:4" ht="12.75">
      <c r="B58" s="31" t="str">
        <f>B6</f>
        <v>Atletico San Andres</v>
      </c>
      <c r="C58" s="32"/>
      <c r="D58" s="31" t="str">
        <f>B7</f>
        <v>Berisso</v>
      </c>
    </row>
    <row r="60" spans="2:4" ht="12.75">
      <c r="B60" s="64">
        <f>D11</f>
        <v>42217</v>
      </c>
      <c r="C60" s="65"/>
      <c r="D60" s="66"/>
    </row>
    <row r="61" spans="2:4" ht="12.75">
      <c r="B61" s="30" t="s">
        <v>3</v>
      </c>
      <c r="D61" s="30" t="s">
        <v>4</v>
      </c>
    </row>
    <row r="62" spans="2:4" ht="12.75">
      <c r="B62" s="31" t="str">
        <f>B6</f>
        <v>Atletico San Andres</v>
      </c>
      <c r="C62" s="32"/>
      <c r="D62" s="31" t="str">
        <f>B13</f>
        <v>Las Heras</v>
      </c>
    </row>
    <row r="63" spans="2:4" ht="12.75">
      <c r="B63" s="31" t="str">
        <f>B7</f>
        <v>Berisso</v>
      </c>
      <c r="C63" s="32"/>
      <c r="D63" s="31" t="str">
        <f>B12</f>
        <v>Porteño</v>
      </c>
    </row>
    <row r="64" spans="2:4" ht="12.75">
      <c r="B64" s="31" t="str">
        <f>B8</f>
        <v>Almafuerte</v>
      </c>
      <c r="C64" s="32"/>
      <c r="D64" s="31" t="str">
        <f>B11</f>
        <v>Mercedes</v>
      </c>
    </row>
    <row r="65" spans="2:4" ht="12.75">
      <c r="B65" s="31" t="str">
        <f>B9</f>
        <v>Berazategui</v>
      </c>
      <c r="C65" s="32"/>
      <c r="D65" s="31" t="str">
        <f>B10</f>
        <v>Bye</v>
      </c>
    </row>
    <row r="67" spans="2:4" ht="12.75">
      <c r="B67" s="64">
        <f>D12</f>
        <v>42224</v>
      </c>
      <c r="C67" s="65"/>
      <c r="D67" s="66"/>
    </row>
    <row r="68" spans="2:4" ht="12.75">
      <c r="B68" s="30" t="s">
        <v>3</v>
      </c>
      <c r="D68" s="30" t="s">
        <v>4</v>
      </c>
    </row>
    <row r="69" spans="2:4" ht="12.75">
      <c r="B69" s="31" t="str">
        <f>B13</f>
        <v>Las Heras</v>
      </c>
      <c r="C69" s="32"/>
      <c r="D69" s="31" t="str">
        <f>B9</f>
        <v>Berazategui</v>
      </c>
    </row>
    <row r="70" spans="2:4" ht="12.75">
      <c r="B70" s="31" t="str">
        <f>B10</f>
        <v>Bye</v>
      </c>
      <c r="C70" s="32"/>
      <c r="D70" s="31" t="str">
        <f>B8</f>
        <v>Almafuerte</v>
      </c>
    </row>
    <row r="71" spans="2:4" ht="12.75">
      <c r="B71" s="31" t="str">
        <f>B11</f>
        <v>Mercedes</v>
      </c>
      <c r="C71" s="32"/>
      <c r="D71" s="31" t="str">
        <f>B7</f>
        <v>Berisso</v>
      </c>
    </row>
    <row r="72" spans="2:4" ht="12.75">
      <c r="B72" s="31" t="str">
        <f>B12</f>
        <v>Porteño</v>
      </c>
      <c r="C72" s="32"/>
      <c r="D72" s="31" t="str">
        <f>B6</f>
        <v>Atletico San Andres</v>
      </c>
    </row>
    <row r="74" spans="1:4" ht="12.75" hidden="1">
      <c r="A74" s="23" t="s">
        <v>2</v>
      </c>
      <c r="B74" s="23" t="s">
        <v>0</v>
      </c>
      <c r="C74" s="24"/>
      <c r="D74" s="23" t="s">
        <v>1</v>
      </c>
    </row>
    <row r="75" spans="1:4" ht="12.75" hidden="1">
      <c r="A75" s="23">
        <v>1</v>
      </c>
      <c r="B75" s="26" t="s">
        <v>128</v>
      </c>
      <c r="D75" s="28">
        <v>42232</v>
      </c>
    </row>
    <row r="76" spans="1:4" ht="12.75" hidden="1">
      <c r="A76" s="23">
        <v>2</v>
      </c>
      <c r="B76" s="26" t="s">
        <v>129</v>
      </c>
      <c r="D76" s="28">
        <v>42245</v>
      </c>
    </row>
    <row r="77" spans="1:4" ht="12.75" hidden="1">
      <c r="A77" s="23">
        <v>3</v>
      </c>
      <c r="B77" s="26" t="s">
        <v>130</v>
      </c>
      <c r="D77" s="28">
        <v>42252</v>
      </c>
    </row>
    <row r="78" spans="1:4" ht="12.75" hidden="1">
      <c r="A78" s="23">
        <v>4</v>
      </c>
      <c r="B78" s="26" t="s">
        <v>131</v>
      </c>
      <c r="D78" s="28">
        <v>42259</v>
      </c>
    </row>
    <row r="79" spans="1:4" ht="12.75" hidden="1">
      <c r="A79" s="23">
        <v>5</v>
      </c>
      <c r="B79" s="26" t="s">
        <v>132</v>
      </c>
      <c r="D79" s="28">
        <v>42266</v>
      </c>
    </row>
    <row r="80" spans="1:4" ht="12.75" hidden="1">
      <c r="A80" s="23">
        <v>6</v>
      </c>
      <c r="B80" s="26" t="s">
        <v>133</v>
      </c>
      <c r="D80" s="28">
        <v>42273</v>
      </c>
    </row>
    <row r="81" spans="1:4" ht="12.75" hidden="1">
      <c r="A81" s="23">
        <v>7</v>
      </c>
      <c r="B81" s="26" t="s">
        <v>134</v>
      </c>
      <c r="D81" s="50">
        <v>42288</v>
      </c>
    </row>
    <row r="82" spans="1:4" ht="12.75" hidden="1">
      <c r="A82" s="23">
        <v>8</v>
      </c>
      <c r="B82" s="26" t="s">
        <v>135</v>
      </c>
      <c r="D82" s="52"/>
    </row>
    <row r="83" ht="12.75" hidden="1"/>
    <row r="84" spans="2:4" ht="12.75">
      <c r="B84" s="64">
        <f>D75</f>
        <v>42232</v>
      </c>
      <c r="C84" s="65"/>
      <c r="D84" s="66"/>
    </row>
    <row r="85" spans="2:4" ht="12.75">
      <c r="B85" s="30" t="s">
        <v>3</v>
      </c>
      <c r="D85" s="30" t="s">
        <v>4</v>
      </c>
    </row>
    <row r="86" spans="2:4" ht="12.75">
      <c r="B86" s="31" t="str">
        <f>B81</f>
        <v>Porteño</v>
      </c>
      <c r="C86" s="32"/>
      <c r="D86" s="31" t="str">
        <f>B82</f>
        <v>Las Heras</v>
      </c>
    </row>
    <row r="87" spans="2:4" ht="12.75">
      <c r="B87" s="31" t="str">
        <f>B80</f>
        <v>Mercedes</v>
      </c>
      <c r="C87" s="32"/>
      <c r="D87" s="31" t="str">
        <f>B75</f>
        <v>Atletico San Andres</v>
      </c>
    </row>
    <row r="88" spans="2:4" ht="12.75">
      <c r="B88" s="31" t="str">
        <f>B79</f>
        <v>Ezeiza</v>
      </c>
      <c r="C88" s="32"/>
      <c r="D88" s="31" t="str">
        <f>B76</f>
        <v>Berisso</v>
      </c>
    </row>
    <row r="89" spans="2:4" ht="12.75">
      <c r="B89" s="31" t="str">
        <f>B78</f>
        <v>Berazategui</v>
      </c>
      <c r="C89" s="32"/>
      <c r="D89" s="31" t="str">
        <f>B77</f>
        <v>Almafuerte</v>
      </c>
    </row>
    <row r="91" spans="2:4" ht="12.75">
      <c r="B91" s="64">
        <f>D76</f>
        <v>42245</v>
      </c>
      <c r="C91" s="65"/>
      <c r="D91" s="66"/>
    </row>
    <row r="92" spans="2:4" ht="12.75">
      <c r="B92" s="30" t="s">
        <v>3</v>
      </c>
      <c r="D92" s="30" t="s">
        <v>4</v>
      </c>
    </row>
    <row r="93" spans="2:4" ht="12.75">
      <c r="B93" s="31" t="str">
        <f>B82</f>
        <v>Las Heras</v>
      </c>
      <c r="C93" s="32"/>
      <c r="D93" s="31" t="str">
        <f>B77</f>
        <v>Almafuerte</v>
      </c>
    </row>
    <row r="94" spans="2:4" ht="12.75">
      <c r="B94" s="31" t="str">
        <f>B76</f>
        <v>Berisso</v>
      </c>
      <c r="C94" s="32"/>
      <c r="D94" s="31" t="str">
        <f>B78</f>
        <v>Berazategui</v>
      </c>
    </row>
    <row r="95" spans="2:4" ht="12.75">
      <c r="B95" s="31" t="str">
        <f>B75</f>
        <v>Atletico San Andres</v>
      </c>
      <c r="C95" s="32"/>
      <c r="D95" s="31" t="str">
        <f>B79</f>
        <v>Ezeiza</v>
      </c>
    </row>
    <row r="96" spans="2:4" ht="12.75">
      <c r="B96" s="31" t="str">
        <f>B81</f>
        <v>Porteño</v>
      </c>
      <c r="C96" s="32"/>
      <c r="D96" s="31" t="str">
        <f>B80</f>
        <v>Mercedes</v>
      </c>
    </row>
    <row r="98" spans="2:4" ht="12.75">
      <c r="B98" s="64">
        <f>D77</f>
        <v>42252</v>
      </c>
      <c r="C98" s="65"/>
      <c r="D98" s="66"/>
    </row>
    <row r="99" spans="2:4" ht="12.75">
      <c r="B99" s="30" t="s">
        <v>3</v>
      </c>
      <c r="D99" s="30" t="s">
        <v>4</v>
      </c>
    </row>
    <row r="100" spans="2:4" ht="12.75">
      <c r="B100" s="31" t="str">
        <f>B80</f>
        <v>Mercedes</v>
      </c>
      <c r="C100" s="32"/>
      <c r="D100" s="31" t="str">
        <f>B82</f>
        <v>Las Heras</v>
      </c>
    </row>
    <row r="101" spans="2:4" ht="12.75">
      <c r="B101" s="31" t="str">
        <f>B79</f>
        <v>Ezeiza</v>
      </c>
      <c r="C101" s="32"/>
      <c r="D101" s="31" t="str">
        <f>B81</f>
        <v>Porteño</v>
      </c>
    </row>
    <row r="102" spans="2:4" ht="12.75">
      <c r="B102" s="31" t="str">
        <f>B78</f>
        <v>Berazategui</v>
      </c>
      <c r="C102" s="32"/>
      <c r="D102" s="31" t="str">
        <f>B75</f>
        <v>Atletico San Andres</v>
      </c>
    </row>
    <row r="103" spans="2:4" ht="12.75">
      <c r="B103" s="31" t="str">
        <f>B77</f>
        <v>Almafuerte</v>
      </c>
      <c r="C103" s="32"/>
      <c r="D103" s="31" t="str">
        <f>B76</f>
        <v>Berisso</v>
      </c>
    </row>
    <row r="105" spans="2:4" ht="12.75">
      <c r="B105" s="64">
        <f>D78</f>
        <v>42259</v>
      </c>
      <c r="C105" s="65"/>
      <c r="D105" s="66"/>
    </row>
    <row r="106" spans="2:4" ht="12.75">
      <c r="B106" s="30" t="s">
        <v>3</v>
      </c>
      <c r="D106" s="30" t="s">
        <v>4</v>
      </c>
    </row>
    <row r="107" spans="2:4" ht="12.75">
      <c r="B107" s="31" t="str">
        <f>B82</f>
        <v>Las Heras</v>
      </c>
      <c r="C107" s="32"/>
      <c r="D107" s="31" t="str">
        <f>B76</f>
        <v>Berisso</v>
      </c>
    </row>
    <row r="108" spans="2:4" ht="12.75">
      <c r="B108" s="31" t="str">
        <f>B75</f>
        <v>Atletico San Andres</v>
      </c>
      <c r="C108" s="32"/>
      <c r="D108" s="31" t="str">
        <f>B77</f>
        <v>Almafuerte</v>
      </c>
    </row>
    <row r="109" spans="2:4" ht="12.75">
      <c r="B109" s="31" t="str">
        <f>B81</f>
        <v>Porteño</v>
      </c>
      <c r="C109" s="32"/>
      <c r="D109" s="31" t="str">
        <f>B78</f>
        <v>Berazategui</v>
      </c>
    </row>
    <row r="110" spans="2:4" ht="12.75">
      <c r="B110" s="31" t="str">
        <f>B80</f>
        <v>Mercedes</v>
      </c>
      <c r="C110" s="32"/>
      <c r="D110" s="31" t="str">
        <f>B79</f>
        <v>Ezeiza</v>
      </c>
    </row>
    <row r="115" spans="2:4" ht="12.75">
      <c r="B115" s="64">
        <f>D79</f>
        <v>42266</v>
      </c>
      <c r="C115" s="65"/>
      <c r="D115" s="66"/>
    </row>
    <row r="116" spans="2:4" ht="12.75">
      <c r="B116" s="30" t="s">
        <v>3</v>
      </c>
      <c r="D116" s="30" t="s">
        <v>4</v>
      </c>
    </row>
    <row r="117" spans="2:4" ht="12.75">
      <c r="B117" s="31" t="str">
        <f>B79</f>
        <v>Ezeiza</v>
      </c>
      <c r="C117" s="32"/>
      <c r="D117" s="31" t="str">
        <f>B82</f>
        <v>Las Heras</v>
      </c>
    </row>
    <row r="118" spans="2:4" ht="12.75">
      <c r="B118" s="31" t="str">
        <f>B78</f>
        <v>Berazategui</v>
      </c>
      <c r="C118" s="32"/>
      <c r="D118" s="31" t="str">
        <f>B80</f>
        <v>Mercedes</v>
      </c>
    </row>
    <row r="119" spans="2:4" ht="12.75">
      <c r="B119" s="31" t="str">
        <f>B77</f>
        <v>Almafuerte</v>
      </c>
      <c r="C119" s="32"/>
      <c r="D119" s="31" t="str">
        <f>B81</f>
        <v>Porteño</v>
      </c>
    </row>
    <row r="120" spans="2:4" ht="12.75">
      <c r="B120" s="31" t="str">
        <f>B76</f>
        <v>Berisso</v>
      </c>
      <c r="C120" s="32"/>
      <c r="D120" s="31" t="str">
        <f>B75</f>
        <v>Atletico San Andres</v>
      </c>
    </row>
    <row r="122" spans="2:4" ht="12.75">
      <c r="B122" s="64">
        <f>D80</f>
        <v>42273</v>
      </c>
      <c r="C122" s="65"/>
      <c r="D122" s="66"/>
    </row>
    <row r="123" spans="2:4" ht="12.75">
      <c r="B123" s="30" t="s">
        <v>3</v>
      </c>
      <c r="D123" s="30" t="s">
        <v>4</v>
      </c>
    </row>
    <row r="124" spans="2:4" ht="12.75">
      <c r="B124" s="31" t="str">
        <f>B82</f>
        <v>Las Heras</v>
      </c>
      <c r="C124" s="32"/>
      <c r="D124" s="31" t="str">
        <f>B75</f>
        <v>Atletico San Andres</v>
      </c>
    </row>
    <row r="125" spans="2:4" ht="12.75">
      <c r="B125" s="31" t="str">
        <f>B81</f>
        <v>Porteño</v>
      </c>
      <c r="C125" s="32"/>
      <c r="D125" s="31" t="str">
        <f>B76</f>
        <v>Berisso</v>
      </c>
    </row>
    <row r="126" spans="2:4" ht="12.75">
      <c r="B126" s="31" t="str">
        <f>B80</f>
        <v>Mercedes</v>
      </c>
      <c r="C126" s="32"/>
      <c r="D126" s="31" t="str">
        <f>B77</f>
        <v>Almafuerte</v>
      </c>
    </row>
    <row r="127" spans="2:4" ht="12.75">
      <c r="B127" s="31" t="str">
        <f>B79</f>
        <v>Ezeiza</v>
      </c>
      <c r="C127" s="32"/>
      <c r="D127" s="31" t="str">
        <f>B78</f>
        <v>Berazategui</v>
      </c>
    </row>
    <row r="129" spans="2:4" ht="12.75">
      <c r="B129" s="64">
        <f>D81</f>
        <v>42288</v>
      </c>
      <c r="C129" s="65"/>
      <c r="D129" s="66"/>
    </row>
    <row r="130" spans="2:4" ht="12.75">
      <c r="B130" s="30" t="s">
        <v>3</v>
      </c>
      <c r="D130" s="30" t="s">
        <v>4</v>
      </c>
    </row>
    <row r="131" spans="2:4" ht="12.75">
      <c r="B131" s="31" t="str">
        <f>B78</f>
        <v>Berazategui</v>
      </c>
      <c r="C131" s="32"/>
      <c r="D131" s="31" t="str">
        <f>B82</f>
        <v>Las Heras</v>
      </c>
    </row>
    <row r="132" spans="2:4" ht="12.75">
      <c r="B132" s="31" t="str">
        <f>B77</f>
        <v>Almafuerte</v>
      </c>
      <c r="C132" s="32"/>
      <c r="D132" s="31" t="str">
        <f>B79</f>
        <v>Ezeiza</v>
      </c>
    </row>
    <row r="133" spans="2:4" ht="12.75">
      <c r="B133" s="31" t="str">
        <f>B76</f>
        <v>Berisso</v>
      </c>
      <c r="C133" s="32"/>
      <c r="D133" s="31" t="str">
        <f>B80</f>
        <v>Mercedes</v>
      </c>
    </row>
    <row r="134" spans="2:4" ht="12.75">
      <c r="B134" s="31" t="str">
        <f>B75</f>
        <v>Atletico San Andres</v>
      </c>
      <c r="C134" s="32"/>
      <c r="D134" s="31" t="str">
        <f>B81</f>
        <v>Porteño</v>
      </c>
    </row>
    <row r="136" ht="12.75">
      <c r="B136" s="57" t="s">
        <v>148</v>
      </c>
    </row>
  </sheetData>
  <sheetProtection/>
  <mergeCells count="15">
    <mergeCell ref="B115:D115"/>
    <mergeCell ref="B122:D122"/>
    <mergeCell ref="B129:D129"/>
    <mergeCell ref="B60:D60"/>
    <mergeCell ref="B67:D67"/>
    <mergeCell ref="B84:D84"/>
    <mergeCell ref="B91:D91"/>
    <mergeCell ref="B98:D98"/>
    <mergeCell ref="B105:D105"/>
    <mergeCell ref="B21:D21"/>
    <mergeCell ref="B23:D23"/>
    <mergeCell ref="B30:D30"/>
    <mergeCell ref="B37:D37"/>
    <mergeCell ref="B44:D44"/>
    <mergeCell ref="B53:D53"/>
  </mergeCells>
  <printOptions horizontalCentered="1"/>
  <pageMargins left="0.7480314960629921" right="0.15748031496062992" top="0.984251968503937" bottom="0.984251968503937" header="0" footer="0"/>
  <pageSetup horizontalDpi="600" verticalDpi="600" orientation="portrait" r:id="rId2"/>
  <headerFooter alignWithMargins="0">
    <oddFooter>&amp;L&amp;14Unión de Rugby de Buenos Aires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4:D163"/>
  <sheetViews>
    <sheetView zoomScalePageLayoutView="0" workbookViewId="0" topLeftCell="A1">
      <selection activeCell="F24" sqref="F24"/>
    </sheetView>
  </sheetViews>
  <sheetFormatPr defaultColWidth="11.421875" defaultRowHeight="12.75"/>
  <cols>
    <col min="1" max="1" width="3.7109375" style="1" customWidth="1"/>
    <col min="2" max="2" width="27.28125" style="0" customWidth="1"/>
    <col min="3" max="3" width="4.8515625" style="0" customWidth="1"/>
    <col min="4" max="4" width="26.8515625" style="1" customWidth="1"/>
  </cols>
  <sheetData>
    <row r="4" spans="1:4" ht="12.75">
      <c r="A4" s="10" t="s">
        <v>2</v>
      </c>
      <c r="B4" s="10" t="s">
        <v>0</v>
      </c>
      <c r="C4" s="2"/>
      <c r="D4" s="10" t="s">
        <v>1</v>
      </c>
    </row>
    <row r="5" spans="1:4" ht="12.75">
      <c r="A5" s="10">
        <v>1</v>
      </c>
      <c r="B5" s="14" t="s">
        <v>20</v>
      </c>
      <c r="D5" s="12">
        <v>42154</v>
      </c>
    </row>
    <row r="6" spans="1:4" ht="12.75">
      <c r="A6" s="10">
        <v>2</v>
      </c>
      <c r="B6" s="14" t="s">
        <v>22</v>
      </c>
      <c r="D6" s="12">
        <v>42161</v>
      </c>
    </row>
    <row r="7" spans="1:4" ht="12.75">
      <c r="A7" s="10">
        <v>3</v>
      </c>
      <c r="B7" s="14" t="s">
        <v>15</v>
      </c>
      <c r="D7" s="12">
        <v>42168</v>
      </c>
    </row>
    <row r="8" spans="1:4" ht="12.75">
      <c r="A8" s="10">
        <v>4</v>
      </c>
      <c r="B8" s="14" t="s">
        <v>14</v>
      </c>
      <c r="D8" s="12">
        <v>42182</v>
      </c>
    </row>
    <row r="9" spans="1:4" ht="12.75">
      <c r="A9" s="10">
        <v>5</v>
      </c>
      <c r="B9" s="14" t="s">
        <v>12</v>
      </c>
      <c r="D9" s="12">
        <v>42189</v>
      </c>
    </row>
    <row r="10" spans="1:4" ht="12.75">
      <c r="A10" s="10">
        <v>6</v>
      </c>
      <c r="B10" s="14" t="s">
        <v>11</v>
      </c>
      <c r="D10" s="12">
        <v>42196</v>
      </c>
    </row>
    <row r="11" spans="1:4" ht="12.75">
      <c r="A11" s="10">
        <v>7</v>
      </c>
      <c r="B11" s="14" t="s">
        <v>8</v>
      </c>
      <c r="D11" s="12">
        <v>42203</v>
      </c>
    </row>
    <row r="12" spans="1:4" ht="12.75">
      <c r="A12" s="10">
        <v>8</v>
      </c>
      <c r="B12" s="14" t="s">
        <v>13</v>
      </c>
      <c r="D12" s="12">
        <v>42217</v>
      </c>
    </row>
    <row r="13" spans="1:4" ht="12.75">
      <c r="A13" s="10">
        <v>9</v>
      </c>
      <c r="B13" s="14" t="s">
        <v>45</v>
      </c>
      <c r="D13" s="13">
        <v>42224</v>
      </c>
    </row>
    <row r="14" spans="1:4" ht="12.75">
      <c r="A14" s="10">
        <v>10</v>
      </c>
      <c r="B14" s="14" t="s">
        <v>21</v>
      </c>
      <c r="D14" s="13">
        <v>42232</v>
      </c>
    </row>
    <row r="15" spans="1:4" ht="12.75">
      <c r="A15" s="10">
        <v>11</v>
      </c>
      <c r="B15" s="14" t="s">
        <v>10</v>
      </c>
      <c r="D15" s="13">
        <v>42245</v>
      </c>
    </row>
    <row r="16" spans="1:4" ht="12.75">
      <c r="A16" s="10">
        <v>12</v>
      </c>
      <c r="B16" s="14" t="s">
        <v>16</v>
      </c>
      <c r="D16" s="13">
        <v>42252</v>
      </c>
    </row>
    <row r="17" spans="1:4" ht="12.75">
      <c r="A17" s="10">
        <v>13</v>
      </c>
      <c r="B17" s="14" t="s">
        <v>7</v>
      </c>
      <c r="D17" s="13">
        <v>42259</v>
      </c>
    </row>
    <row r="18" spans="1:4" ht="12.75">
      <c r="A18" s="10">
        <v>14</v>
      </c>
      <c r="B18" s="14" t="s">
        <v>9</v>
      </c>
      <c r="D18" s="15"/>
    </row>
    <row r="20" spans="2:4" ht="15.75">
      <c r="B20" s="73" t="s">
        <v>24</v>
      </c>
      <c r="C20" s="74"/>
      <c r="D20" s="75"/>
    </row>
    <row r="22" spans="2:4" ht="12.75">
      <c r="B22" s="76">
        <f>D5</f>
        <v>42154</v>
      </c>
      <c r="C22" s="77"/>
      <c r="D22" s="78"/>
    </row>
    <row r="23" spans="2:4" ht="12.75">
      <c r="B23" s="3" t="s">
        <v>3</v>
      </c>
      <c r="D23" s="3" t="s">
        <v>4</v>
      </c>
    </row>
    <row r="24" spans="2:4" ht="12.75">
      <c r="B24" s="4" t="str">
        <f aca="true" t="shared" si="0" ref="B24:B29">B5</f>
        <v>Belgrano Athl.</v>
      </c>
      <c r="C24" s="5"/>
      <c r="D24" s="4" t="str">
        <f>B16</f>
        <v>Alumni</v>
      </c>
    </row>
    <row r="25" spans="2:4" ht="12.75">
      <c r="B25" s="4" t="str">
        <f t="shared" si="0"/>
        <v>Regatas B Vista</v>
      </c>
      <c r="C25" s="5"/>
      <c r="D25" s="4" t="str">
        <f>B15</f>
        <v>La Plata</v>
      </c>
    </row>
    <row r="26" spans="2:4" ht="12.75">
      <c r="B26" s="4" t="str">
        <f t="shared" si="0"/>
        <v>San Luis</v>
      </c>
      <c r="C26" s="5"/>
      <c r="D26" s="4" t="str">
        <f>B14</f>
        <v>Pucara</v>
      </c>
    </row>
    <row r="27" spans="2:4" ht="12.75">
      <c r="B27" s="4" t="str">
        <f t="shared" si="0"/>
        <v>SIC</v>
      </c>
      <c r="C27" s="5"/>
      <c r="D27" s="4" t="str">
        <f>B13</f>
        <v>Pueyrredon</v>
      </c>
    </row>
    <row r="28" spans="2:4" ht="12.75">
      <c r="B28" s="4" t="str">
        <f t="shared" si="0"/>
        <v>Lomas Athletic</v>
      </c>
      <c r="C28" s="5"/>
      <c r="D28" s="4" t="str">
        <f>B12</f>
        <v>Atletico del Rosario</v>
      </c>
    </row>
    <row r="29" spans="2:4" ht="12.75">
      <c r="B29" s="4" t="str">
        <f t="shared" si="0"/>
        <v>Newman</v>
      </c>
      <c r="C29" s="5"/>
      <c r="D29" s="4" t="str">
        <f>B11</f>
        <v>CUBA</v>
      </c>
    </row>
    <row r="30" spans="2:4" ht="12.75">
      <c r="B30" s="4" t="str">
        <f>B18</f>
        <v>CASI</v>
      </c>
      <c r="C30" s="5"/>
      <c r="D30" s="4" t="str">
        <f>B17</f>
        <v>Hindu</v>
      </c>
    </row>
    <row r="32" spans="2:4" ht="12.75">
      <c r="B32" s="76">
        <f>D6</f>
        <v>42161</v>
      </c>
      <c r="C32" s="77"/>
      <c r="D32" s="78"/>
    </row>
    <row r="33" spans="2:4" ht="12.75">
      <c r="B33" s="3" t="s">
        <v>3</v>
      </c>
      <c r="D33" s="3" t="s">
        <v>4</v>
      </c>
    </row>
    <row r="34" spans="2:4" ht="12.75">
      <c r="B34" s="4" t="str">
        <f aca="true" t="shared" si="1" ref="B34:B39">B11</f>
        <v>CUBA</v>
      </c>
      <c r="C34" s="5"/>
      <c r="D34" s="4" t="str">
        <f>B9</f>
        <v>Lomas Athletic</v>
      </c>
    </row>
    <row r="35" spans="2:4" ht="12.75">
      <c r="B35" s="4" t="str">
        <f t="shared" si="1"/>
        <v>Atletico del Rosario</v>
      </c>
      <c r="C35" s="5"/>
      <c r="D35" s="4" t="str">
        <f>B8</f>
        <v>SIC</v>
      </c>
    </row>
    <row r="36" spans="2:4" ht="12.75">
      <c r="B36" s="4" t="str">
        <f t="shared" si="1"/>
        <v>Pueyrredon</v>
      </c>
      <c r="C36" s="5"/>
      <c r="D36" s="4" t="str">
        <f>B7</f>
        <v>San Luis</v>
      </c>
    </row>
    <row r="37" spans="2:4" ht="12.75">
      <c r="B37" s="4" t="str">
        <f t="shared" si="1"/>
        <v>Pucara</v>
      </c>
      <c r="C37" s="5"/>
      <c r="D37" s="4" t="str">
        <f>B6</f>
        <v>Regatas B Vista</v>
      </c>
    </row>
    <row r="38" spans="2:4" ht="12.75">
      <c r="B38" s="4" t="str">
        <f t="shared" si="1"/>
        <v>La Plata</v>
      </c>
      <c r="C38" s="5"/>
      <c r="D38" s="4" t="str">
        <f>B5</f>
        <v>Belgrano Athl.</v>
      </c>
    </row>
    <row r="39" spans="2:4" ht="12.75">
      <c r="B39" s="4" t="str">
        <f t="shared" si="1"/>
        <v>Alumni</v>
      </c>
      <c r="C39" s="5"/>
      <c r="D39" s="4" t="str">
        <f>B17</f>
        <v>Hindu</v>
      </c>
    </row>
    <row r="40" spans="2:4" ht="12.75">
      <c r="B40" s="4" t="str">
        <f>B10</f>
        <v>Newman</v>
      </c>
      <c r="C40" s="5"/>
      <c r="D40" s="11" t="str">
        <f>B18</f>
        <v>CASI</v>
      </c>
    </row>
    <row r="41" spans="2:4" ht="12.75">
      <c r="B41" s="6"/>
      <c r="C41" s="6"/>
      <c r="D41" s="7"/>
    </row>
    <row r="42" spans="2:4" ht="12.75">
      <c r="B42" s="76">
        <f>D7</f>
        <v>42168</v>
      </c>
      <c r="C42" s="77"/>
      <c r="D42" s="78"/>
    </row>
    <row r="43" spans="2:4" ht="12.75">
      <c r="B43" s="3" t="s">
        <v>3</v>
      </c>
      <c r="D43" s="3" t="s">
        <v>4</v>
      </c>
    </row>
    <row r="44" spans="2:4" ht="12.75">
      <c r="B44" s="4" t="str">
        <f>B17</f>
        <v>Hindu</v>
      </c>
      <c r="C44" s="5"/>
      <c r="D44" s="4" t="str">
        <f>B15</f>
        <v>La Plata</v>
      </c>
    </row>
    <row r="45" spans="2:4" ht="12.75">
      <c r="B45" s="4" t="str">
        <f>B5</f>
        <v>Belgrano Athl.</v>
      </c>
      <c r="C45" s="5"/>
      <c r="D45" s="4" t="str">
        <f>B14</f>
        <v>Pucara</v>
      </c>
    </row>
    <row r="46" spans="2:4" ht="12.75">
      <c r="B46" s="4" t="str">
        <f>B6</f>
        <v>Regatas B Vista</v>
      </c>
      <c r="C46" s="5"/>
      <c r="D46" s="4" t="str">
        <f>B13</f>
        <v>Pueyrredon</v>
      </c>
    </row>
    <row r="47" spans="2:4" ht="12.75">
      <c r="B47" s="4" t="str">
        <f>B7</f>
        <v>San Luis</v>
      </c>
      <c r="C47" s="5"/>
      <c r="D47" s="4" t="str">
        <f>B12</f>
        <v>Atletico del Rosario</v>
      </c>
    </row>
    <row r="48" spans="2:4" ht="12.75">
      <c r="B48" s="4" t="str">
        <f>B8</f>
        <v>SIC</v>
      </c>
      <c r="C48" s="5"/>
      <c r="D48" s="4" t="str">
        <f>B11</f>
        <v>CUBA</v>
      </c>
    </row>
    <row r="49" spans="2:4" ht="12.75">
      <c r="B49" s="4" t="str">
        <f>B9</f>
        <v>Lomas Athletic</v>
      </c>
      <c r="C49" s="5"/>
      <c r="D49" s="4" t="str">
        <f>B10</f>
        <v>Newman</v>
      </c>
    </row>
    <row r="50" spans="2:4" ht="12.75">
      <c r="B50" s="4" t="str">
        <f>B18</f>
        <v>CASI</v>
      </c>
      <c r="C50" s="5"/>
      <c r="D50" s="4" t="str">
        <f>B16</f>
        <v>Alumni</v>
      </c>
    </row>
    <row r="51" spans="2:4" ht="12.75">
      <c r="B51" s="8"/>
      <c r="C51" s="9"/>
      <c r="D51" s="8"/>
    </row>
    <row r="52" spans="2:4" ht="12.75">
      <c r="B52" s="8"/>
      <c r="C52" s="9"/>
      <c r="D52" s="8"/>
    </row>
    <row r="53" spans="2:4" ht="12.75">
      <c r="B53" s="8"/>
      <c r="C53" s="9"/>
      <c r="D53" s="8"/>
    </row>
    <row r="54" spans="2:4" ht="12.75">
      <c r="B54" s="8"/>
      <c r="C54" s="9"/>
      <c r="D54" s="8"/>
    </row>
    <row r="55" spans="2:4" ht="12.75">
      <c r="B55" s="8"/>
      <c r="C55" s="9"/>
      <c r="D55" s="8"/>
    </row>
    <row r="56" spans="2:4" ht="12.75">
      <c r="B56" s="8"/>
      <c r="C56" s="9"/>
      <c r="D56" s="8"/>
    </row>
    <row r="57" spans="2:4" ht="12.75">
      <c r="B57" s="8"/>
      <c r="C57" s="9"/>
      <c r="D57" s="8"/>
    </row>
    <row r="58" spans="2:4" ht="12.75">
      <c r="B58" s="8"/>
      <c r="C58" s="9"/>
      <c r="D58" s="8"/>
    </row>
    <row r="59" spans="2:4" ht="12.75">
      <c r="B59" s="8"/>
      <c r="C59" s="9"/>
      <c r="D59" s="8"/>
    </row>
    <row r="60" spans="2:4" ht="12.75">
      <c r="B60" s="76">
        <f>D8</f>
        <v>42182</v>
      </c>
      <c r="C60" s="77"/>
      <c r="D60" s="78"/>
    </row>
    <row r="61" spans="2:4" ht="12.75">
      <c r="B61" s="3" t="s">
        <v>3</v>
      </c>
      <c r="D61" s="3" t="s">
        <v>4</v>
      </c>
    </row>
    <row r="62" spans="2:4" ht="12.75">
      <c r="B62" s="4" t="str">
        <f aca="true" t="shared" si="2" ref="B62:B67">B10</f>
        <v>Newman</v>
      </c>
      <c r="C62" s="5"/>
      <c r="D62" s="4" t="str">
        <f>B8</f>
        <v>SIC</v>
      </c>
    </row>
    <row r="63" spans="2:4" ht="12.75">
      <c r="B63" s="4" t="str">
        <f t="shared" si="2"/>
        <v>CUBA</v>
      </c>
      <c r="C63" s="5"/>
      <c r="D63" s="4" t="str">
        <f>B7</f>
        <v>San Luis</v>
      </c>
    </row>
    <row r="64" spans="2:4" ht="12.75">
      <c r="B64" s="4" t="str">
        <f t="shared" si="2"/>
        <v>Atletico del Rosario</v>
      </c>
      <c r="C64" s="5"/>
      <c r="D64" s="4" t="str">
        <f>B6</f>
        <v>Regatas B Vista</v>
      </c>
    </row>
    <row r="65" spans="2:4" ht="12.75">
      <c r="B65" s="4" t="str">
        <f t="shared" si="2"/>
        <v>Pueyrredon</v>
      </c>
      <c r="C65" s="5"/>
      <c r="D65" s="4" t="str">
        <f>B5</f>
        <v>Belgrano Athl.</v>
      </c>
    </row>
    <row r="66" spans="2:4" ht="12.75">
      <c r="B66" s="4" t="str">
        <f t="shared" si="2"/>
        <v>Pucara</v>
      </c>
      <c r="C66" s="5"/>
      <c r="D66" s="4" t="str">
        <f>B17</f>
        <v>Hindu</v>
      </c>
    </row>
    <row r="67" spans="2:4" ht="12.75">
      <c r="B67" s="4" t="str">
        <f t="shared" si="2"/>
        <v>La Plata</v>
      </c>
      <c r="C67" s="5"/>
      <c r="D67" s="4" t="str">
        <f>B16</f>
        <v>Alumni</v>
      </c>
    </row>
    <row r="68" spans="2:4" ht="12.75">
      <c r="B68" s="4" t="str">
        <f>B9</f>
        <v>Lomas Athletic</v>
      </c>
      <c r="C68" s="5"/>
      <c r="D68" s="4" t="str">
        <f>B18</f>
        <v>CASI</v>
      </c>
    </row>
    <row r="69" spans="2:4" ht="12.75">
      <c r="B69" s="8"/>
      <c r="C69" s="9"/>
      <c r="D69" s="8"/>
    </row>
    <row r="70" spans="2:4" ht="12.75">
      <c r="B70" s="76">
        <f>D9</f>
        <v>42189</v>
      </c>
      <c r="C70" s="77"/>
      <c r="D70" s="78"/>
    </row>
    <row r="71" spans="2:4" ht="12.75">
      <c r="B71" s="3" t="s">
        <v>3</v>
      </c>
      <c r="D71" s="3" t="s">
        <v>4</v>
      </c>
    </row>
    <row r="72" spans="2:4" ht="12.75">
      <c r="B72" s="4" t="str">
        <f>B16</f>
        <v>Alumni</v>
      </c>
      <c r="C72" s="5"/>
      <c r="D72" s="4" t="str">
        <f>B14</f>
        <v>Pucara</v>
      </c>
    </row>
    <row r="73" spans="2:4" ht="12.75">
      <c r="B73" s="4" t="str">
        <f>B17</f>
        <v>Hindu</v>
      </c>
      <c r="C73" s="5"/>
      <c r="D73" s="4" t="str">
        <f>B13</f>
        <v>Pueyrredon</v>
      </c>
    </row>
    <row r="74" spans="2:4" ht="12.75">
      <c r="B74" s="4" t="str">
        <f>B5</f>
        <v>Belgrano Athl.</v>
      </c>
      <c r="C74" s="5"/>
      <c r="D74" s="4" t="str">
        <f>B12</f>
        <v>Atletico del Rosario</v>
      </c>
    </row>
    <row r="75" spans="2:4" ht="12.75">
      <c r="B75" s="4" t="str">
        <f>B6</f>
        <v>Regatas B Vista</v>
      </c>
      <c r="C75" s="5"/>
      <c r="D75" s="4" t="str">
        <f>B11</f>
        <v>CUBA</v>
      </c>
    </row>
    <row r="76" spans="2:4" ht="12.75">
      <c r="B76" s="4" t="str">
        <f>B7</f>
        <v>San Luis</v>
      </c>
      <c r="C76" s="5"/>
      <c r="D76" s="4" t="str">
        <f>B10</f>
        <v>Newman</v>
      </c>
    </row>
    <row r="77" spans="2:4" ht="12.75">
      <c r="B77" s="4" t="str">
        <f>B8</f>
        <v>SIC</v>
      </c>
      <c r="C77" s="5"/>
      <c r="D77" s="4" t="str">
        <f>B9</f>
        <v>Lomas Athletic</v>
      </c>
    </row>
    <row r="78" spans="2:4" ht="12.75">
      <c r="B78" s="4" t="str">
        <f>B18</f>
        <v>CASI</v>
      </c>
      <c r="C78" s="5"/>
      <c r="D78" s="4" t="str">
        <f>B15</f>
        <v>La Plata</v>
      </c>
    </row>
    <row r="80" spans="2:4" ht="12.75">
      <c r="B80" s="76">
        <f>D10</f>
        <v>42196</v>
      </c>
      <c r="C80" s="77"/>
      <c r="D80" s="78"/>
    </row>
    <row r="81" spans="2:4" ht="12.75">
      <c r="B81" s="3" t="s">
        <v>3</v>
      </c>
      <c r="D81" s="3" t="s">
        <v>4</v>
      </c>
    </row>
    <row r="82" spans="2:4" ht="12.75">
      <c r="B82" s="4" t="str">
        <f aca="true" t="shared" si="3" ref="B82:B87">B9</f>
        <v>Lomas Athletic</v>
      </c>
      <c r="C82" s="5"/>
      <c r="D82" s="4" t="str">
        <f>B7</f>
        <v>San Luis</v>
      </c>
    </row>
    <row r="83" spans="2:4" ht="12.75">
      <c r="B83" s="4" t="str">
        <f t="shared" si="3"/>
        <v>Newman</v>
      </c>
      <c r="C83" s="5"/>
      <c r="D83" s="4" t="str">
        <f>B6</f>
        <v>Regatas B Vista</v>
      </c>
    </row>
    <row r="84" spans="2:4" ht="12.75">
      <c r="B84" s="4" t="str">
        <f t="shared" si="3"/>
        <v>CUBA</v>
      </c>
      <c r="C84" s="5"/>
      <c r="D84" s="4" t="str">
        <f>B5</f>
        <v>Belgrano Athl.</v>
      </c>
    </row>
    <row r="85" spans="2:4" ht="12.75">
      <c r="B85" s="4" t="str">
        <f t="shared" si="3"/>
        <v>Atletico del Rosario</v>
      </c>
      <c r="C85" s="5"/>
      <c r="D85" s="4" t="str">
        <f>B17</f>
        <v>Hindu</v>
      </c>
    </row>
    <row r="86" spans="2:4" ht="12.75">
      <c r="B86" s="4" t="str">
        <f t="shared" si="3"/>
        <v>Pueyrredon</v>
      </c>
      <c r="C86" s="5"/>
      <c r="D86" s="4" t="str">
        <f>B16</f>
        <v>Alumni</v>
      </c>
    </row>
    <row r="87" spans="2:4" ht="12.75">
      <c r="B87" s="4" t="str">
        <f t="shared" si="3"/>
        <v>Pucara</v>
      </c>
      <c r="C87" s="5"/>
      <c r="D87" s="4" t="str">
        <f>B15</f>
        <v>La Plata</v>
      </c>
    </row>
    <row r="88" spans="2:4" ht="12.75">
      <c r="B88" s="4" t="str">
        <f>B8</f>
        <v>SIC</v>
      </c>
      <c r="C88" s="5"/>
      <c r="D88" s="4" t="str">
        <f>B18</f>
        <v>CASI</v>
      </c>
    </row>
    <row r="90" spans="2:4" ht="12.75">
      <c r="B90" s="76">
        <f>D11</f>
        <v>42203</v>
      </c>
      <c r="C90" s="77"/>
      <c r="D90" s="78"/>
    </row>
    <row r="91" spans="2:4" ht="12.75">
      <c r="B91" s="3" t="s">
        <v>3</v>
      </c>
      <c r="D91" s="3" t="s">
        <v>4</v>
      </c>
    </row>
    <row r="92" spans="2:4" ht="12.75">
      <c r="B92" s="4" t="str">
        <f>B15</f>
        <v>La Plata</v>
      </c>
      <c r="C92" s="5"/>
      <c r="D92" s="4" t="str">
        <f>B13</f>
        <v>Pueyrredon</v>
      </c>
    </row>
    <row r="93" spans="2:4" ht="12.75">
      <c r="B93" s="4" t="str">
        <f>B16</f>
        <v>Alumni</v>
      </c>
      <c r="C93" s="5"/>
      <c r="D93" s="4" t="str">
        <f>B12</f>
        <v>Atletico del Rosario</v>
      </c>
    </row>
    <row r="94" spans="2:4" ht="12.75">
      <c r="B94" s="4" t="str">
        <f>B17</f>
        <v>Hindu</v>
      </c>
      <c r="C94" s="5"/>
      <c r="D94" s="4" t="str">
        <f>B11</f>
        <v>CUBA</v>
      </c>
    </row>
    <row r="95" spans="2:4" ht="12.75">
      <c r="B95" s="4" t="str">
        <f>B5</f>
        <v>Belgrano Athl.</v>
      </c>
      <c r="C95" s="5"/>
      <c r="D95" s="4" t="str">
        <f>B10</f>
        <v>Newman</v>
      </c>
    </row>
    <row r="96" spans="2:4" ht="12.75">
      <c r="B96" s="4" t="str">
        <f>B6</f>
        <v>Regatas B Vista</v>
      </c>
      <c r="C96" s="5"/>
      <c r="D96" s="4" t="str">
        <f>B9</f>
        <v>Lomas Athletic</v>
      </c>
    </row>
    <row r="97" spans="2:4" ht="12.75">
      <c r="B97" s="4" t="str">
        <f>B7</f>
        <v>San Luis</v>
      </c>
      <c r="C97" s="5"/>
      <c r="D97" s="4" t="str">
        <f>B8</f>
        <v>SIC</v>
      </c>
    </row>
    <row r="98" spans="2:4" ht="12.75">
      <c r="B98" s="4" t="str">
        <f>B18</f>
        <v>CASI</v>
      </c>
      <c r="C98" s="5"/>
      <c r="D98" s="4" t="str">
        <f>B14</f>
        <v>Pucara</v>
      </c>
    </row>
    <row r="100" spans="2:4" ht="12.75">
      <c r="B100" s="76">
        <f>D12</f>
        <v>42217</v>
      </c>
      <c r="C100" s="77"/>
      <c r="D100" s="78"/>
    </row>
    <row r="101" spans="2:4" ht="12.75">
      <c r="B101" s="3" t="s">
        <v>3</v>
      </c>
      <c r="D101" s="3" t="s">
        <v>4</v>
      </c>
    </row>
    <row r="102" spans="2:4" ht="12.75">
      <c r="B102" s="4" t="str">
        <f aca="true" t="shared" si="4" ref="B102:B107">B8</f>
        <v>SIC</v>
      </c>
      <c r="C102" s="5"/>
      <c r="D102" s="4" t="str">
        <f>B6</f>
        <v>Regatas B Vista</v>
      </c>
    </row>
    <row r="103" spans="2:4" ht="12.75">
      <c r="B103" s="4" t="str">
        <f t="shared" si="4"/>
        <v>Lomas Athletic</v>
      </c>
      <c r="C103" s="5"/>
      <c r="D103" s="4" t="str">
        <f>B5</f>
        <v>Belgrano Athl.</v>
      </c>
    </row>
    <row r="104" spans="2:4" ht="12.75">
      <c r="B104" s="4" t="str">
        <f t="shared" si="4"/>
        <v>Newman</v>
      </c>
      <c r="C104" s="5"/>
      <c r="D104" s="4" t="str">
        <f>B17</f>
        <v>Hindu</v>
      </c>
    </row>
    <row r="105" spans="2:4" ht="12.75">
      <c r="B105" s="4" t="str">
        <f t="shared" si="4"/>
        <v>CUBA</v>
      </c>
      <c r="C105" s="5"/>
      <c r="D105" s="4" t="str">
        <f>B16</f>
        <v>Alumni</v>
      </c>
    </row>
    <row r="106" spans="2:4" ht="12.75">
      <c r="B106" s="4" t="str">
        <f t="shared" si="4"/>
        <v>Atletico del Rosario</v>
      </c>
      <c r="C106" s="5"/>
      <c r="D106" s="4" t="str">
        <f>B15</f>
        <v>La Plata</v>
      </c>
    </row>
    <row r="107" spans="2:4" ht="12.75">
      <c r="B107" s="4" t="str">
        <f t="shared" si="4"/>
        <v>Pueyrredon</v>
      </c>
      <c r="C107" s="5"/>
      <c r="D107" s="4" t="str">
        <f>B14</f>
        <v>Pucara</v>
      </c>
    </row>
    <row r="108" spans="2:4" ht="12.75">
      <c r="B108" s="4" t="str">
        <f>B7</f>
        <v>San Luis</v>
      </c>
      <c r="C108" s="5"/>
      <c r="D108" s="4" t="str">
        <f>B18</f>
        <v>CASI</v>
      </c>
    </row>
    <row r="109" spans="2:4" ht="12.75">
      <c r="B109" s="8"/>
      <c r="C109" s="9"/>
      <c r="D109" s="8"/>
    </row>
    <row r="110" spans="2:4" ht="12.75">
      <c r="B110" s="76">
        <f>D13</f>
        <v>42224</v>
      </c>
      <c r="C110" s="77"/>
      <c r="D110" s="78"/>
    </row>
    <row r="111" spans="2:4" ht="12.75">
      <c r="B111" s="3" t="s">
        <v>3</v>
      </c>
      <c r="D111" s="3" t="s">
        <v>4</v>
      </c>
    </row>
    <row r="112" spans="2:4" ht="12.75">
      <c r="B112" s="4" t="str">
        <f>B14</f>
        <v>Pucara</v>
      </c>
      <c r="C112" s="5"/>
      <c r="D112" s="4" t="str">
        <f>B12</f>
        <v>Atletico del Rosario</v>
      </c>
    </row>
    <row r="113" spans="2:4" ht="12.75">
      <c r="B113" s="4" t="str">
        <f>B15</f>
        <v>La Plata</v>
      </c>
      <c r="C113" s="5"/>
      <c r="D113" s="4" t="str">
        <f>B11</f>
        <v>CUBA</v>
      </c>
    </row>
    <row r="114" spans="2:4" ht="12.75">
      <c r="B114" s="4" t="str">
        <f>B16</f>
        <v>Alumni</v>
      </c>
      <c r="C114" s="5"/>
      <c r="D114" s="4" t="str">
        <f>B10</f>
        <v>Newman</v>
      </c>
    </row>
    <row r="115" spans="2:4" ht="12.75">
      <c r="B115" s="4" t="str">
        <f>B17</f>
        <v>Hindu</v>
      </c>
      <c r="C115" s="5"/>
      <c r="D115" s="4" t="str">
        <f>B9</f>
        <v>Lomas Athletic</v>
      </c>
    </row>
    <row r="116" spans="2:4" ht="12.75">
      <c r="B116" s="4" t="str">
        <f>B5</f>
        <v>Belgrano Athl.</v>
      </c>
      <c r="C116" s="5"/>
      <c r="D116" s="4" t="str">
        <f>B8</f>
        <v>SIC</v>
      </c>
    </row>
    <row r="117" spans="2:4" ht="12.75">
      <c r="B117" s="4" t="str">
        <f>B6</f>
        <v>Regatas B Vista</v>
      </c>
      <c r="C117" s="5"/>
      <c r="D117" s="4" t="str">
        <f>B7</f>
        <v>San Luis</v>
      </c>
    </row>
    <row r="118" spans="2:4" ht="12.75">
      <c r="B118" s="4" t="str">
        <f>B18</f>
        <v>CASI</v>
      </c>
      <c r="C118" s="5"/>
      <c r="D118" s="4" t="str">
        <f>B13</f>
        <v>Pueyrredon</v>
      </c>
    </row>
    <row r="119" spans="2:4" ht="12.75">
      <c r="B119" s="8"/>
      <c r="C119" s="9"/>
      <c r="D119" s="8"/>
    </row>
    <row r="120" spans="2:4" ht="12.75">
      <c r="B120" s="76">
        <f>D14</f>
        <v>42232</v>
      </c>
      <c r="C120" s="77"/>
      <c r="D120" s="78"/>
    </row>
    <row r="121" spans="2:4" ht="12.75">
      <c r="B121" s="3" t="s">
        <v>3</v>
      </c>
      <c r="D121" s="3" t="s">
        <v>4</v>
      </c>
    </row>
    <row r="122" spans="2:4" ht="12.75">
      <c r="B122" s="4" t="str">
        <f aca="true" t="shared" si="5" ref="B122:B127">B7</f>
        <v>San Luis</v>
      </c>
      <c r="C122" s="5"/>
      <c r="D122" s="4" t="str">
        <f>B5</f>
        <v>Belgrano Athl.</v>
      </c>
    </row>
    <row r="123" spans="2:4" ht="12.75">
      <c r="B123" s="4" t="str">
        <f t="shared" si="5"/>
        <v>SIC</v>
      </c>
      <c r="C123" s="5"/>
      <c r="D123" s="4" t="str">
        <f>B17</f>
        <v>Hindu</v>
      </c>
    </row>
    <row r="124" spans="2:4" ht="12.75">
      <c r="B124" s="4" t="str">
        <f t="shared" si="5"/>
        <v>Lomas Athletic</v>
      </c>
      <c r="C124" s="5"/>
      <c r="D124" s="4" t="str">
        <f>B16</f>
        <v>Alumni</v>
      </c>
    </row>
    <row r="125" spans="2:4" ht="12.75">
      <c r="B125" s="4" t="str">
        <f t="shared" si="5"/>
        <v>Newman</v>
      </c>
      <c r="C125" s="5"/>
      <c r="D125" s="4" t="str">
        <f>B15</f>
        <v>La Plata</v>
      </c>
    </row>
    <row r="126" spans="2:4" ht="12.75">
      <c r="B126" s="4" t="str">
        <f t="shared" si="5"/>
        <v>CUBA</v>
      </c>
      <c r="C126" s="5"/>
      <c r="D126" s="4" t="str">
        <f>B14</f>
        <v>Pucara</v>
      </c>
    </row>
    <row r="127" spans="2:4" ht="12.75">
      <c r="B127" s="4" t="str">
        <f t="shared" si="5"/>
        <v>Atletico del Rosario</v>
      </c>
      <c r="C127" s="5"/>
      <c r="D127" s="4" t="str">
        <f>B13</f>
        <v>Pueyrredon</v>
      </c>
    </row>
    <row r="128" spans="2:4" ht="12.75">
      <c r="B128" s="4" t="str">
        <f>B6</f>
        <v>Regatas B Vista</v>
      </c>
      <c r="C128" s="5"/>
      <c r="D128" s="4" t="str">
        <f>B18</f>
        <v>CASI</v>
      </c>
    </row>
    <row r="130" spans="2:4" ht="12.75">
      <c r="B130" s="76">
        <f>D15</f>
        <v>42245</v>
      </c>
      <c r="C130" s="77"/>
      <c r="D130" s="78"/>
    </row>
    <row r="131" spans="2:4" ht="12.75">
      <c r="B131" s="3" t="s">
        <v>3</v>
      </c>
      <c r="D131" s="3" t="s">
        <v>4</v>
      </c>
    </row>
    <row r="132" spans="2:4" ht="12.75">
      <c r="B132" s="4" t="str">
        <f>B13</f>
        <v>Pueyrredon</v>
      </c>
      <c r="C132" s="5"/>
      <c r="D132" s="4" t="str">
        <f>B11</f>
        <v>CUBA</v>
      </c>
    </row>
    <row r="133" spans="2:4" ht="12.75">
      <c r="B133" s="4" t="str">
        <f>B14</f>
        <v>Pucara</v>
      </c>
      <c r="C133" s="5"/>
      <c r="D133" s="4" t="str">
        <f>B10</f>
        <v>Newman</v>
      </c>
    </row>
    <row r="134" spans="2:4" ht="12.75">
      <c r="B134" s="4" t="str">
        <f>B15</f>
        <v>La Plata</v>
      </c>
      <c r="C134" s="5"/>
      <c r="D134" s="4" t="str">
        <f>B9</f>
        <v>Lomas Athletic</v>
      </c>
    </row>
    <row r="135" spans="2:4" ht="12.75">
      <c r="B135" s="4" t="str">
        <f>B16</f>
        <v>Alumni</v>
      </c>
      <c r="C135" s="5"/>
      <c r="D135" s="4" t="str">
        <f>B8</f>
        <v>SIC</v>
      </c>
    </row>
    <row r="136" spans="2:4" ht="12.75">
      <c r="B136" s="4" t="str">
        <f>B17</f>
        <v>Hindu</v>
      </c>
      <c r="C136" s="5"/>
      <c r="D136" s="4" t="str">
        <f>B7</f>
        <v>San Luis</v>
      </c>
    </row>
    <row r="137" spans="2:4" ht="12.75">
      <c r="B137" s="4" t="str">
        <f>B5</f>
        <v>Belgrano Athl.</v>
      </c>
      <c r="C137" s="5"/>
      <c r="D137" s="4" t="str">
        <f>B6</f>
        <v>Regatas B Vista</v>
      </c>
    </row>
    <row r="138" spans="2:4" ht="12.75">
      <c r="B138" s="4" t="str">
        <f>B18</f>
        <v>CASI</v>
      </c>
      <c r="C138" s="5"/>
      <c r="D138" s="4" t="str">
        <f>B12</f>
        <v>Atletico del Rosario</v>
      </c>
    </row>
    <row r="140" spans="2:4" ht="12.75">
      <c r="B140" s="76">
        <f>D16</f>
        <v>42252</v>
      </c>
      <c r="C140" s="77"/>
      <c r="D140" s="78"/>
    </row>
    <row r="141" spans="2:4" ht="12.75">
      <c r="B141" s="3" t="s">
        <v>3</v>
      </c>
      <c r="D141" s="3" t="s">
        <v>4</v>
      </c>
    </row>
    <row r="142" spans="2:4" ht="12.75">
      <c r="B142" s="4" t="str">
        <f aca="true" t="shared" si="6" ref="B142:B147">B6</f>
        <v>Regatas B Vista</v>
      </c>
      <c r="C142" s="5"/>
      <c r="D142" s="4" t="str">
        <f>B17</f>
        <v>Hindu</v>
      </c>
    </row>
    <row r="143" spans="2:4" ht="12.75">
      <c r="B143" s="4" t="str">
        <f t="shared" si="6"/>
        <v>San Luis</v>
      </c>
      <c r="C143" s="5"/>
      <c r="D143" s="4" t="str">
        <f>B16</f>
        <v>Alumni</v>
      </c>
    </row>
    <row r="144" spans="2:4" ht="12.75">
      <c r="B144" s="4" t="str">
        <f t="shared" si="6"/>
        <v>SIC</v>
      </c>
      <c r="C144" s="5"/>
      <c r="D144" s="4" t="str">
        <f>B15</f>
        <v>La Plata</v>
      </c>
    </row>
    <row r="145" spans="2:4" ht="12.75">
      <c r="B145" s="4" t="str">
        <f t="shared" si="6"/>
        <v>Lomas Athletic</v>
      </c>
      <c r="C145" s="5"/>
      <c r="D145" s="4" t="str">
        <f>B14</f>
        <v>Pucara</v>
      </c>
    </row>
    <row r="146" spans="2:4" ht="12.75">
      <c r="B146" s="4" t="str">
        <f t="shared" si="6"/>
        <v>Newman</v>
      </c>
      <c r="C146" s="5"/>
      <c r="D146" s="4" t="str">
        <f>B13</f>
        <v>Pueyrredon</v>
      </c>
    </row>
    <row r="147" spans="2:4" ht="12.75">
      <c r="B147" s="4" t="str">
        <f t="shared" si="6"/>
        <v>CUBA</v>
      </c>
      <c r="C147" s="5"/>
      <c r="D147" s="4" t="str">
        <f>B12</f>
        <v>Atletico del Rosario</v>
      </c>
    </row>
    <row r="148" spans="2:4" ht="12.75">
      <c r="B148" s="4" t="str">
        <f>B5</f>
        <v>Belgrano Athl.</v>
      </c>
      <c r="C148" s="5"/>
      <c r="D148" s="4" t="str">
        <f>B18</f>
        <v>CASI</v>
      </c>
    </row>
    <row r="150" spans="2:4" ht="12.75">
      <c r="B150" s="76">
        <f>D17</f>
        <v>42259</v>
      </c>
      <c r="C150" s="77"/>
      <c r="D150" s="78"/>
    </row>
    <row r="151" spans="2:4" ht="12.75">
      <c r="B151" s="3" t="s">
        <v>3</v>
      </c>
      <c r="D151" s="3" t="s">
        <v>4</v>
      </c>
    </row>
    <row r="152" spans="2:4" ht="12.75">
      <c r="B152" s="4" t="str">
        <f aca="true" t="shared" si="7" ref="B152:B158">B12</f>
        <v>Atletico del Rosario</v>
      </c>
      <c r="C152" s="5"/>
      <c r="D152" s="4" t="str">
        <f>B10</f>
        <v>Newman</v>
      </c>
    </row>
    <row r="153" spans="2:4" ht="12.75">
      <c r="B153" s="4" t="str">
        <f t="shared" si="7"/>
        <v>Pueyrredon</v>
      </c>
      <c r="C153" s="5"/>
      <c r="D153" s="4" t="str">
        <f>B9</f>
        <v>Lomas Athletic</v>
      </c>
    </row>
    <row r="154" spans="2:4" ht="12.75">
      <c r="B154" s="4" t="str">
        <f t="shared" si="7"/>
        <v>Pucara</v>
      </c>
      <c r="C154" s="5"/>
      <c r="D154" s="4" t="str">
        <f>B8</f>
        <v>SIC</v>
      </c>
    </row>
    <row r="155" spans="2:4" ht="12.75">
      <c r="B155" s="4" t="str">
        <f t="shared" si="7"/>
        <v>La Plata</v>
      </c>
      <c r="C155" s="5"/>
      <c r="D155" s="4" t="str">
        <f>B7</f>
        <v>San Luis</v>
      </c>
    </row>
    <row r="156" spans="2:4" ht="12.75">
      <c r="B156" s="4" t="str">
        <f t="shared" si="7"/>
        <v>Alumni</v>
      </c>
      <c r="C156" s="5"/>
      <c r="D156" s="4" t="str">
        <f>B6</f>
        <v>Regatas B Vista</v>
      </c>
    </row>
    <row r="157" spans="2:4" ht="12.75">
      <c r="B157" s="4" t="str">
        <f t="shared" si="7"/>
        <v>Hindu</v>
      </c>
      <c r="C157" s="5"/>
      <c r="D157" s="4" t="str">
        <f>B5</f>
        <v>Belgrano Athl.</v>
      </c>
    </row>
    <row r="158" spans="2:4" ht="12.75">
      <c r="B158" s="4" t="str">
        <f t="shared" si="7"/>
        <v>CASI</v>
      </c>
      <c r="C158" s="5"/>
      <c r="D158" s="4" t="str">
        <f>B11</f>
        <v>CUBA</v>
      </c>
    </row>
    <row r="160" spans="2:4" ht="15">
      <c r="B160" s="17">
        <v>42175</v>
      </c>
      <c r="D160" s="16" t="s">
        <v>6</v>
      </c>
    </row>
    <row r="161" spans="2:4" ht="15">
      <c r="B161" s="17">
        <v>42210</v>
      </c>
      <c r="D161" s="16" t="s">
        <v>6</v>
      </c>
    </row>
    <row r="162" spans="2:4" ht="15">
      <c r="B162" s="17">
        <v>42238</v>
      </c>
      <c r="D162" s="16" t="s">
        <v>6</v>
      </c>
    </row>
    <row r="163" ht="14.25">
      <c r="B163" s="18"/>
    </row>
  </sheetData>
  <sheetProtection/>
  <mergeCells count="14">
    <mergeCell ref="B140:D140"/>
    <mergeCell ref="B150:D150"/>
    <mergeCell ref="B80:D80"/>
    <mergeCell ref="B90:D90"/>
    <mergeCell ref="B100:D100"/>
    <mergeCell ref="B110:D110"/>
    <mergeCell ref="B120:D120"/>
    <mergeCell ref="B130:D130"/>
    <mergeCell ref="B20:D20"/>
    <mergeCell ref="B22:D22"/>
    <mergeCell ref="B32:D32"/>
    <mergeCell ref="B42:D42"/>
    <mergeCell ref="B60:D60"/>
    <mergeCell ref="B70:D70"/>
  </mergeCells>
  <printOptions horizontalCentered="1"/>
  <pageMargins left="0.7480314960629921" right="0.15748031496062992" top="0.984251968503937" bottom="0.8661417322834646" header="0" footer="0"/>
  <pageSetup horizontalDpi="600" verticalDpi="600" orientation="portrait" paperSize="9" scale="95" r:id="rId2"/>
  <headerFooter alignWithMargins="0">
    <oddFooter>&amp;L&amp;14Unión de Rugby de Buenos Aires&amp;RDivisión Preintermedia Top 14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4:D153"/>
  <sheetViews>
    <sheetView zoomScalePageLayoutView="0" workbookViewId="0" topLeftCell="A1">
      <selection activeCell="H20" sqref="H20"/>
    </sheetView>
  </sheetViews>
  <sheetFormatPr defaultColWidth="11.421875" defaultRowHeight="12.75"/>
  <cols>
    <col min="1" max="1" width="3.7109375" style="29" customWidth="1"/>
    <col min="2" max="2" width="26.421875" style="25" customWidth="1"/>
    <col min="3" max="3" width="4.8515625" style="25" customWidth="1"/>
    <col min="4" max="4" width="25.7109375" style="29" customWidth="1"/>
    <col min="5" max="16384" width="11.421875" style="25" customWidth="1"/>
  </cols>
  <sheetData>
    <row r="4" spans="1:4" ht="12.75">
      <c r="A4" s="23" t="s">
        <v>2</v>
      </c>
      <c r="B4" s="23" t="s">
        <v>0</v>
      </c>
      <c r="C4" s="24"/>
      <c r="D4" s="23" t="s">
        <v>1</v>
      </c>
    </row>
    <row r="5" spans="1:4" ht="12.75">
      <c r="A5" s="23">
        <v>1</v>
      </c>
      <c r="B5" s="26" t="s">
        <v>71</v>
      </c>
      <c r="D5" s="27">
        <v>42161</v>
      </c>
    </row>
    <row r="6" spans="1:4" ht="12.75">
      <c r="A6" s="23">
        <v>2</v>
      </c>
      <c r="B6" s="26" t="s">
        <v>69</v>
      </c>
      <c r="D6" s="27">
        <v>42168</v>
      </c>
    </row>
    <row r="7" spans="1:4" ht="12.75">
      <c r="A7" s="23">
        <v>3</v>
      </c>
      <c r="B7" s="26" t="s">
        <v>72</v>
      </c>
      <c r="D7" s="27">
        <v>42182</v>
      </c>
    </row>
    <row r="8" spans="1:4" ht="12.75">
      <c r="A8" s="23">
        <v>4</v>
      </c>
      <c r="B8" s="26" t="s">
        <v>73</v>
      </c>
      <c r="D8" s="27">
        <v>42189</v>
      </c>
    </row>
    <row r="9" spans="1:4" ht="12.75">
      <c r="A9" s="23">
        <v>5</v>
      </c>
      <c r="B9" s="26" t="s">
        <v>74</v>
      </c>
      <c r="D9" s="27">
        <v>42196</v>
      </c>
    </row>
    <row r="10" spans="1:4" ht="12.75">
      <c r="A10" s="23">
        <v>6</v>
      </c>
      <c r="B10" s="26" t="s">
        <v>75</v>
      </c>
      <c r="D10" s="27">
        <v>42203</v>
      </c>
    </row>
    <row r="11" spans="1:4" ht="12.75">
      <c r="A11" s="23">
        <v>7</v>
      </c>
      <c r="B11" s="26" t="s">
        <v>56</v>
      </c>
      <c r="D11" s="27">
        <v>42217</v>
      </c>
    </row>
    <row r="12" spans="1:4" ht="12.75">
      <c r="A12" s="23">
        <v>8</v>
      </c>
      <c r="B12" s="26" t="s">
        <v>76</v>
      </c>
      <c r="D12" s="28">
        <v>42224</v>
      </c>
    </row>
    <row r="13" spans="1:4" ht="12.75">
      <c r="A13" s="23">
        <v>9</v>
      </c>
      <c r="B13" s="26" t="s">
        <v>77</v>
      </c>
      <c r="D13" s="28">
        <v>42232</v>
      </c>
    </row>
    <row r="14" spans="1:4" ht="12.75">
      <c r="A14" s="23">
        <v>10</v>
      </c>
      <c r="B14" s="26" t="s">
        <v>78</v>
      </c>
      <c r="D14" s="28">
        <v>42245</v>
      </c>
    </row>
    <row r="15" spans="1:4" ht="12.75">
      <c r="A15" s="23">
        <v>11</v>
      </c>
      <c r="B15" s="26" t="s">
        <v>79</v>
      </c>
      <c r="D15" s="28">
        <v>42252</v>
      </c>
    </row>
    <row r="16" spans="1:4" ht="12.75">
      <c r="A16" s="23">
        <v>12</v>
      </c>
      <c r="B16" s="26" t="s">
        <v>80</v>
      </c>
      <c r="D16" s="28">
        <v>42259</v>
      </c>
    </row>
    <row r="17" spans="1:4" ht="12.75">
      <c r="A17" s="23">
        <v>13</v>
      </c>
      <c r="B17" s="26" t="s">
        <v>81</v>
      </c>
      <c r="D17" s="28">
        <v>42266</v>
      </c>
    </row>
    <row r="19" spans="2:4" ht="15.75">
      <c r="B19" s="61" t="s">
        <v>24</v>
      </c>
      <c r="C19" s="62"/>
      <c r="D19" s="63"/>
    </row>
    <row r="21" spans="2:4" ht="12.75">
      <c r="B21" s="64">
        <f>D5</f>
        <v>42161</v>
      </c>
      <c r="C21" s="65"/>
      <c r="D21" s="66"/>
    </row>
    <row r="22" spans="2:4" ht="12.75">
      <c r="B22" s="30" t="s">
        <v>3</v>
      </c>
      <c r="D22" s="30" t="s">
        <v>4</v>
      </c>
    </row>
    <row r="23" spans="2:4" ht="12.75">
      <c r="B23" s="31" t="str">
        <f aca="true" t="shared" si="0" ref="B23:B28">B5</f>
        <v>San Cirano</v>
      </c>
      <c r="C23" s="32"/>
      <c r="D23" s="31" t="str">
        <f>B16</f>
        <v>San Carlos</v>
      </c>
    </row>
    <row r="24" spans="2:4" ht="12.75">
      <c r="B24" s="31" t="str">
        <f t="shared" si="0"/>
        <v>SITAS</v>
      </c>
      <c r="C24" s="32"/>
      <c r="D24" s="31" t="str">
        <f>B15</f>
        <v>San Albano</v>
      </c>
    </row>
    <row r="25" spans="2:4" ht="12.75">
      <c r="B25" s="31" t="str">
        <f t="shared" si="0"/>
        <v>San Martin</v>
      </c>
      <c r="C25" s="32"/>
      <c r="D25" s="31" t="str">
        <f>B14</f>
        <v>Buenos Aires</v>
      </c>
    </row>
    <row r="26" spans="2:4" ht="12.75">
      <c r="B26" s="31" t="str">
        <f t="shared" si="0"/>
        <v>Manuel Belgrano</v>
      </c>
      <c r="C26" s="32"/>
      <c r="D26" s="31" t="str">
        <f>B13</f>
        <v>San Andres</v>
      </c>
    </row>
    <row r="27" spans="2:4" ht="12.75">
      <c r="B27" s="31" t="str">
        <f t="shared" si="0"/>
        <v>Hurling</v>
      </c>
      <c r="C27" s="32"/>
      <c r="D27" s="31" t="str">
        <f>B12</f>
        <v>Universitario de la Plata</v>
      </c>
    </row>
    <row r="28" spans="2:4" ht="12.75">
      <c r="B28" s="31" t="str">
        <f t="shared" si="0"/>
        <v>Champagnat</v>
      </c>
      <c r="C28" s="32"/>
      <c r="D28" s="31" t="str">
        <f>B11</f>
        <v>Olivos</v>
      </c>
    </row>
    <row r="29" spans="2:4" ht="12.75">
      <c r="B29" s="33" t="s">
        <v>50</v>
      </c>
      <c r="C29" s="32"/>
      <c r="D29" s="31" t="str">
        <f>B17</f>
        <v>Curupayti</v>
      </c>
    </row>
    <row r="31" spans="2:4" ht="12.75">
      <c r="B31" s="64">
        <f>D6</f>
        <v>42168</v>
      </c>
      <c r="C31" s="65"/>
      <c r="D31" s="66"/>
    </row>
    <row r="32" spans="2:4" ht="12.75">
      <c r="B32" s="30" t="s">
        <v>3</v>
      </c>
      <c r="D32" s="30" t="s">
        <v>4</v>
      </c>
    </row>
    <row r="33" spans="2:4" ht="12.75">
      <c r="B33" s="31" t="str">
        <f aca="true" t="shared" si="1" ref="B33:B38">B11</f>
        <v>Olivos</v>
      </c>
      <c r="C33" s="32"/>
      <c r="D33" s="31" t="str">
        <f>B9</f>
        <v>Hurling</v>
      </c>
    </row>
    <row r="34" spans="2:4" ht="12.75">
      <c r="B34" s="31" t="str">
        <f t="shared" si="1"/>
        <v>Universitario de la Plata</v>
      </c>
      <c r="C34" s="32"/>
      <c r="D34" s="31" t="str">
        <f>B8</f>
        <v>Manuel Belgrano</v>
      </c>
    </row>
    <row r="35" spans="2:4" ht="12.75">
      <c r="B35" s="31" t="str">
        <f t="shared" si="1"/>
        <v>San Andres</v>
      </c>
      <c r="C35" s="32"/>
      <c r="D35" s="31" t="str">
        <f>B7</f>
        <v>San Martin</v>
      </c>
    </row>
    <row r="36" spans="2:4" ht="12.75">
      <c r="B36" s="31" t="str">
        <f t="shared" si="1"/>
        <v>Buenos Aires</v>
      </c>
      <c r="C36" s="32"/>
      <c r="D36" s="31" t="str">
        <f>B6</f>
        <v>SITAS</v>
      </c>
    </row>
    <row r="37" spans="2:4" ht="12.75">
      <c r="B37" s="31" t="str">
        <f t="shared" si="1"/>
        <v>San Albano</v>
      </c>
      <c r="C37" s="32"/>
      <c r="D37" s="31" t="str">
        <f>B5</f>
        <v>San Cirano</v>
      </c>
    </row>
    <row r="38" spans="2:4" ht="12.75">
      <c r="B38" s="31" t="str">
        <f t="shared" si="1"/>
        <v>San Carlos</v>
      </c>
      <c r="C38" s="32"/>
      <c r="D38" s="31" t="str">
        <f>B17</f>
        <v>Curupayti</v>
      </c>
    </row>
    <row r="39" spans="2:4" ht="12.75">
      <c r="B39" s="33" t="s">
        <v>50</v>
      </c>
      <c r="C39" s="32"/>
      <c r="D39" s="31" t="str">
        <f>B10</f>
        <v>Champagnat</v>
      </c>
    </row>
    <row r="40" spans="2:4" ht="12.75">
      <c r="B40" s="34"/>
      <c r="C40" s="34"/>
      <c r="D40" s="35"/>
    </row>
    <row r="41" spans="2:4" ht="12.75">
      <c r="B41" s="64">
        <f>D7</f>
        <v>42182</v>
      </c>
      <c r="C41" s="65"/>
      <c r="D41" s="66"/>
    </row>
    <row r="42" spans="2:4" ht="12.75">
      <c r="B42" s="30" t="s">
        <v>3</v>
      </c>
      <c r="D42" s="30" t="s">
        <v>4</v>
      </c>
    </row>
    <row r="43" spans="2:4" ht="12.75">
      <c r="B43" s="31" t="str">
        <f>B17</f>
        <v>Curupayti</v>
      </c>
      <c r="C43" s="32"/>
      <c r="D43" s="31" t="str">
        <f>B15</f>
        <v>San Albano</v>
      </c>
    </row>
    <row r="44" spans="2:4" ht="12.75">
      <c r="B44" s="31" t="str">
        <f>B5</f>
        <v>San Cirano</v>
      </c>
      <c r="C44" s="32"/>
      <c r="D44" s="31" t="str">
        <f>B14</f>
        <v>Buenos Aires</v>
      </c>
    </row>
    <row r="45" spans="2:4" ht="12.75">
      <c r="B45" s="31" t="str">
        <f>B6</f>
        <v>SITAS</v>
      </c>
      <c r="C45" s="32"/>
      <c r="D45" s="31" t="str">
        <f>B13</f>
        <v>San Andres</v>
      </c>
    </row>
    <row r="46" spans="2:4" ht="12.75">
      <c r="B46" s="31" t="str">
        <f>B7</f>
        <v>San Martin</v>
      </c>
      <c r="C46" s="32"/>
      <c r="D46" s="31" t="str">
        <f>B12</f>
        <v>Universitario de la Plata</v>
      </c>
    </row>
    <row r="47" spans="2:4" ht="12.75">
      <c r="B47" s="31" t="str">
        <f>B8</f>
        <v>Manuel Belgrano</v>
      </c>
      <c r="C47" s="32"/>
      <c r="D47" s="31" t="str">
        <f>B11</f>
        <v>Olivos</v>
      </c>
    </row>
    <row r="48" spans="2:4" ht="12.75">
      <c r="B48" s="31" t="str">
        <f>B9</f>
        <v>Hurling</v>
      </c>
      <c r="C48" s="32"/>
      <c r="D48" s="31" t="str">
        <f>B10</f>
        <v>Champagnat</v>
      </c>
    </row>
    <row r="49" spans="2:4" ht="12.75">
      <c r="B49" s="33" t="s">
        <v>50</v>
      </c>
      <c r="C49" s="32"/>
      <c r="D49" s="31" t="str">
        <f>B16</f>
        <v>San Carlos</v>
      </c>
    </row>
    <row r="51" spans="2:4" ht="12.75">
      <c r="B51" s="64">
        <f>D8</f>
        <v>42189</v>
      </c>
      <c r="C51" s="65"/>
      <c r="D51" s="66"/>
    </row>
    <row r="52" spans="2:4" ht="12.75">
      <c r="B52" s="30" t="s">
        <v>3</v>
      </c>
      <c r="D52" s="30" t="s">
        <v>4</v>
      </c>
    </row>
    <row r="53" spans="2:4" ht="12.75">
      <c r="B53" s="31" t="str">
        <f aca="true" t="shared" si="2" ref="B53:B58">B10</f>
        <v>Champagnat</v>
      </c>
      <c r="C53" s="32"/>
      <c r="D53" s="31" t="str">
        <f>B8</f>
        <v>Manuel Belgrano</v>
      </c>
    </row>
    <row r="54" spans="2:4" ht="12.75">
      <c r="B54" s="31" t="str">
        <f t="shared" si="2"/>
        <v>Olivos</v>
      </c>
      <c r="C54" s="32"/>
      <c r="D54" s="31" t="str">
        <f>B7</f>
        <v>San Martin</v>
      </c>
    </row>
    <row r="55" spans="2:4" ht="12.75">
      <c r="B55" s="31" t="str">
        <f t="shared" si="2"/>
        <v>Universitario de la Plata</v>
      </c>
      <c r="C55" s="32"/>
      <c r="D55" s="31" t="str">
        <f>B6</f>
        <v>SITAS</v>
      </c>
    </row>
    <row r="56" spans="2:4" ht="12.75">
      <c r="B56" s="31" t="str">
        <f t="shared" si="2"/>
        <v>San Andres</v>
      </c>
      <c r="C56" s="32"/>
      <c r="D56" s="31" t="str">
        <f>B5</f>
        <v>San Cirano</v>
      </c>
    </row>
    <row r="57" spans="2:4" ht="12.75">
      <c r="B57" s="31" t="str">
        <f t="shared" si="2"/>
        <v>Buenos Aires</v>
      </c>
      <c r="C57" s="32"/>
      <c r="D57" s="31" t="str">
        <f>B17</f>
        <v>Curupayti</v>
      </c>
    </row>
    <row r="58" spans="2:4" ht="12.75">
      <c r="B58" s="31" t="str">
        <f t="shared" si="2"/>
        <v>San Albano</v>
      </c>
      <c r="C58" s="32"/>
      <c r="D58" s="31" t="str">
        <f>B16</f>
        <v>San Carlos</v>
      </c>
    </row>
    <row r="59" spans="2:4" ht="12.75">
      <c r="B59" s="33" t="s">
        <v>50</v>
      </c>
      <c r="C59" s="32"/>
      <c r="D59" s="31" t="str">
        <f>B9</f>
        <v>Hurling</v>
      </c>
    </row>
    <row r="60" spans="2:4" ht="12.75">
      <c r="B60" s="33"/>
      <c r="C60" s="32"/>
      <c r="D60" s="31"/>
    </row>
    <row r="61" spans="2:4" ht="12.75">
      <c r="B61" s="64">
        <f>D9</f>
        <v>42196</v>
      </c>
      <c r="C61" s="65"/>
      <c r="D61" s="66"/>
    </row>
    <row r="62" spans="2:4" ht="12.75">
      <c r="B62" s="30" t="s">
        <v>3</v>
      </c>
      <c r="D62" s="30" t="s">
        <v>4</v>
      </c>
    </row>
    <row r="63" spans="2:4" ht="12.75">
      <c r="B63" s="31" t="str">
        <f>B16</f>
        <v>San Carlos</v>
      </c>
      <c r="C63" s="32"/>
      <c r="D63" s="31" t="str">
        <f>B14</f>
        <v>Buenos Aires</v>
      </c>
    </row>
    <row r="64" spans="2:4" ht="12.75">
      <c r="B64" s="31" t="str">
        <f>B17</f>
        <v>Curupayti</v>
      </c>
      <c r="C64" s="32"/>
      <c r="D64" s="31" t="str">
        <f>B13</f>
        <v>San Andres</v>
      </c>
    </row>
    <row r="65" spans="2:4" ht="12.75">
      <c r="B65" s="31" t="str">
        <f>B5</f>
        <v>San Cirano</v>
      </c>
      <c r="C65" s="32"/>
      <c r="D65" s="31" t="str">
        <f>B12</f>
        <v>Universitario de la Plata</v>
      </c>
    </row>
    <row r="66" spans="2:4" ht="12.75">
      <c r="B66" s="31" t="str">
        <f>B6</f>
        <v>SITAS</v>
      </c>
      <c r="C66" s="32"/>
      <c r="D66" s="31" t="str">
        <f>B11</f>
        <v>Olivos</v>
      </c>
    </row>
    <row r="67" spans="2:4" ht="12.75">
      <c r="B67" s="31" t="str">
        <f>B7</f>
        <v>San Martin</v>
      </c>
      <c r="C67" s="32"/>
      <c r="D67" s="31" t="str">
        <f>B10</f>
        <v>Champagnat</v>
      </c>
    </row>
    <row r="68" spans="2:4" ht="12.75">
      <c r="B68" s="31" t="str">
        <f>B8</f>
        <v>Manuel Belgrano</v>
      </c>
      <c r="C68" s="32"/>
      <c r="D68" s="31" t="str">
        <f>B9</f>
        <v>Hurling</v>
      </c>
    </row>
    <row r="69" spans="2:4" ht="12.75">
      <c r="B69" s="33" t="s">
        <v>50</v>
      </c>
      <c r="C69" s="32"/>
      <c r="D69" s="31" t="str">
        <f>B15</f>
        <v>San Albano</v>
      </c>
    </row>
    <row r="71" spans="2:4" ht="12.75">
      <c r="B71" s="64">
        <f>D10</f>
        <v>42203</v>
      </c>
      <c r="C71" s="65"/>
      <c r="D71" s="66"/>
    </row>
    <row r="72" spans="2:4" ht="12.75">
      <c r="B72" s="30" t="s">
        <v>3</v>
      </c>
      <c r="D72" s="30" t="s">
        <v>4</v>
      </c>
    </row>
    <row r="73" spans="2:4" ht="12.75">
      <c r="B73" s="31" t="str">
        <f aca="true" t="shared" si="3" ref="B73:B78">B9</f>
        <v>Hurling</v>
      </c>
      <c r="C73" s="32"/>
      <c r="D73" s="31" t="str">
        <f>B7</f>
        <v>San Martin</v>
      </c>
    </row>
    <row r="74" spans="2:4" ht="12.75">
      <c r="B74" s="31" t="str">
        <f t="shared" si="3"/>
        <v>Champagnat</v>
      </c>
      <c r="C74" s="32"/>
      <c r="D74" s="31" t="str">
        <f>B6</f>
        <v>SITAS</v>
      </c>
    </row>
    <row r="75" spans="2:4" ht="12.75">
      <c r="B75" s="31" t="str">
        <f t="shared" si="3"/>
        <v>Olivos</v>
      </c>
      <c r="C75" s="32"/>
      <c r="D75" s="31" t="str">
        <f>B5</f>
        <v>San Cirano</v>
      </c>
    </row>
    <row r="76" spans="2:4" ht="12.75">
      <c r="B76" s="31" t="str">
        <f t="shared" si="3"/>
        <v>Universitario de la Plata</v>
      </c>
      <c r="C76" s="32"/>
      <c r="D76" s="31" t="str">
        <f>B17</f>
        <v>Curupayti</v>
      </c>
    </row>
    <row r="77" spans="2:4" ht="12.75">
      <c r="B77" s="31" t="str">
        <f t="shared" si="3"/>
        <v>San Andres</v>
      </c>
      <c r="C77" s="32"/>
      <c r="D77" s="31" t="str">
        <f>B16</f>
        <v>San Carlos</v>
      </c>
    </row>
    <row r="78" spans="2:4" ht="12.75">
      <c r="B78" s="31" t="str">
        <f t="shared" si="3"/>
        <v>Buenos Aires</v>
      </c>
      <c r="C78" s="32"/>
      <c r="D78" s="31" t="str">
        <f>B15</f>
        <v>San Albano</v>
      </c>
    </row>
    <row r="79" spans="2:4" ht="12.75">
      <c r="B79" s="33" t="s">
        <v>50</v>
      </c>
      <c r="C79" s="32"/>
      <c r="D79" s="31" t="str">
        <f>B8</f>
        <v>Manuel Belgrano</v>
      </c>
    </row>
    <row r="81" spans="2:4" ht="12.75">
      <c r="B81" s="64">
        <f>D11</f>
        <v>42217</v>
      </c>
      <c r="C81" s="65"/>
      <c r="D81" s="66"/>
    </row>
    <row r="82" spans="2:4" ht="12.75">
      <c r="B82" s="30" t="s">
        <v>3</v>
      </c>
      <c r="D82" s="30" t="s">
        <v>4</v>
      </c>
    </row>
    <row r="83" spans="2:4" ht="12.75">
      <c r="B83" s="31" t="str">
        <f>B15</f>
        <v>San Albano</v>
      </c>
      <c r="C83" s="32"/>
      <c r="D83" s="31" t="str">
        <f>B13</f>
        <v>San Andres</v>
      </c>
    </row>
    <row r="84" spans="2:4" ht="12.75">
      <c r="B84" s="31" t="str">
        <f>B16</f>
        <v>San Carlos</v>
      </c>
      <c r="C84" s="32"/>
      <c r="D84" s="31" t="str">
        <f>B12</f>
        <v>Universitario de la Plata</v>
      </c>
    </row>
    <row r="85" spans="2:4" ht="12.75">
      <c r="B85" s="31" t="str">
        <f>B17</f>
        <v>Curupayti</v>
      </c>
      <c r="C85" s="32"/>
      <c r="D85" s="31" t="str">
        <f>B11</f>
        <v>Olivos</v>
      </c>
    </row>
    <row r="86" spans="2:4" ht="12.75">
      <c r="B86" s="31" t="str">
        <f>B5</f>
        <v>San Cirano</v>
      </c>
      <c r="C86" s="32"/>
      <c r="D86" s="31" t="str">
        <f>B10</f>
        <v>Champagnat</v>
      </c>
    </row>
    <row r="87" spans="2:4" ht="12.75">
      <c r="B87" s="31" t="str">
        <f>B6</f>
        <v>SITAS</v>
      </c>
      <c r="C87" s="32"/>
      <c r="D87" s="31" t="str">
        <f>B9</f>
        <v>Hurling</v>
      </c>
    </row>
    <row r="88" spans="2:4" ht="12.75">
      <c r="B88" s="31" t="str">
        <f>B7</f>
        <v>San Martin</v>
      </c>
      <c r="C88" s="32"/>
      <c r="D88" s="31" t="str">
        <f>B8</f>
        <v>Manuel Belgrano</v>
      </c>
    </row>
    <row r="89" spans="2:4" ht="12.75">
      <c r="B89" s="33" t="s">
        <v>50</v>
      </c>
      <c r="C89" s="32"/>
      <c r="D89" s="31" t="str">
        <f>B14</f>
        <v>Buenos Aires</v>
      </c>
    </row>
    <row r="91" spans="2:4" ht="12.75">
      <c r="B91" s="64">
        <f>D12</f>
        <v>42224</v>
      </c>
      <c r="C91" s="65"/>
      <c r="D91" s="66"/>
    </row>
    <row r="92" spans="2:4" ht="12.75">
      <c r="B92" s="30" t="s">
        <v>3</v>
      </c>
      <c r="D92" s="30" t="s">
        <v>4</v>
      </c>
    </row>
    <row r="93" spans="2:4" ht="12.75">
      <c r="B93" s="31" t="str">
        <f aca="true" t="shared" si="4" ref="B93:B98">B8</f>
        <v>Manuel Belgrano</v>
      </c>
      <c r="C93" s="32"/>
      <c r="D93" s="31" t="str">
        <f>B6</f>
        <v>SITAS</v>
      </c>
    </row>
    <row r="94" spans="2:4" ht="12.75">
      <c r="B94" s="31" t="str">
        <f t="shared" si="4"/>
        <v>Hurling</v>
      </c>
      <c r="C94" s="32"/>
      <c r="D94" s="31" t="str">
        <f>B5</f>
        <v>San Cirano</v>
      </c>
    </row>
    <row r="95" spans="2:4" ht="12.75">
      <c r="B95" s="31" t="str">
        <f t="shared" si="4"/>
        <v>Champagnat</v>
      </c>
      <c r="C95" s="32"/>
      <c r="D95" s="31" t="str">
        <f>B17</f>
        <v>Curupayti</v>
      </c>
    </row>
    <row r="96" spans="2:4" ht="12.75">
      <c r="B96" s="31" t="str">
        <f t="shared" si="4"/>
        <v>Olivos</v>
      </c>
      <c r="C96" s="32"/>
      <c r="D96" s="31" t="str">
        <f>B16</f>
        <v>San Carlos</v>
      </c>
    </row>
    <row r="97" spans="2:4" ht="12.75">
      <c r="B97" s="31" t="str">
        <f t="shared" si="4"/>
        <v>Universitario de la Plata</v>
      </c>
      <c r="C97" s="32"/>
      <c r="D97" s="31" t="str">
        <f>B15</f>
        <v>San Albano</v>
      </c>
    </row>
    <row r="98" spans="2:4" ht="12.75">
      <c r="B98" s="31" t="str">
        <f t="shared" si="4"/>
        <v>San Andres</v>
      </c>
      <c r="C98" s="32"/>
      <c r="D98" s="31" t="str">
        <f>B14</f>
        <v>Buenos Aires</v>
      </c>
    </row>
    <row r="99" spans="2:4" ht="12.75">
      <c r="B99" s="33" t="s">
        <v>50</v>
      </c>
      <c r="C99" s="32"/>
      <c r="D99" s="31" t="str">
        <f>B7</f>
        <v>San Martin</v>
      </c>
    </row>
    <row r="101" spans="2:4" ht="12.75">
      <c r="B101" s="64">
        <f>D13</f>
        <v>42232</v>
      </c>
      <c r="C101" s="65"/>
      <c r="D101" s="66"/>
    </row>
    <row r="102" spans="2:4" ht="12.75">
      <c r="B102" s="30" t="s">
        <v>3</v>
      </c>
      <c r="D102" s="30" t="s">
        <v>4</v>
      </c>
    </row>
    <row r="103" spans="2:4" ht="12.75">
      <c r="B103" s="31" t="str">
        <f>B14</f>
        <v>Buenos Aires</v>
      </c>
      <c r="C103" s="32"/>
      <c r="D103" s="31" t="str">
        <f>B12</f>
        <v>Universitario de la Plata</v>
      </c>
    </row>
    <row r="104" spans="2:4" ht="12.75">
      <c r="B104" s="31" t="str">
        <f>B15</f>
        <v>San Albano</v>
      </c>
      <c r="C104" s="32"/>
      <c r="D104" s="31" t="str">
        <f>B11</f>
        <v>Olivos</v>
      </c>
    </row>
    <row r="105" spans="2:4" ht="12.75">
      <c r="B105" s="31" t="str">
        <f>B16</f>
        <v>San Carlos</v>
      </c>
      <c r="C105" s="32"/>
      <c r="D105" s="31" t="str">
        <f>B10</f>
        <v>Champagnat</v>
      </c>
    </row>
    <row r="106" spans="2:4" ht="12.75">
      <c r="B106" s="31" t="str">
        <f>B17</f>
        <v>Curupayti</v>
      </c>
      <c r="C106" s="32"/>
      <c r="D106" s="31" t="str">
        <f>B9</f>
        <v>Hurling</v>
      </c>
    </row>
    <row r="107" spans="2:4" ht="12.75">
      <c r="B107" s="31" t="str">
        <f>B5</f>
        <v>San Cirano</v>
      </c>
      <c r="C107" s="32"/>
      <c r="D107" s="31" t="str">
        <f>B8</f>
        <v>Manuel Belgrano</v>
      </c>
    </row>
    <row r="108" spans="2:4" ht="12.75">
      <c r="B108" s="31" t="str">
        <f>B6</f>
        <v>SITAS</v>
      </c>
      <c r="C108" s="32"/>
      <c r="D108" s="31" t="str">
        <f>B7</f>
        <v>San Martin</v>
      </c>
    </row>
    <row r="109" spans="2:4" ht="12.75">
      <c r="B109" s="33" t="s">
        <v>50</v>
      </c>
      <c r="C109" s="32"/>
      <c r="D109" s="31" t="str">
        <f>B13</f>
        <v>San Andres</v>
      </c>
    </row>
    <row r="111" spans="2:4" ht="12.75">
      <c r="B111" s="64">
        <f>D14</f>
        <v>42245</v>
      </c>
      <c r="C111" s="65"/>
      <c r="D111" s="66"/>
    </row>
    <row r="112" spans="2:4" ht="12.75">
      <c r="B112" s="30" t="s">
        <v>3</v>
      </c>
      <c r="D112" s="30" t="s">
        <v>4</v>
      </c>
    </row>
    <row r="113" spans="2:4" ht="12.75">
      <c r="B113" s="31" t="str">
        <f aca="true" t="shared" si="5" ref="B113:B118">B7</f>
        <v>San Martin</v>
      </c>
      <c r="C113" s="32"/>
      <c r="D113" s="31" t="str">
        <f>B5</f>
        <v>San Cirano</v>
      </c>
    </row>
    <row r="114" spans="2:4" ht="12.75">
      <c r="B114" s="31" t="str">
        <f t="shared" si="5"/>
        <v>Manuel Belgrano</v>
      </c>
      <c r="C114" s="32"/>
      <c r="D114" s="31" t="str">
        <f>B17</f>
        <v>Curupayti</v>
      </c>
    </row>
    <row r="115" spans="2:4" ht="12.75">
      <c r="B115" s="31" t="str">
        <f t="shared" si="5"/>
        <v>Hurling</v>
      </c>
      <c r="C115" s="32"/>
      <c r="D115" s="31" t="str">
        <f>B16</f>
        <v>San Carlos</v>
      </c>
    </row>
    <row r="116" spans="2:4" ht="12.75">
      <c r="B116" s="31" t="str">
        <f t="shared" si="5"/>
        <v>Champagnat</v>
      </c>
      <c r="C116" s="32"/>
      <c r="D116" s="31" t="str">
        <f>B15</f>
        <v>San Albano</v>
      </c>
    </row>
    <row r="117" spans="2:4" ht="12.75">
      <c r="B117" s="31" t="str">
        <f t="shared" si="5"/>
        <v>Olivos</v>
      </c>
      <c r="C117" s="32"/>
      <c r="D117" s="31" t="str">
        <f>B14</f>
        <v>Buenos Aires</v>
      </c>
    </row>
    <row r="118" spans="2:4" ht="12.75">
      <c r="B118" s="31" t="str">
        <f t="shared" si="5"/>
        <v>Universitario de la Plata</v>
      </c>
      <c r="C118" s="32"/>
      <c r="D118" s="31" t="str">
        <f>B13</f>
        <v>San Andres</v>
      </c>
    </row>
    <row r="119" spans="2:4" ht="12.75">
      <c r="B119" s="33" t="s">
        <v>50</v>
      </c>
      <c r="C119" s="32"/>
      <c r="D119" s="31" t="str">
        <f>B6</f>
        <v>SITAS</v>
      </c>
    </row>
    <row r="121" spans="2:4" ht="12.75">
      <c r="B121" s="64">
        <f>D15</f>
        <v>42252</v>
      </c>
      <c r="C121" s="65"/>
      <c r="D121" s="66"/>
    </row>
    <row r="122" spans="2:4" ht="12.75">
      <c r="B122" s="30" t="s">
        <v>3</v>
      </c>
      <c r="D122" s="30" t="s">
        <v>4</v>
      </c>
    </row>
    <row r="123" spans="2:4" ht="12.75">
      <c r="B123" s="31" t="str">
        <f>B13</f>
        <v>San Andres</v>
      </c>
      <c r="C123" s="32"/>
      <c r="D123" s="31" t="str">
        <f>B11</f>
        <v>Olivos</v>
      </c>
    </row>
    <row r="124" spans="2:4" ht="12.75">
      <c r="B124" s="31" t="str">
        <f>B14</f>
        <v>Buenos Aires</v>
      </c>
      <c r="C124" s="32"/>
      <c r="D124" s="31" t="str">
        <f>B10</f>
        <v>Champagnat</v>
      </c>
    </row>
    <row r="125" spans="2:4" ht="12.75">
      <c r="B125" s="31" t="str">
        <f>B15</f>
        <v>San Albano</v>
      </c>
      <c r="C125" s="32"/>
      <c r="D125" s="31" t="str">
        <f>B9</f>
        <v>Hurling</v>
      </c>
    </row>
    <row r="126" spans="2:4" ht="12.75">
      <c r="B126" s="31" t="str">
        <f>B16</f>
        <v>San Carlos</v>
      </c>
      <c r="C126" s="32"/>
      <c r="D126" s="31" t="str">
        <f>B8</f>
        <v>Manuel Belgrano</v>
      </c>
    </row>
    <row r="127" spans="2:4" ht="12.75">
      <c r="B127" s="31" t="str">
        <f>B17</f>
        <v>Curupayti</v>
      </c>
      <c r="C127" s="32"/>
      <c r="D127" s="31" t="str">
        <f>B7</f>
        <v>San Martin</v>
      </c>
    </row>
    <row r="128" spans="2:4" ht="12.75">
      <c r="B128" s="31" t="str">
        <f>B5</f>
        <v>San Cirano</v>
      </c>
      <c r="C128" s="32"/>
      <c r="D128" s="31" t="str">
        <f>B6</f>
        <v>SITAS</v>
      </c>
    </row>
    <row r="129" spans="2:4" ht="12.75">
      <c r="B129" s="33" t="s">
        <v>50</v>
      </c>
      <c r="C129" s="32"/>
      <c r="D129" s="31" t="str">
        <f>B12</f>
        <v>Universitario de la Plata</v>
      </c>
    </row>
    <row r="131" spans="2:4" ht="12.75">
      <c r="B131" s="64">
        <f>D16</f>
        <v>42259</v>
      </c>
      <c r="C131" s="65"/>
      <c r="D131" s="66"/>
    </row>
    <row r="132" spans="2:4" ht="12.75">
      <c r="B132" s="30" t="s">
        <v>3</v>
      </c>
      <c r="D132" s="30" t="s">
        <v>4</v>
      </c>
    </row>
    <row r="133" spans="2:4" ht="12.75">
      <c r="B133" s="31" t="str">
        <f aca="true" t="shared" si="6" ref="B133:B138">B6</f>
        <v>SITAS</v>
      </c>
      <c r="C133" s="32"/>
      <c r="D133" s="31" t="str">
        <f>B17</f>
        <v>Curupayti</v>
      </c>
    </row>
    <row r="134" spans="2:4" ht="12.75">
      <c r="B134" s="31" t="str">
        <f t="shared" si="6"/>
        <v>San Martin</v>
      </c>
      <c r="C134" s="32"/>
      <c r="D134" s="31" t="str">
        <f>B16</f>
        <v>San Carlos</v>
      </c>
    </row>
    <row r="135" spans="2:4" ht="12.75">
      <c r="B135" s="31" t="str">
        <f t="shared" si="6"/>
        <v>Manuel Belgrano</v>
      </c>
      <c r="C135" s="32"/>
      <c r="D135" s="31" t="str">
        <f>B15</f>
        <v>San Albano</v>
      </c>
    </row>
    <row r="136" spans="2:4" ht="12.75">
      <c r="B136" s="31" t="str">
        <f t="shared" si="6"/>
        <v>Hurling</v>
      </c>
      <c r="C136" s="32"/>
      <c r="D136" s="31" t="str">
        <f>B14</f>
        <v>Buenos Aires</v>
      </c>
    </row>
    <row r="137" spans="2:4" ht="12.75">
      <c r="B137" s="31" t="str">
        <f t="shared" si="6"/>
        <v>Champagnat</v>
      </c>
      <c r="C137" s="32"/>
      <c r="D137" s="31" t="str">
        <f>B13</f>
        <v>San Andres</v>
      </c>
    </row>
    <row r="138" spans="2:4" ht="12.75">
      <c r="B138" s="31" t="str">
        <f t="shared" si="6"/>
        <v>Olivos</v>
      </c>
      <c r="C138" s="32"/>
      <c r="D138" s="31" t="str">
        <f>B12</f>
        <v>Universitario de la Plata</v>
      </c>
    </row>
    <row r="139" spans="2:4" ht="12.75">
      <c r="B139" s="33" t="s">
        <v>50</v>
      </c>
      <c r="C139" s="32"/>
      <c r="D139" s="31" t="str">
        <f>B5</f>
        <v>San Cirano</v>
      </c>
    </row>
    <row r="141" spans="2:4" ht="12.75">
      <c r="B141" s="64">
        <f>D17</f>
        <v>42266</v>
      </c>
      <c r="C141" s="65"/>
      <c r="D141" s="66"/>
    </row>
    <row r="142" spans="2:4" ht="12.75">
      <c r="B142" s="30" t="s">
        <v>3</v>
      </c>
      <c r="D142" s="30" t="s">
        <v>4</v>
      </c>
    </row>
    <row r="143" spans="2:4" ht="12.75">
      <c r="B143" s="31" t="str">
        <f aca="true" t="shared" si="7" ref="B143:B148">B12</f>
        <v>Universitario de la Plata</v>
      </c>
      <c r="C143" s="32"/>
      <c r="D143" s="31" t="str">
        <f>B10</f>
        <v>Champagnat</v>
      </c>
    </row>
    <row r="144" spans="2:4" ht="12.75">
      <c r="B144" s="31" t="str">
        <f t="shared" si="7"/>
        <v>San Andres</v>
      </c>
      <c r="C144" s="32"/>
      <c r="D144" s="31" t="str">
        <f>B9</f>
        <v>Hurling</v>
      </c>
    </row>
    <row r="145" spans="2:4" ht="12.75">
      <c r="B145" s="31" t="str">
        <f t="shared" si="7"/>
        <v>Buenos Aires</v>
      </c>
      <c r="C145" s="32"/>
      <c r="D145" s="31" t="str">
        <f>B8</f>
        <v>Manuel Belgrano</v>
      </c>
    </row>
    <row r="146" spans="2:4" ht="12.75">
      <c r="B146" s="31" t="str">
        <f t="shared" si="7"/>
        <v>San Albano</v>
      </c>
      <c r="C146" s="32"/>
      <c r="D146" s="31" t="str">
        <f>B7</f>
        <v>San Martin</v>
      </c>
    </row>
    <row r="147" spans="2:4" ht="12.75">
      <c r="B147" s="31" t="str">
        <f t="shared" si="7"/>
        <v>San Carlos</v>
      </c>
      <c r="C147" s="32"/>
      <c r="D147" s="31" t="str">
        <f>B6</f>
        <v>SITAS</v>
      </c>
    </row>
    <row r="148" spans="2:4" ht="12.75">
      <c r="B148" s="31" t="str">
        <f t="shared" si="7"/>
        <v>Curupayti</v>
      </c>
      <c r="C148" s="32"/>
      <c r="D148" s="31" t="str">
        <f>B5</f>
        <v>San Cirano</v>
      </c>
    </row>
    <row r="149" spans="2:4" ht="12.75">
      <c r="B149" s="33" t="s">
        <v>50</v>
      </c>
      <c r="C149" s="32"/>
      <c r="D149" s="31" t="str">
        <f>B11</f>
        <v>Olivos</v>
      </c>
    </row>
    <row r="151" spans="2:4" ht="15">
      <c r="B151" s="36">
        <v>42175</v>
      </c>
      <c r="D151" s="37" t="s">
        <v>6</v>
      </c>
    </row>
    <row r="152" spans="2:4" ht="15">
      <c r="B152" s="36">
        <v>42210</v>
      </c>
      <c r="D152" s="37" t="s">
        <v>6</v>
      </c>
    </row>
    <row r="153" spans="2:4" ht="15">
      <c r="B153" s="36">
        <v>42238</v>
      </c>
      <c r="D153" s="37" t="s">
        <v>6</v>
      </c>
    </row>
  </sheetData>
  <sheetProtection/>
  <mergeCells count="14">
    <mergeCell ref="B131:D131"/>
    <mergeCell ref="B141:D141"/>
    <mergeCell ref="B71:D71"/>
    <mergeCell ref="B81:D81"/>
    <mergeCell ref="B91:D91"/>
    <mergeCell ref="B101:D101"/>
    <mergeCell ref="B111:D111"/>
    <mergeCell ref="B121:D121"/>
    <mergeCell ref="B19:D19"/>
    <mergeCell ref="B21:D21"/>
    <mergeCell ref="B31:D31"/>
    <mergeCell ref="B41:D41"/>
    <mergeCell ref="B51:D51"/>
    <mergeCell ref="B61:D61"/>
  </mergeCells>
  <printOptions horizontalCentered="1"/>
  <pageMargins left="0.7480314960629921" right="0.15748031496062992" top="0.5905511811023623" bottom="0.5905511811023623" header="0" footer="0"/>
  <pageSetup horizontalDpi="600" verticalDpi="600" orientation="portrait" scale="95" r:id="rId2"/>
  <headerFooter alignWithMargins="0">
    <oddFooter>&amp;L&amp;14Unión de Rugby de Buenos Aires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D153"/>
  <sheetViews>
    <sheetView zoomScalePageLayoutView="0" workbookViewId="0" topLeftCell="A16">
      <selection activeCell="F20" sqref="F20"/>
    </sheetView>
  </sheetViews>
  <sheetFormatPr defaultColWidth="11.421875" defaultRowHeight="12.75"/>
  <cols>
    <col min="1" max="1" width="3.7109375" style="29" customWidth="1"/>
    <col min="2" max="2" width="26.8515625" style="25" customWidth="1"/>
    <col min="3" max="3" width="4.8515625" style="25" customWidth="1"/>
    <col min="4" max="4" width="25.7109375" style="29" customWidth="1"/>
    <col min="5" max="16384" width="11.421875" style="25" customWidth="1"/>
  </cols>
  <sheetData>
    <row r="1" ht="12.75">
      <c r="A1" s="38"/>
    </row>
    <row r="2" ht="12.75">
      <c r="A2" s="38"/>
    </row>
    <row r="4" spans="1:4" ht="12.75">
      <c r="A4" s="23" t="s">
        <v>2</v>
      </c>
      <c r="B4" s="23" t="s">
        <v>0</v>
      </c>
      <c r="C4" s="24"/>
      <c r="D4" s="23" t="s">
        <v>1</v>
      </c>
    </row>
    <row r="5" spans="1:4" ht="12.75">
      <c r="A5" s="23">
        <v>1</v>
      </c>
      <c r="B5" s="26" t="s">
        <v>84</v>
      </c>
      <c r="D5" s="27">
        <v>42161</v>
      </c>
    </row>
    <row r="6" spans="1:4" ht="12.75">
      <c r="A6" s="23">
        <v>2</v>
      </c>
      <c r="B6" s="26" t="s">
        <v>85</v>
      </c>
      <c r="D6" s="27">
        <v>42168</v>
      </c>
    </row>
    <row r="7" spans="1:4" ht="12.75">
      <c r="A7" s="23">
        <v>3</v>
      </c>
      <c r="B7" s="26" t="s">
        <v>86</v>
      </c>
      <c r="D7" s="27">
        <v>42182</v>
      </c>
    </row>
    <row r="8" spans="1:4" ht="12.75">
      <c r="A8" s="23">
        <v>4</v>
      </c>
      <c r="B8" s="26" t="s">
        <v>87</v>
      </c>
      <c r="D8" s="27">
        <v>42189</v>
      </c>
    </row>
    <row r="9" spans="1:4" ht="12.75">
      <c r="A9" s="23">
        <v>5</v>
      </c>
      <c r="B9" s="26" t="s">
        <v>88</v>
      </c>
      <c r="D9" s="27">
        <v>42196</v>
      </c>
    </row>
    <row r="10" spans="1:4" ht="12.75">
      <c r="A10" s="23">
        <v>6</v>
      </c>
      <c r="B10" s="26" t="s">
        <v>89</v>
      </c>
      <c r="D10" s="27">
        <v>42203</v>
      </c>
    </row>
    <row r="11" spans="1:4" ht="12.75">
      <c r="A11" s="23">
        <v>7</v>
      </c>
      <c r="B11" s="26" t="s">
        <v>90</v>
      </c>
      <c r="D11" s="27">
        <v>42217</v>
      </c>
    </row>
    <row r="12" spans="1:4" ht="12.75">
      <c r="A12" s="23">
        <v>8</v>
      </c>
      <c r="B12" s="26" t="s">
        <v>91</v>
      </c>
      <c r="D12" s="28">
        <v>42224</v>
      </c>
    </row>
    <row r="13" spans="1:4" ht="12.75">
      <c r="A13" s="23">
        <v>9</v>
      </c>
      <c r="B13" s="26" t="s">
        <v>92</v>
      </c>
      <c r="D13" s="28">
        <v>42232</v>
      </c>
    </row>
    <row r="14" spans="1:4" ht="12.75">
      <c r="A14" s="23">
        <v>10</v>
      </c>
      <c r="B14" s="26" t="s">
        <v>55</v>
      </c>
      <c r="D14" s="28">
        <v>42245</v>
      </c>
    </row>
    <row r="15" spans="1:4" ht="12.75">
      <c r="A15" s="23">
        <v>11</v>
      </c>
      <c r="B15" s="26" t="s">
        <v>157</v>
      </c>
      <c r="D15" s="28">
        <v>42252</v>
      </c>
    </row>
    <row r="16" spans="1:4" ht="12.75">
      <c r="A16" s="23">
        <v>12</v>
      </c>
      <c r="B16" s="26" t="s">
        <v>68</v>
      </c>
      <c r="D16" s="28">
        <v>42259</v>
      </c>
    </row>
    <row r="17" spans="1:4" ht="12.75">
      <c r="A17" s="23">
        <v>13</v>
      </c>
      <c r="B17" s="26" t="s">
        <v>93</v>
      </c>
      <c r="D17" s="28">
        <v>42266</v>
      </c>
    </row>
    <row r="19" spans="2:4" ht="15.75">
      <c r="B19" s="61" t="s">
        <v>24</v>
      </c>
      <c r="C19" s="62"/>
      <c r="D19" s="63"/>
    </row>
    <row r="21" spans="2:4" ht="12.75">
      <c r="B21" s="64">
        <f>D5</f>
        <v>42161</v>
      </c>
      <c r="C21" s="65"/>
      <c r="D21" s="66"/>
    </row>
    <row r="22" spans="2:4" ht="12.75">
      <c r="B22" s="30" t="s">
        <v>3</v>
      </c>
      <c r="D22" s="30" t="s">
        <v>4</v>
      </c>
    </row>
    <row r="23" spans="2:4" ht="12.75">
      <c r="B23" s="31" t="str">
        <f aca="true" t="shared" si="0" ref="B23:B28">B5</f>
        <v>Gimnasia y Esgrima</v>
      </c>
      <c r="C23" s="32"/>
      <c r="D23" s="31" t="str">
        <f>B16</f>
        <v>C.U. de Quilmes</v>
      </c>
    </row>
    <row r="24" spans="2:4" ht="12.75">
      <c r="B24" s="31" t="str">
        <f t="shared" si="0"/>
        <v>San Fernando</v>
      </c>
      <c r="C24" s="32"/>
      <c r="D24" s="31" t="str">
        <f>B15</f>
        <v>San Patricio</v>
      </c>
    </row>
    <row r="25" spans="2:4" ht="12.75">
      <c r="B25" s="31" t="str">
        <f t="shared" si="0"/>
        <v>Los Matreros</v>
      </c>
      <c r="C25" s="32"/>
      <c r="D25" s="31" t="str">
        <f>B14</f>
        <v>Los Tilos</v>
      </c>
    </row>
    <row r="26" spans="2:4" ht="12.75">
      <c r="B26" s="31" t="str">
        <f t="shared" si="0"/>
        <v>Banco Nacion</v>
      </c>
      <c r="C26" s="32"/>
      <c r="D26" s="31" t="str">
        <f>B13</f>
        <v>Liceo Naval</v>
      </c>
    </row>
    <row r="27" spans="2:4" ht="12.75">
      <c r="B27" s="31" t="str">
        <f t="shared" si="0"/>
        <v>Mariano Moreno</v>
      </c>
      <c r="C27" s="32"/>
      <c r="D27" s="31" t="str">
        <f>B12</f>
        <v>Ciudad de Buenos Aires</v>
      </c>
    </row>
    <row r="28" spans="2:4" ht="12.75">
      <c r="B28" s="31" t="str">
        <f t="shared" si="0"/>
        <v>Deportiva Francesa</v>
      </c>
      <c r="C28" s="32"/>
      <c r="D28" s="31" t="str">
        <f>B11</f>
        <v>Liceo Militar</v>
      </c>
    </row>
    <row r="29" spans="2:4" ht="12.75">
      <c r="B29" s="33" t="s">
        <v>50</v>
      </c>
      <c r="C29" s="32"/>
      <c r="D29" s="31" t="str">
        <f>B17</f>
        <v>Daom</v>
      </c>
    </row>
    <row r="31" spans="2:4" ht="12.75">
      <c r="B31" s="64">
        <f>D6</f>
        <v>42168</v>
      </c>
      <c r="C31" s="65"/>
      <c r="D31" s="66"/>
    </row>
    <row r="32" spans="2:4" ht="12.75">
      <c r="B32" s="30" t="s">
        <v>3</v>
      </c>
      <c r="D32" s="30" t="s">
        <v>4</v>
      </c>
    </row>
    <row r="33" spans="2:4" ht="12.75">
      <c r="B33" s="31" t="str">
        <f aca="true" t="shared" si="1" ref="B33:B38">B11</f>
        <v>Liceo Militar</v>
      </c>
      <c r="C33" s="32"/>
      <c r="D33" s="31" t="str">
        <f>B9</f>
        <v>Mariano Moreno</v>
      </c>
    </row>
    <row r="34" spans="2:4" ht="12.75">
      <c r="B34" s="31" t="str">
        <f t="shared" si="1"/>
        <v>Ciudad de Buenos Aires</v>
      </c>
      <c r="C34" s="32"/>
      <c r="D34" s="31" t="str">
        <f>B8</f>
        <v>Banco Nacion</v>
      </c>
    </row>
    <row r="35" spans="2:4" ht="12.75">
      <c r="B35" s="31" t="str">
        <f t="shared" si="1"/>
        <v>Liceo Naval</v>
      </c>
      <c r="C35" s="32"/>
      <c r="D35" s="31" t="str">
        <f>B7</f>
        <v>Los Matreros</v>
      </c>
    </row>
    <row r="36" spans="2:4" ht="12.75">
      <c r="B36" s="31" t="str">
        <f t="shared" si="1"/>
        <v>Los Tilos</v>
      </c>
      <c r="C36" s="32"/>
      <c r="D36" s="31" t="str">
        <f>B6</f>
        <v>San Fernando</v>
      </c>
    </row>
    <row r="37" spans="2:4" ht="12.75">
      <c r="B37" s="31" t="str">
        <f t="shared" si="1"/>
        <v>San Patricio</v>
      </c>
      <c r="C37" s="32"/>
      <c r="D37" s="31" t="str">
        <f>B5</f>
        <v>Gimnasia y Esgrima</v>
      </c>
    </row>
    <row r="38" spans="2:4" ht="12.75">
      <c r="B38" s="31" t="str">
        <f t="shared" si="1"/>
        <v>C.U. de Quilmes</v>
      </c>
      <c r="C38" s="32"/>
      <c r="D38" s="31" t="str">
        <f>B17</f>
        <v>Daom</v>
      </c>
    </row>
    <row r="39" spans="2:4" ht="12.75">
      <c r="B39" s="33" t="s">
        <v>50</v>
      </c>
      <c r="C39" s="32"/>
      <c r="D39" s="31" t="str">
        <f>B10</f>
        <v>Deportiva Francesa</v>
      </c>
    </row>
    <row r="40" spans="2:4" ht="12.75">
      <c r="B40" s="34"/>
      <c r="C40" s="34"/>
      <c r="D40" s="35"/>
    </row>
    <row r="41" spans="2:4" ht="12.75">
      <c r="B41" s="64">
        <f>D7</f>
        <v>42182</v>
      </c>
      <c r="C41" s="65"/>
      <c r="D41" s="66"/>
    </row>
    <row r="42" spans="2:4" ht="12.75">
      <c r="B42" s="30" t="s">
        <v>3</v>
      </c>
      <c r="D42" s="30" t="s">
        <v>4</v>
      </c>
    </row>
    <row r="43" spans="2:4" ht="12.75">
      <c r="B43" s="31" t="str">
        <f>B17</f>
        <v>Daom</v>
      </c>
      <c r="C43" s="32"/>
      <c r="D43" s="31" t="str">
        <f>B15</f>
        <v>San Patricio</v>
      </c>
    </row>
    <row r="44" spans="2:4" ht="12.75">
      <c r="B44" s="31" t="str">
        <f>B5</f>
        <v>Gimnasia y Esgrima</v>
      </c>
      <c r="C44" s="32"/>
      <c r="D44" s="31" t="str">
        <f>B14</f>
        <v>Los Tilos</v>
      </c>
    </row>
    <row r="45" spans="2:4" ht="12.75">
      <c r="B45" s="31" t="str">
        <f>B6</f>
        <v>San Fernando</v>
      </c>
      <c r="C45" s="32"/>
      <c r="D45" s="31" t="str">
        <f>B13</f>
        <v>Liceo Naval</v>
      </c>
    </row>
    <row r="46" spans="2:4" ht="12.75">
      <c r="B46" s="31" t="str">
        <f>B7</f>
        <v>Los Matreros</v>
      </c>
      <c r="C46" s="32"/>
      <c r="D46" s="31" t="str">
        <f>B12</f>
        <v>Ciudad de Buenos Aires</v>
      </c>
    </row>
    <row r="47" spans="2:4" ht="12.75">
      <c r="B47" s="31" t="str">
        <f>B8</f>
        <v>Banco Nacion</v>
      </c>
      <c r="C47" s="32"/>
      <c r="D47" s="31" t="str">
        <f>B11</f>
        <v>Liceo Militar</v>
      </c>
    </row>
    <row r="48" spans="2:4" ht="12.75">
      <c r="B48" s="31" t="str">
        <f>B9</f>
        <v>Mariano Moreno</v>
      </c>
      <c r="C48" s="32"/>
      <c r="D48" s="31" t="str">
        <f>B10</f>
        <v>Deportiva Francesa</v>
      </c>
    </row>
    <row r="49" spans="2:4" ht="12.75">
      <c r="B49" s="33" t="s">
        <v>50</v>
      </c>
      <c r="C49" s="32"/>
      <c r="D49" s="31" t="str">
        <f>B16</f>
        <v>C.U. de Quilmes</v>
      </c>
    </row>
    <row r="51" spans="2:4" ht="12.75">
      <c r="B51" s="64">
        <f>D8</f>
        <v>42189</v>
      </c>
      <c r="C51" s="65"/>
      <c r="D51" s="66"/>
    </row>
    <row r="52" spans="2:4" ht="12.75">
      <c r="B52" s="30" t="s">
        <v>3</v>
      </c>
      <c r="D52" s="30" t="s">
        <v>4</v>
      </c>
    </row>
    <row r="53" spans="2:4" ht="12.75">
      <c r="B53" s="31" t="str">
        <f aca="true" t="shared" si="2" ref="B53:B58">B10</f>
        <v>Deportiva Francesa</v>
      </c>
      <c r="C53" s="32"/>
      <c r="D53" s="31" t="str">
        <f>B8</f>
        <v>Banco Nacion</v>
      </c>
    </row>
    <row r="54" spans="2:4" ht="12.75">
      <c r="B54" s="31" t="str">
        <f t="shared" si="2"/>
        <v>Liceo Militar</v>
      </c>
      <c r="C54" s="32"/>
      <c r="D54" s="31" t="str">
        <f>B7</f>
        <v>Los Matreros</v>
      </c>
    </row>
    <row r="55" spans="2:4" ht="12.75">
      <c r="B55" s="31" t="str">
        <f t="shared" si="2"/>
        <v>Ciudad de Buenos Aires</v>
      </c>
      <c r="C55" s="32"/>
      <c r="D55" s="31" t="str">
        <f>B6</f>
        <v>San Fernando</v>
      </c>
    </row>
    <row r="56" spans="2:4" ht="12.75">
      <c r="B56" s="31" t="str">
        <f t="shared" si="2"/>
        <v>Liceo Naval</v>
      </c>
      <c r="C56" s="32"/>
      <c r="D56" s="31" t="str">
        <f>B5</f>
        <v>Gimnasia y Esgrima</v>
      </c>
    </row>
    <row r="57" spans="2:4" ht="12.75">
      <c r="B57" s="31" t="str">
        <f t="shared" si="2"/>
        <v>Los Tilos</v>
      </c>
      <c r="C57" s="32"/>
      <c r="D57" s="31" t="str">
        <f>B17</f>
        <v>Daom</v>
      </c>
    </row>
    <row r="58" spans="2:4" ht="12.75">
      <c r="B58" s="31" t="str">
        <f t="shared" si="2"/>
        <v>San Patricio</v>
      </c>
      <c r="C58" s="32"/>
      <c r="D58" s="31" t="str">
        <f>B16</f>
        <v>C.U. de Quilmes</v>
      </c>
    </row>
    <row r="59" spans="2:4" ht="12.75">
      <c r="B59" s="33" t="s">
        <v>50</v>
      </c>
      <c r="C59" s="32"/>
      <c r="D59" s="31" t="str">
        <f>B9</f>
        <v>Mariano Moreno</v>
      </c>
    </row>
    <row r="60" spans="2:4" ht="12.75">
      <c r="B60" s="39"/>
      <c r="C60" s="40"/>
      <c r="D60" s="39"/>
    </row>
    <row r="61" spans="2:4" ht="12.75">
      <c r="B61" s="64">
        <f>D9</f>
        <v>42196</v>
      </c>
      <c r="C61" s="65"/>
      <c r="D61" s="66"/>
    </row>
    <row r="62" spans="2:4" ht="12.75">
      <c r="B62" s="30" t="s">
        <v>3</v>
      </c>
      <c r="D62" s="30" t="s">
        <v>4</v>
      </c>
    </row>
    <row r="63" spans="2:4" ht="12.75">
      <c r="B63" s="31" t="str">
        <f>B16</f>
        <v>C.U. de Quilmes</v>
      </c>
      <c r="C63" s="32"/>
      <c r="D63" s="31" t="str">
        <f>B14</f>
        <v>Los Tilos</v>
      </c>
    </row>
    <row r="64" spans="2:4" ht="12.75">
      <c r="B64" s="31" t="str">
        <f>B17</f>
        <v>Daom</v>
      </c>
      <c r="C64" s="32"/>
      <c r="D64" s="31" t="str">
        <f>B13</f>
        <v>Liceo Naval</v>
      </c>
    </row>
    <row r="65" spans="2:4" ht="12.75">
      <c r="B65" s="31" t="str">
        <f>B5</f>
        <v>Gimnasia y Esgrima</v>
      </c>
      <c r="C65" s="32"/>
      <c r="D65" s="31" t="str">
        <f>B12</f>
        <v>Ciudad de Buenos Aires</v>
      </c>
    </row>
    <row r="66" spans="2:4" ht="12.75">
      <c r="B66" s="31" t="str">
        <f>B6</f>
        <v>San Fernando</v>
      </c>
      <c r="C66" s="32"/>
      <c r="D66" s="31" t="str">
        <f>B11</f>
        <v>Liceo Militar</v>
      </c>
    </row>
    <row r="67" spans="2:4" ht="12.75">
      <c r="B67" s="31" t="str">
        <f>B7</f>
        <v>Los Matreros</v>
      </c>
      <c r="C67" s="32"/>
      <c r="D67" s="31" t="str">
        <f>B10</f>
        <v>Deportiva Francesa</v>
      </c>
    </row>
    <row r="68" spans="2:4" ht="12.75">
      <c r="B68" s="31" t="str">
        <f>B8</f>
        <v>Banco Nacion</v>
      </c>
      <c r="C68" s="32"/>
      <c r="D68" s="31" t="str">
        <f>B9</f>
        <v>Mariano Moreno</v>
      </c>
    </row>
    <row r="69" spans="2:4" ht="12.75">
      <c r="B69" s="33" t="s">
        <v>50</v>
      </c>
      <c r="C69" s="32"/>
      <c r="D69" s="31" t="str">
        <f>B15</f>
        <v>San Patricio</v>
      </c>
    </row>
    <row r="71" spans="2:4" ht="12.75">
      <c r="B71" s="64">
        <f>D10</f>
        <v>42203</v>
      </c>
      <c r="C71" s="65"/>
      <c r="D71" s="66"/>
    </row>
    <row r="72" spans="2:4" ht="12.75">
      <c r="B72" s="30" t="s">
        <v>3</v>
      </c>
      <c r="D72" s="30" t="s">
        <v>4</v>
      </c>
    </row>
    <row r="73" spans="2:4" ht="12.75">
      <c r="B73" s="31" t="str">
        <f aca="true" t="shared" si="3" ref="B73:B78">B9</f>
        <v>Mariano Moreno</v>
      </c>
      <c r="C73" s="32"/>
      <c r="D73" s="31" t="str">
        <f>B7</f>
        <v>Los Matreros</v>
      </c>
    </row>
    <row r="74" spans="2:4" ht="12.75">
      <c r="B74" s="31" t="str">
        <f t="shared" si="3"/>
        <v>Deportiva Francesa</v>
      </c>
      <c r="C74" s="32"/>
      <c r="D74" s="31" t="str">
        <f>B6</f>
        <v>San Fernando</v>
      </c>
    </row>
    <row r="75" spans="2:4" ht="12.75">
      <c r="B75" s="31" t="str">
        <f t="shared" si="3"/>
        <v>Liceo Militar</v>
      </c>
      <c r="C75" s="32"/>
      <c r="D75" s="31" t="str">
        <f>B5</f>
        <v>Gimnasia y Esgrima</v>
      </c>
    </row>
    <row r="76" spans="2:4" ht="12.75">
      <c r="B76" s="31" t="str">
        <f t="shared" si="3"/>
        <v>Ciudad de Buenos Aires</v>
      </c>
      <c r="C76" s="32"/>
      <c r="D76" s="31" t="str">
        <f>B17</f>
        <v>Daom</v>
      </c>
    </row>
    <row r="77" spans="2:4" ht="12.75">
      <c r="B77" s="31" t="str">
        <f t="shared" si="3"/>
        <v>Liceo Naval</v>
      </c>
      <c r="C77" s="32"/>
      <c r="D77" s="31" t="str">
        <f>B16</f>
        <v>C.U. de Quilmes</v>
      </c>
    </row>
    <row r="78" spans="2:4" ht="12.75">
      <c r="B78" s="31" t="str">
        <f t="shared" si="3"/>
        <v>Los Tilos</v>
      </c>
      <c r="C78" s="32"/>
      <c r="D78" s="31" t="str">
        <f>B15</f>
        <v>San Patricio</v>
      </c>
    </row>
    <row r="79" spans="2:4" ht="12.75">
      <c r="B79" s="33" t="s">
        <v>50</v>
      </c>
      <c r="C79" s="32"/>
      <c r="D79" s="31" t="str">
        <f>B8</f>
        <v>Banco Nacion</v>
      </c>
    </row>
    <row r="81" spans="2:4" ht="12.75">
      <c r="B81" s="64">
        <f>D11</f>
        <v>42217</v>
      </c>
      <c r="C81" s="65"/>
      <c r="D81" s="66"/>
    </row>
    <row r="82" spans="2:4" ht="12.75">
      <c r="B82" s="30" t="s">
        <v>3</v>
      </c>
      <c r="D82" s="30" t="s">
        <v>4</v>
      </c>
    </row>
    <row r="83" spans="2:4" ht="12.75">
      <c r="B83" s="31" t="str">
        <f>B15</f>
        <v>San Patricio</v>
      </c>
      <c r="C83" s="32"/>
      <c r="D83" s="31" t="str">
        <f>B13</f>
        <v>Liceo Naval</v>
      </c>
    </row>
    <row r="84" spans="2:4" ht="12.75">
      <c r="B84" s="31" t="str">
        <f>B16</f>
        <v>C.U. de Quilmes</v>
      </c>
      <c r="C84" s="32"/>
      <c r="D84" s="31" t="str">
        <f>B12</f>
        <v>Ciudad de Buenos Aires</v>
      </c>
    </row>
    <row r="85" spans="2:4" ht="12.75">
      <c r="B85" s="31" t="str">
        <f>B17</f>
        <v>Daom</v>
      </c>
      <c r="C85" s="32"/>
      <c r="D85" s="31" t="str">
        <f>B11</f>
        <v>Liceo Militar</v>
      </c>
    </row>
    <row r="86" spans="2:4" ht="12.75">
      <c r="B86" s="31" t="str">
        <f>B5</f>
        <v>Gimnasia y Esgrima</v>
      </c>
      <c r="C86" s="32"/>
      <c r="D86" s="31" t="str">
        <f>B10</f>
        <v>Deportiva Francesa</v>
      </c>
    </row>
    <row r="87" spans="2:4" ht="12.75">
      <c r="B87" s="31" t="str">
        <f>B6</f>
        <v>San Fernando</v>
      </c>
      <c r="C87" s="32"/>
      <c r="D87" s="31" t="str">
        <f>B9</f>
        <v>Mariano Moreno</v>
      </c>
    </row>
    <row r="88" spans="2:4" ht="12.75">
      <c r="B88" s="31" t="str">
        <f>B7</f>
        <v>Los Matreros</v>
      </c>
      <c r="C88" s="32"/>
      <c r="D88" s="31" t="str">
        <f>B8</f>
        <v>Banco Nacion</v>
      </c>
    </row>
    <row r="89" spans="2:4" ht="12.75">
      <c r="B89" s="33" t="s">
        <v>50</v>
      </c>
      <c r="C89" s="32"/>
      <c r="D89" s="31" t="str">
        <f>B14</f>
        <v>Los Tilos</v>
      </c>
    </row>
    <row r="91" spans="2:4" ht="12.75">
      <c r="B91" s="64">
        <f>D12</f>
        <v>42224</v>
      </c>
      <c r="C91" s="65"/>
      <c r="D91" s="66"/>
    </row>
    <row r="92" spans="2:4" ht="12.75">
      <c r="B92" s="30" t="s">
        <v>3</v>
      </c>
      <c r="D92" s="30" t="s">
        <v>4</v>
      </c>
    </row>
    <row r="93" spans="2:4" ht="12.75">
      <c r="B93" s="31" t="str">
        <f aca="true" t="shared" si="4" ref="B93:B98">B8</f>
        <v>Banco Nacion</v>
      </c>
      <c r="C93" s="32"/>
      <c r="D93" s="31" t="str">
        <f>B6</f>
        <v>San Fernando</v>
      </c>
    </row>
    <row r="94" spans="2:4" ht="12.75">
      <c r="B94" s="31" t="str">
        <f t="shared" si="4"/>
        <v>Mariano Moreno</v>
      </c>
      <c r="C94" s="32"/>
      <c r="D94" s="31" t="str">
        <f>B5</f>
        <v>Gimnasia y Esgrima</v>
      </c>
    </row>
    <row r="95" spans="2:4" ht="12.75">
      <c r="B95" s="31" t="str">
        <f t="shared" si="4"/>
        <v>Deportiva Francesa</v>
      </c>
      <c r="C95" s="32"/>
      <c r="D95" s="31" t="str">
        <f>B17</f>
        <v>Daom</v>
      </c>
    </row>
    <row r="96" spans="2:4" ht="12.75">
      <c r="B96" s="31" t="str">
        <f t="shared" si="4"/>
        <v>Liceo Militar</v>
      </c>
      <c r="C96" s="32"/>
      <c r="D96" s="31" t="str">
        <f>B16</f>
        <v>C.U. de Quilmes</v>
      </c>
    </row>
    <row r="97" spans="2:4" ht="12.75">
      <c r="B97" s="31" t="str">
        <f t="shared" si="4"/>
        <v>Ciudad de Buenos Aires</v>
      </c>
      <c r="C97" s="32"/>
      <c r="D97" s="31" t="str">
        <f>B15</f>
        <v>San Patricio</v>
      </c>
    </row>
    <row r="98" spans="2:4" ht="12.75">
      <c r="B98" s="31" t="str">
        <f t="shared" si="4"/>
        <v>Liceo Naval</v>
      </c>
      <c r="C98" s="32"/>
      <c r="D98" s="31" t="str">
        <f>B14</f>
        <v>Los Tilos</v>
      </c>
    </row>
    <row r="99" spans="2:4" ht="12.75">
      <c r="B99" s="33" t="s">
        <v>50</v>
      </c>
      <c r="C99" s="32"/>
      <c r="D99" s="31" t="str">
        <f>B7</f>
        <v>Los Matreros</v>
      </c>
    </row>
    <row r="101" spans="2:4" ht="12.75">
      <c r="B101" s="64">
        <f>D13</f>
        <v>42232</v>
      </c>
      <c r="C101" s="65"/>
      <c r="D101" s="66"/>
    </row>
    <row r="102" spans="2:4" ht="12.75">
      <c r="B102" s="30" t="s">
        <v>3</v>
      </c>
      <c r="D102" s="30" t="s">
        <v>4</v>
      </c>
    </row>
    <row r="103" spans="2:4" ht="12.75">
      <c r="B103" s="31" t="str">
        <f>B14</f>
        <v>Los Tilos</v>
      </c>
      <c r="C103" s="32"/>
      <c r="D103" s="31" t="str">
        <f>B12</f>
        <v>Ciudad de Buenos Aires</v>
      </c>
    </row>
    <row r="104" spans="2:4" ht="12.75">
      <c r="B104" s="31" t="str">
        <f>B15</f>
        <v>San Patricio</v>
      </c>
      <c r="C104" s="32"/>
      <c r="D104" s="31" t="str">
        <f>B11</f>
        <v>Liceo Militar</v>
      </c>
    </row>
    <row r="105" spans="2:4" ht="12.75">
      <c r="B105" s="31" t="str">
        <f>B16</f>
        <v>C.U. de Quilmes</v>
      </c>
      <c r="C105" s="32"/>
      <c r="D105" s="31" t="str">
        <f>B10</f>
        <v>Deportiva Francesa</v>
      </c>
    </row>
    <row r="106" spans="2:4" ht="12.75">
      <c r="B106" s="31" t="str">
        <f>B17</f>
        <v>Daom</v>
      </c>
      <c r="C106" s="32"/>
      <c r="D106" s="31" t="str">
        <f>B9</f>
        <v>Mariano Moreno</v>
      </c>
    </row>
    <row r="107" spans="2:4" ht="12.75">
      <c r="B107" s="31" t="str">
        <f>B5</f>
        <v>Gimnasia y Esgrima</v>
      </c>
      <c r="C107" s="32"/>
      <c r="D107" s="31" t="str">
        <f>B8</f>
        <v>Banco Nacion</v>
      </c>
    </row>
    <row r="108" spans="2:4" ht="12.75">
      <c r="B108" s="31" t="str">
        <f>B6</f>
        <v>San Fernando</v>
      </c>
      <c r="C108" s="32"/>
      <c r="D108" s="31" t="str">
        <f>B7</f>
        <v>Los Matreros</v>
      </c>
    </row>
    <row r="109" spans="2:4" ht="12.75">
      <c r="B109" s="33" t="s">
        <v>50</v>
      </c>
      <c r="C109" s="32"/>
      <c r="D109" s="31" t="str">
        <f>B13</f>
        <v>Liceo Naval</v>
      </c>
    </row>
    <row r="111" spans="2:4" ht="12.75">
      <c r="B111" s="64">
        <f>D14</f>
        <v>42245</v>
      </c>
      <c r="C111" s="65"/>
      <c r="D111" s="66"/>
    </row>
    <row r="112" spans="2:4" ht="12.75">
      <c r="B112" s="30" t="s">
        <v>3</v>
      </c>
      <c r="D112" s="30" t="s">
        <v>4</v>
      </c>
    </row>
    <row r="113" spans="2:4" ht="12.75">
      <c r="B113" s="31" t="str">
        <f aca="true" t="shared" si="5" ref="B113:B118">B7</f>
        <v>Los Matreros</v>
      </c>
      <c r="C113" s="32"/>
      <c r="D113" s="31" t="str">
        <f>B5</f>
        <v>Gimnasia y Esgrima</v>
      </c>
    </row>
    <row r="114" spans="2:4" ht="12.75">
      <c r="B114" s="31" t="str">
        <f t="shared" si="5"/>
        <v>Banco Nacion</v>
      </c>
      <c r="C114" s="32"/>
      <c r="D114" s="31" t="str">
        <f>B17</f>
        <v>Daom</v>
      </c>
    </row>
    <row r="115" spans="2:4" ht="12.75">
      <c r="B115" s="31" t="str">
        <f t="shared" si="5"/>
        <v>Mariano Moreno</v>
      </c>
      <c r="C115" s="32"/>
      <c r="D115" s="31" t="str">
        <f>B16</f>
        <v>C.U. de Quilmes</v>
      </c>
    </row>
    <row r="116" spans="2:4" ht="12.75">
      <c r="B116" s="31" t="str">
        <f t="shared" si="5"/>
        <v>Deportiva Francesa</v>
      </c>
      <c r="C116" s="32"/>
      <c r="D116" s="31" t="str">
        <f>B15</f>
        <v>San Patricio</v>
      </c>
    </row>
    <row r="117" spans="2:4" ht="12.75">
      <c r="B117" s="31" t="str">
        <f t="shared" si="5"/>
        <v>Liceo Militar</v>
      </c>
      <c r="C117" s="32"/>
      <c r="D117" s="31" t="str">
        <f>B14</f>
        <v>Los Tilos</v>
      </c>
    </row>
    <row r="118" spans="2:4" ht="12.75">
      <c r="B118" s="31" t="str">
        <f t="shared" si="5"/>
        <v>Ciudad de Buenos Aires</v>
      </c>
      <c r="C118" s="32"/>
      <c r="D118" s="31" t="str">
        <f>B13</f>
        <v>Liceo Naval</v>
      </c>
    </row>
    <row r="119" spans="2:4" ht="12.75">
      <c r="B119" s="33" t="s">
        <v>50</v>
      </c>
      <c r="C119" s="32"/>
      <c r="D119" s="31" t="str">
        <f>B6</f>
        <v>San Fernando</v>
      </c>
    </row>
    <row r="121" spans="2:4" ht="12.75">
      <c r="B121" s="64">
        <f>D15</f>
        <v>42252</v>
      </c>
      <c r="C121" s="65"/>
      <c r="D121" s="66"/>
    </row>
    <row r="122" spans="2:4" ht="12.75">
      <c r="B122" s="30" t="s">
        <v>3</v>
      </c>
      <c r="D122" s="30" t="s">
        <v>4</v>
      </c>
    </row>
    <row r="123" spans="2:4" ht="12.75">
      <c r="B123" s="31" t="str">
        <f>B13</f>
        <v>Liceo Naval</v>
      </c>
      <c r="C123" s="32"/>
      <c r="D123" s="31" t="str">
        <f>B11</f>
        <v>Liceo Militar</v>
      </c>
    </row>
    <row r="124" spans="2:4" ht="12.75">
      <c r="B124" s="31" t="str">
        <f>B14</f>
        <v>Los Tilos</v>
      </c>
      <c r="C124" s="32"/>
      <c r="D124" s="31" t="str">
        <f>B10</f>
        <v>Deportiva Francesa</v>
      </c>
    </row>
    <row r="125" spans="2:4" ht="12.75">
      <c r="B125" s="31" t="str">
        <f>B15</f>
        <v>San Patricio</v>
      </c>
      <c r="C125" s="32"/>
      <c r="D125" s="31" t="str">
        <f>B9</f>
        <v>Mariano Moreno</v>
      </c>
    </row>
    <row r="126" spans="2:4" ht="12.75">
      <c r="B126" s="31" t="str">
        <f>B16</f>
        <v>C.U. de Quilmes</v>
      </c>
      <c r="C126" s="32"/>
      <c r="D126" s="31" t="str">
        <f>B8</f>
        <v>Banco Nacion</v>
      </c>
    </row>
    <row r="127" spans="2:4" ht="12.75">
      <c r="B127" s="31" t="str">
        <f>B17</f>
        <v>Daom</v>
      </c>
      <c r="C127" s="32"/>
      <c r="D127" s="31" t="str">
        <f>B7</f>
        <v>Los Matreros</v>
      </c>
    </row>
    <row r="128" spans="2:4" ht="12.75">
      <c r="B128" s="31" t="str">
        <f>B5</f>
        <v>Gimnasia y Esgrima</v>
      </c>
      <c r="C128" s="32"/>
      <c r="D128" s="31" t="str">
        <f>B6</f>
        <v>San Fernando</v>
      </c>
    </row>
    <row r="129" spans="2:4" ht="12.75">
      <c r="B129" s="33" t="s">
        <v>50</v>
      </c>
      <c r="C129" s="32"/>
      <c r="D129" s="31" t="str">
        <f>B12</f>
        <v>Ciudad de Buenos Aires</v>
      </c>
    </row>
    <row r="131" spans="2:4" ht="12.75">
      <c r="B131" s="64">
        <f>D16</f>
        <v>42259</v>
      </c>
      <c r="C131" s="65"/>
      <c r="D131" s="66"/>
    </row>
    <row r="132" spans="2:4" ht="12.75">
      <c r="B132" s="30" t="s">
        <v>3</v>
      </c>
      <c r="D132" s="30" t="s">
        <v>4</v>
      </c>
    </row>
    <row r="133" spans="2:4" ht="12.75">
      <c r="B133" s="31" t="str">
        <f aca="true" t="shared" si="6" ref="B133:B138">B6</f>
        <v>San Fernando</v>
      </c>
      <c r="C133" s="32"/>
      <c r="D133" s="31" t="str">
        <f>B17</f>
        <v>Daom</v>
      </c>
    </row>
    <row r="134" spans="2:4" ht="12.75">
      <c r="B134" s="31" t="str">
        <f t="shared" si="6"/>
        <v>Los Matreros</v>
      </c>
      <c r="C134" s="32"/>
      <c r="D134" s="31" t="str">
        <f>B16</f>
        <v>C.U. de Quilmes</v>
      </c>
    </row>
    <row r="135" spans="2:4" ht="12.75">
      <c r="B135" s="31" t="str">
        <f t="shared" si="6"/>
        <v>Banco Nacion</v>
      </c>
      <c r="C135" s="32"/>
      <c r="D135" s="31" t="str">
        <f>B15</f>
        <v>San Patricio</v>
      </c>
    </row>
    <row r="136" spans="2:4" ht="12.75">
      <c r="B136" s="31" t="str">
        <f t="shared" si="6"/>
        <v>Mariano Moreno</v>
      </c>
      <c r="C136" s="32"/>
      <c r="D136" s="31" t="str">
        <f>B14</f>
        <v>Los Tilos</v>
      </c>
    </row>
    <row r="137" spans="2:4" ht="12.75">
      <c r="B137" s="31" t="str">
        <f t="shared" si="6"/>
        <v>Deportiva Francesa</v>
      </c>
      <c r="C137" s="32"/>
      <c r="D137" s="31" t="str">
        <f>B13</f>
        <v>Liceo Naval</v>
      </c>
    </row>
    <row r="138" spans="2:4" ht="12.75">
      <c r="B138" s="31" t="str">
        <f t="shared" si="6"/>
        <v>Liceo Militar</v>
      </c>
      <c r="C138" s="32"/>
      <c r="D138" s="31" t="str">
        <f>B12</f>
        <v>Ciudad de Buenos Aires</v>
      </c>
    </row>
    <row r="139" spans="2:4" ht="12.75">
      <c r="B139" s="33" t="s">
        <v>50</v>
      </c>
      <c r="C139" s="32"/>
      <c r="D139" s="31" t="str">
        <f>B5</f>
        <v>Gimnasia y Esgrima</v>
      </c>
    </row>
    <row r="141" spans="2:4" ht="12.75">
      <c r="B141" s="64">
        <f>D17</f>
        <v>42266</v>
      </c>
      <c r="C141" s="65"/>
      <c r="D141" s="66"/>
    </row>
    <row r="142" spans="2:4" ht="12.75">
      <c r="B142" s="30" t="s">
        <v>3</v>
      </c>
      <c r="D142" s="30" t="s">
        <v>4</v>
      </c>
    </row>
    <row r="143" spans="2:4" ht="12.75">
      <c r="B143" s="31" t="str">
        <f aca="true" t="shared" si="7" ref="B143:B148">B12</f>
        <v>Ciudad de Buenos Aires</v>
      </c>
      <c r="C143" s="32"/>
      <c r="D143" s="31" t="str">
        <f>B10</f>
        <v>Deportiva Francesa</v>
      </c>
    </row>
    <row r="144" spans="2:4" ht="12.75">
      <c r="B144" s="31" t="str">
        <f t="shared" si="7"/>
        <v>Liceo Naval</v>
      </c>
      <c r="C144" s="32"/>
      <c r="D144" s="31" t="str">
        <f>B9</f>
        <v>Mariano Moreno</v>
      </c>
    </row>
    <row r="145" spans="2:4" ht="12.75">
      <c r="B145" s="31" t="str">
        <f t="shared" si="7"/>
        <v>Los Tilos</v>
      </c>
      <c r="C145" s="32"/>
      <c r="D145" s="31" t="str">
        <f>B8</f>
        <v>Banco Nacion</v>
      </c>
    </row>
    <row r="146" spans="2:4" ht="12.75">
      <c r="B146" s="31" t="str">
        <f t="shared" si="7"/>
        <v>San Patricio</v>
      </c>
      <c r="C146" s="32"/>
      <c r="D146" s="31" t="str">
        <f>B7</f>
        <v>Los Matreros</v>
      </c>
    </row>
    <row r="147" spans="2:4" ht="12.75">
      <c r="B147" s="31" t="str">
        <f t="shared" si="7"/>
        <v>C.U. de Quilmes</v>
      </c>
      <c r="C147" s="32"/>
      <c r="D147" s="31" t="str">
        <f>B6</f>
        <v>San Fernando</v>
      </c>
    </row>
    <row r="148" spans="2:4" ht="12.75">
      <c r="B148" s="31" t="str">
        <f t="shared" si="7"/>
        <v>Daom</v>
      </c>
      <c r="C148" s="32"/>
      <c r="D148" s="31" t="str">
        <f>B5</f>
        <v>Gimnasia y Esgrima</v>
      </c>
    </row>
    <row r="149" spans="2:4" ht="12.75">
      <c r="B149" s="33" t="s">
        <v>50</v>
      </c>
      <c r="C149" s="32"/>
      <c r="D149" s="31" t="str">
        <f>B11</f>
        <v>Liceo Militar</v>
      </c>
    </row>
    <row r="151" spans="2:4" ht="15">
      <c r="B151" s="36">
        <v>42175</v>
      </c>
      <c r="D151" s="37" t="s">
        <v>6</v>
      </c>
    </row>
    <row r="152" spans="2:4" ht="15">
      <c r="B152" s="36">
        <v>42210</v>
      </c>
      <c r="D152" s="37" t="s">
        <v>6</v>
      </c>
    </row>
    <row r="153" spans="2:4" ht="15">
      <c r="B153" s="36">
        <v>42238</v>
      </c>
      <c r="D153" s="37" t="s">
        <v>6</v>
      </c>
    </row>
  </sheetData>
  <sheetProtection/>
  <mergeCells count="14">
    <mergeCell ref="B131:D131"/>
    <mergeCell ref="B141:D141"/>
    <mergeCell ref="B71:D71"/>
    <mergeCell ref="B81:D81"/>
    <mergeCell ref="B91:D91"/>
    <mergeCell ref="B101:D101"/>
    <mergeCell ref="B111:D111"/>
    <mergeCell ref="B121:D121"/>
    <mergeCell ref="B19:D19"/>
    <mergeCell ref="B21:D21"/>
    <mergeCell ref="B31:D31"/>
    <mergeCell ref="B41:D41"/>
    <mergeCell ref="B51:D51"/>
    <mergeCell ref="B61:D61"/>
  </mergeCells>
  <printOptions horizontalCentered="1"/>
  <pageMargins left="0.7480314960629921" right="0.15748031496062992" top="0.5905511811023623" bottom="0.5905511811023623" header="0" footer="0"/>
  <pageSetup horizontalDpi="600" verticalDpi="600" orientation="portrait" scale="95" r:id="rId2"/>
  <headerFooter alignWithMargins="0">
    <oddFooter>&amp;L&amp;14Unión de Rugby de Buenos Aires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4:D227"/>
  <sheetViews>
    <sheetView zoomScalePageLayoutView="0" workbookViewId="0" topLeftCell="A1">
      <selection activeCell="F14" sqref="F14:F15"/>
    </sheetView>
  </sheetViews>
  <sheetFormatPr defaultColWidth="11.421875" defaultRowHeight="12.75"/>
  <cols>
    <col min="1" max="1" width="3.7109375" style="29" customWidth="1"/>
    <col min="2" max="2" width="25.7109375" style="25" customWidth="1"/>
    <col min="3" max="3" width="4.8515625" style="25" customWidth="1"/>
    <col min="4" max="4" width="25.7109375" style="29" customWidth="1"/>
    <col min="5" max="16384" width="11.421875" style="25" customWidth="1"/>
  </cols>
  <sheetData>
    <row r="4" spans="1:4" ht="12.75">
      <c r="A4" s="23" t="s">
        <v>2</v>
      </c>
      <c r="B4" s="23" t="s">
        <v>0</v>
      </c>
      <c r="C4" s="24"/>
      <c r="D4" s="23" t="s">
        <v>1</v>
      </c>
    </row>
    <row r="5" spans="1:4" ht="12.75">
      <c r="A5" s="23">
        <v>1</v>
      </c>
      <c r="B5" s="26" t="s">
        <v>97</v>
      </c>
      <c r="D5" s="27">
        <v>42161</v>
      </c>
    </row>
    <row r="6" spans="1:4" ht="12.75">
      <c r="A6" s="23">
        <v>2</v>
      </c>
      <c r="B6" s="26" t="s">
        <v>98</v>
      </c>
      <c r="D6" s="27">
        <v>42168</v>
      </c>
    </row>
    <row r="7" spans="1:4" ht="12.75">
      <c r="A7" s="23">
        <v>3</v>
      </c>
      <c r="B7" s="26" t="s">
        <v>99</v>
      </c>
      <c r="D7" s="27">
        <v>42182</v>
      </c>
    </row>
    <row r="8" spans="1:4" ht="12.75">
      <c r="A8" s="23">
        <v>4</v>
      </c>
      <c r="B8" s="58" t="s">
        <v>147</v>
      </c>
      <c r="D8" s="27">
        <v>42189</v>
      </c>
    </row>
    <row r="9" spans="1:4" ht="12.75">
      <c r="A9" s="23">
        <v>5</v>
      </c>
      <c r="B9" s="26" t="s">
        <v>101</v>
      </c>
      <c r="D9" s="27">
        <v>42196</v>
      </c>
    </row>
    <row r="10" spans="1:4" ht="12.75">
      <c r="A10" s="23">
        <v>6</v>
      </c>
      <c r="B10" s="58" t="s">
        <v>147</v>
      </c>
      <c r="D10" s="27">
        <v>42217</v>
      </c>
    </row>
    <row r="11" spans="1:4" ht="12.75">
      <c r="A11" s="23">
        <v>7</v>
      </c>
      <c r="B11" s="58" t="s">
        <v>147</v>
      </c>
      <c r="D11" s="28">
        <v>42224</v>
      </c>
    </row>
    <row r="12" spans="1:4" ht="12.75">
      <c r="A12" s="23">
        <v>8</v>
      </c>
      <c r="B12" s="26" t="s">
        <v>104</v>
      </c>
      <c r="D12" s="28">
        <v>42232</v>
      </c>
    </row>
    <row r="13" spans="1:4" ht="12.75">
      <c r="A13" s="23">
        <v>9</v>
      </c>
      <c r="B13" s="26" t="s">
        <v>105</v>
      </c>
      <c r="D13" s="28">
        <v>42245</v>
      </c>
    </row>
    <row r="14" spans="1:4" ht="12.75">
      <c r="A14" s="23">
        <v>10</v>
      </c>
      <c r="B14" s="26" t="s">
        <v>106</v>
      </c>
      <c r="D14" s="28">
        <v>42252</v>
      </c>
    </row>
    <row r="15" spans="1:4" ht="12.75">
      <c r="A15" s="23">
        <v>11</v>
      </c>
      <c r="B15" s="26" t="s">
        <v>107</v>
      </c>
      <c r="D15" s="28">
        <v>42259</v>
      </c>
    </row>
    <row r="16" spans="1:4" ht="12.75">
      <c r="A16" s="23">
        <v>12</v>
      </c>
      <c r="B16" s="26" t="s">
        <v>108</v>
      </c>
      <c r="D16" s="28">
        <v>42266</v>
      </c>
    </row>
    <row r="17" spans="1:4" ht="12.75">
      <c r="A17" s="23">
        <v>13</v>
      </c>
      <c r="B17" s="26" t="s">
        <v>109</v>
      </c>
      <c r="D17" s="28">
        <v>42273</v>
      </c>
    </row>
    <row r="18" spans="1:4" ht="12.75">
      <c r="A18" s="23">
        <v>14</v>
      </c>
      <c r="B18" s="26" t="s">
        <v>110</v>
      </c>
      <c r="D18" s="28">
        <v>42288</v>
      </c>
    </row>
    <row r="19" spans="1:4" ht="12.75">
      <c r="A19" s="23">
        <v>15</v>
      </c>
      <c r="B19" s="58" t="s">
        <v>147</v>
      </c>
      <c r="D19" s="28">
        <v>42294</v>
      </c>
    </row>
    <row r="20" spans="1:4" ht="12.75">
      <c r="A20" s="23">
        <v>16</v>
      </c>
      <c r="B20" s="26" t="s">
        <v>112</v>
      </c>
      <c r="D20" s="49"/>
    </row>
    <row r="22" spans="2:4" ht="15.75">
      <c r="B22" s="61" t="s">
        <v>24</v>
      </c>
      <c r="C22" s="62"/>
      <c r="D22" s="63"/>
    </row>
    <row r="24" spans="2:4" ht="12.75">
      <c r="B24" s="64">
        <f>D5</f>
        <v>42161</v>
      </c>
      <c r="C24" s="65"/>
      <c r="D24" s="66"/>
    </row>
    <row r="25" spans="2:4" ht="12.75">
      <c r="B25" s="30" t="s">
        <v>3</v>
      </c>
      <c r="D25" s="30" t="s">
        <v>4</v>
      </c>
    </row>
    <row r="26" spans="2:4" ht="12.75">
      <c r="B26" s="31" t="str">
        <f>B20</f>
        <v>Argentino</v>
      </c>
      <c r="C26" s="32"/>
      <c r="D26" s="31" t="str">
        <f>B19</f>
        <v>Bye</v>
      </c>
    </row>
    <row r="27" spans="2:4" ht="12.75">
      <c r="B27" s="31" t="str">
        <f aca="true" t="shared" si="0" ref="B27:B33">B5</f>
        <v>Albatros</v>
      </c>
      <c r="C27" s="32"/>
      <c r="D27" s="31" t="str">
        <f>B18</f>
        <v>Centro Naval</v>
      </c>
    </row>
    <row r="28" spans="2:4" ht="12.75">
      <c r="B28" s="31" t="str">
        <f t="shared" si="0"/>
        <v>Delta</v>
      </c>
      <c r="C28" s="32"/>
      <c r="D28" s="31" t="str">
        <f>B17</f>
        <v>Don Bosco</v>
      </c>
    </row>
    <row r="29" spans="2:4" ht="12.75">
      <c r="B29" s="31" t="str">
        <f t="shared" si="0"/>
        <v>St. Brendan´s</v>
      </c>
      <c r="C29" s="32"/>
      <c r="D29" s="31" t="str">
        <f>B16</f>
        <v>CASA de Padua</v>
      </c>
    </row>
    <row r="30" spans="2:4" ht="12.75">
      <c r="B30" s="31" t="str">
        <f t="shared" si="0"/>
        <v>Bye</v>
      </c>
      <c r="C30" s="32"/>
      <c r="D30" s="31" t="str">
        <f>B15</f>
        <v>Lanus</v>
      </c>
    </row>
    <row r="31" spans="2:4" ht="12.75">
      <c r="B31" s="31" t="str">
        <f t="shared" si="0"/>
        <v>G y E de Ituzaingo</v>
      </c>
      <c r="C31" s="32"/>
      <c r="D31" s="31" t="str">
        <f>B14</f>
        <v>Lujan</v>
      </c>
    </row>
    <row r="32" spans="2:4" ht="12.75">
      <c r="B32" s="31" t="str">
        <f t="shared" si="0"/>
        <v>Bye</v>
      </c>
      <c r="C32" s="32"/>
      <c r="D32" s="31" t="str">
        <f>B13</f>
        <v>Monte Grande</v>
      </c>
    </row>
    <row r="33" spans="2:4" ht="12.75">
      <c r="B33" s="31" t="str">
        <f t="shared" si="0"/>
        <v>Bye</v>
      </c>
      <c r="C33" s="32"/>
      <c r="D33" s="31" t="str">
        <f>B12</f>
        <v>Italiano</v>
      </c>
    </row>
    <row r="35" spans="2:4" ht="12.75">
      <c r="B35" s="64">
        <f>D6</f>
        <v>42168</v>
      </c>
      <c r="C35" s="65"/>
      <c r="D35" s="66"/>
    </row>
    <row r="36" spans="2:4" ht="12.75">
      <c r="B36" s="30" t="s">
        <v>3</v>
      </c>
      <c r="D36" s="30" t="s">
        <v>4</v>
      </c>
    </row>
    <row r="37" spans="2:4" ht="12.75">
      <c r="B37" s="31" t="str">
        <f aca="true" t="shared" si="1" ref="B37:B44">B11</f>
        <v>Bye</v>
      </c>
      <c r="C37" s="32"/>
      <c r="D37" s="31" t="str">
        <f>B20</f>
        <v>Argentino</v>
      </c>
    </row>
    <row r="38" spans="2:4" ht="12.75">
      <c r="B38" s="31" t="str">
        <f t="shared" si="1"/>
        <v>Italiano</v>
      </c>
      <c r="C38" s="32"/>
      <c r="D38" s="31" t="str">
        <f>B10</f>
        <v>Bye</v>
      </c>
    </row>
    <row r="39" spans="2:4" ht="12.75">
      <c r="B39" s="31" t="str">
        <f t="shared" si="1"/>
        <v>Monte Grande</v>
      </c>
      <c r="C39" s="32"/>
      <c r="D39" s="31" t="str">
        <f>B9</f>
        <v>G y E de Ituzaingo</v>
      </c>
    </row>
    <row r="40" spans="2:4" ht="12.75">
      <c r="B40" s="31" t="str">
        <f t="shared" si="1"/>
        <v>Lujan</v>
      </c>
      <c r="C40" s="32"/>
      <c r="D40" s="31" t="str">
        <f>B8</f>
        <v>Bye</v>
      </c>
    </row>
    <row r="41" spans="2:4" ht="12.75">
      <c r="B41" s="31" t="str">
        <f t="shared" si="1"/>
        <v>Lanus</v>
      </c>
      <c r="C41" s="32"/>
      <c r="D41" s="31" t="str">
        <f>B7</f>
        <v>St. Brendan´s</v>
      </c>
    </row>
    <row r="42" spans="2:4" ht="12.75">
      <c r="B42" s="31" t="str">
        <f t="shared" si="1"/>
        <v>CASA de Padua</v>
      </c>
      <c r="C42" s="32"/>
      <c r="D42" s="31" t="str">
        <f>B6</f>
        <v>Delta</v>
      </c>
    </row>
    <row r="43" spans="2:4" ht="12.75">
      <c r="B43" s="31" t="str">
        <f t="shared" si="1"/>
        <v>Don Bosco</v>
      </c>
      <c r="C43" s="32"/>
      <c r="D43" s="31" t="str">
        <f>B5</f>
        <v>Albatros</v>
      </c>
    </row>
    <row r="44" spans="2:4" ht="12.75">
      <c r="B44" s="31" t="str">
        <f t="shared" si="1"/>
        <v>Centro Naval</v>
      </c>
      <c r="C44" s="32"/>
      <c r="D44" s="31" t="str">
        <f>B19</f>
        <v>Bye</v>
      </c>
    </row>
    <row r="53" spans="2:4" ht="12.75">
      <c r="B53" s="64">
        <f>D7</f>
        <v>42182</v>
      </c>
      <c r="C53" s="65"/>
      <c r="D53" s="66"/>
    </row>
    <row r="54" spans="2:4" ht="12.75">
      <c r="B54" s="30" t="s">
        <v>3</v>
      </c>
      <c r="D54" s="30" t="s">
        <v>4</v>
      </c>
    </row>
    <row r="55" spans="2:4" ht="12.75">
      <c r="B55" s="31" t="str">
        <f>B20</f>
        <v>Argentino</v>
      </c>
      <c r="C55" s="32"/>
      <c r="D55" s="31" t="str">
        <f>B18</f>
        <v>Centro Naval</v>
      </c>
    </row>
    <row r="56" spans="2:4" ht="12.75">
      <c r="B56" s="31" t="str">
        <f>B19</f>
        <v>Bye</v>
      </c>
      <c r="C56" s="32"/>
      <c r="D56" s="31" t="str">
        <f>B17</f>
        <v>Don Bosco</v>
      </c>
    </row>
    <row r="57" spans="2:4" ht="12.75">
      <c r="B57" s="31" t="str">
        <f aca="true" t="shared" si="2" ref="B57:B62">B5</f>
        <v>Albatros</v>
      </c>
      <c r="C57" s="32"/>
      <c r="D57" s="31" t="str">
        <f>B16</f>
        <v>CASA de Padua</v>
      </c>
    </row>
    <row r="58" spans="2:4" ht="12.75">
      <c r="B58" s="31" t="str">
        <f t="shared" si="2"/>
        <v>Delta</v>
      </c>
      <c r="C58" s="32"/>
      <c r="D58" s="31" t="str">
        <f>B15</f>
        <v>Lanus</v>
      </c>
    </row>
    <row r="59" spans="2:4" ht="12.75">
      <c r="B59" s="31" t="str">
        <f t="shared" si="2"/>
        <v>St. Brendan´s</v>
      </c>
      <c r="C59" s="32"/>
      <c r="D59" s="31" t="str">
        <f>B14</f>
        <v>Lujan</v>
      </c>
    </row>
    <row r="60" spans="2:4" ht="12.75">
      <c r="B60" s="31" t="str">
        <f t="shared" si="2"/>
        <v>Bye</v>
      </c>
      <c r="C60" s="32"/>
      <c r="D60" s="31" t="str">
        <f>B13</f>
        <v>Monte Grande</v>
      </c>
    </row>
    <row r="61" spans="2:4" ht="12.75">
      <c r="B61" s="31" t="str">
        <f t="shared" si="2"/>
        <v>G y E de Ituzaingo</v>
      </c>
      <c r="C61" s="32"/>
      <c r="D61" s="31" t="str">
        <f>B12</f>
        <v>Italiano</v>
      </c>
    </row>
    <row r="62" spans="2:4" ht="12.75">
      <c r="B62" s="31" t="str">
        <f t="shared" si="2"/>
        <v>Bye</v>
      </c>
      <c r="C62" s="32"/>
      <c r="D62" s="31" t="str">
        <f>B11</f>
        <v>Bye</v>
      </c>
    </row>
    <row r="64" spans="2:4" ht="12.75">
      <c r="B64" s="64">
        <f>D8</f>
        <v>42189</v>
      </c>
      <c r="C64" s="65"/>
      <c r="D64" s="66"/>
    </row>
    <row r="65" spans="2:4" ht="12.75">
      <c r="B65" s="30" t="s">
        <v>3</v>
      </c>
      <c r="D65" s="30" t="s">
        <v>4</v>
      </c>
    </row>
    <row r="66" spans="2:4" ht="12.75">
      <c r="B66" s="31" t="str">
        <f aca="true" t="shared" si="3" ref="B66:B73">B10</f>
        <v>Bye</v>
      </c>
      <c r="C66" s="32"/>
      <c r="D66" s="31" t="str">
        <f>B20</f>
        <v>Argentino</v>
      </c>
    </row>
    <row r="67" spans="2:4" ht="12.75">
      <c r="B67" s="31" t="str">
        <f t="shared" si="3"/>
        <v>Bye</v>
      </c>
      <c r="C67" s="32"/>
      <c r="D67" s="31" t="str">
        <f>B9</f>
        <v>G y E de Ituzaingo</v>
      </c>
    </row>
    <row r="68" spans="2:4" ht="12.75">
      <c r="B68" s="31" t="str">
        <f t="shared" si="3"/>
        <v>Italiano</v>
      </c>
      <c r="C68" s="32"/>
      <c r="D68" s="31" t="str">
        <f>B8</f>
        <v>Bye</v>
      </c>
    </row>
    <row r="69" spans="2:4" ht="12.75">
      <c r="B69" s="31" t="str">
        <f t="shared" si="3"/>
        <v>Monte Grande</v>
      </c>
      <c r="C69" s="32"/>
      <c r="D69" s="31" t="str">
        <f>B7</f>
        <v>St. Brendan´s</v>
      </c>
    </row>
    <row r="70" spans="2:4" ht="12.75">
      <c r="B70" s="31" t="str">
        <f t="shared" si="3"/>
        <v>Lujan</v>
      </c>
      <c r="C70" s="32"/>
      <c r="D70" s="31" t="str">
        <f>B6</f>
        <v>Delta</v>
      </c>
    </row>
    <row r="71" spans="2:4" ht="12.75">
      <c r="B71" s="31" t="str">
        <f t="shared" si="3"/>
        <v>Lanus</v>
      </c>
      <c r="C71" s="32"/>
      <c r="D71" s="31" t="str">
        <f>B5</f>
        <v>Albatros</v>
      </c>
    </row>
    <row r="72" spans="2:4" ht="12.75">
      <c r="B72" s="31" t="str">
        <f t="shared" si="3"/>
        <v>CASA de Padua</v>
      </c>
      <c r="C72" s="32"/>
      <c r="D72" s="31" t="str">
        <f>B19</f>
        <v>Bye</v>
      </c>
    </row>
    <row r="73" spans="2:4" ht="12.75">
      <c r="B73" s="31" t="str">
        <f t="shared" si="3"/>
        <v>Don Bosco</v>
      </c>
      <c r="C73" s="32"/>
      <c r="D73" s="31" t="str">
        <f>B18</f>
        <v>Centro Naval</v>
      </c>
    </row>
    <row r="75" spans="2:4" ht="12.75">
      <c r="B75" s="64">
        <f>D9</f>
        <v>42196</v>
      </c>
      <c r="C75" s="65"/>
      <c r="D75" s="66"/>
    </row>
    <row r="76" spans="2:4" ht="12.75">
      <c r="B76" s="30" t="s">
        <v>3</v>
      </c>
      <c r="D76" s="30" t="s">
        <v>4</v>
      </c>
    </row>
    <row r="77" spans="2:4" ht="12.75">
      <c r="B77" s="31" t="str">
        <f>B20</f>
        <v>Argentino</v>
      </c>
      <c r="C77" s="32"/>
      <c r="D77" s="31" t="str">
        <f>B17</f>
        <v>Don Bosco</v>
      </c>
    </row>
    <row r="78" spans="2:4" ht="12.75">
      <c r="B78" s="31" t="str">
        <f>B18</f>
        <v>Centro Naval</v>
      </c>
      <c r="C78" s="32"/>
      <c r="D78" s="31" t="str">
        <f>B16</f>
        <v>CASA de Padua</v>
      </c>
    </row>
    <row r="79" spans="2:4" ht="12.75">
      <c r="B79" s="31" t="str">
        <f>B19</f>
        <v>Bye</v>
      </c>
      <c r="C79" s="32"/>
      <c r="D79" s="31" t="str">
        <f>B15</f>
        <v>Lanus</v>
      </c>
    </row>
    <row r="80" spans="2:4" ht="12.75">
      <c r="B80" s="31" t="str">
        <f>B5</f>
        <v>Albatros</v>
      </c>
      <c r="C80" s="32"/>
      <c r="D80" s="31" t="str">
        <f>B14</f>
        <v>Lujan</v>
      </c>
    </row>
    <row r="81" spans="2:4" ht="12.75">
      <c r="B81" s="31" t="str">
        <f>B6</f>
        <v>Delta</v>
      </c>
      <c r="C81" s="32"/>
      <c r="D81" s="31" t="str">
        <f>B13</f>
        <v>Monte Grande</v>
      </c>
    </row>
    <row r="82" spans="2:4" ht="12.75">
      <c r="B82" s="31" t="str">
        <f>B7</f>
        <v>St. Brendan´s</v>
      </c>
      <c r="C82" s="32"/>
      <c r="D82" s="31" t="str">
        <f>B12</f>
        <v>Italiano</v>
      </c>
    </row>
    <row r="83" spans="2:4" ht="12.75">
      <c r="B83" s="31" t="str">
        <f>B8</f>
        <v>Bye</v>
      </c>
      <c r="C83" s="32"/>
      <c r="D83" s="31" t="str">
        <f>B11</f>
        <v>Bye</v>
      </c>
    </row>
    <row r="84" spans="2:4" ht="12.75">
      <c r="B84" s="31" t="str">
        <f>B9</f>
        <v>G y E de Ituzaingo</v>
      </c>
      <c r="C84" s="32"/>
      <c r="D84" s="31" t="str">
        <f>B10</f>
        <v>Bye</v>
      </c>
    </row>
    <row r="86" spans="2:4" ht="12.75">
      <c r="B86" s="64">
        <f>D10</f>
        <v>42217</v>
      </c>
      <c r="C86" s="65"/>
      <c r="D86" s="66"/>
    </row>
    <row r="87" spans="2:4" ht="12.75">
      <c r="B87" s="30" t="s">
        <v>3</v>
      </c>
      <c r="D87" s="30" t="s">
        <v>4</v>
      </c>
    </row>
    <row r="88" spans="2:4" ht="12.75">
      <c r="B88" s="31" t="str">
        <f aca="true" t="shared" si="4" ref="B88:B95">B9</f>
        <v>G y E de Ituzaingo</v>
      </c>
      <c r="C88" s="32"/>
      <c r="D88" s="31" t="str">
        <f>B20</f>
        <v>Argentino</v>
      </c>
    </row>
    <row r="89" spans="2:4" ht="12.75">
      <c r="B89" s="31" t="str">
        <f t="shared" si="4"/>
        <v>Bye</v>
      </c>
      <c r="C89" s="32"/>
      <c r="D89" s="31" t="str">
        <f>B8</f>
        <v>Bye</v>
      </c>
    </row>
    <row r="90" spans="2:4" ht="12.75">
      <c r="B90" s="31" t="str">
        <f t="shared" si="4"/>
        <v>Bye</v>
      </c>
      <c r="C90" s="32"/>
      <c r="D90" s="31" t="str">
        <f>B7</f>
        <v>St. Brendan´s</v>
      </c>
    </row>
    <row r="91" spans="2:4" ht="12.75">
      <c r="B91" s="31" t="str">
        <f t="shared" si="4"/>
        <v>Italiano</v>
      </c>
      <c r="C91" s="32"/>
      <c r="D91" s="31" t="str">
        <f>B6</f>
        <v>Delta</v>
      </c>
    </row>
    <row r="92" spans="2:4" ht="12.75">
      <c r="B92" s="31" t="str">
        <f t="shared" si="4"/>
        <v>Monte Grande</v>
      </c>
      <c r="C92" s="32"/>
      <c r="D92" s="31" t="str">
        <f>B5</f>
        <v>Albatros</v>
      </c>
    </row>
    <row r="93" spans="2:4" ht="12.75">
      <c r="B93" s="31" t="str">
        <f t="shared" si="4"/>
        <v>Lujan</v>
      </c>
      <c r="C93" s="32"/>
      <c r="D93" s="31" t="str">
        <f>B19</f>
        <v>Bye</v>
      </c>
    </row>
    <row r="94" spans="2:4" ht="12.75">
      <c r="B94" s="31" t="str">
        <f t="shared" si="4"/>
        <v>Lanus</v>
      </c>
      <c r="C94" s="32"/>
      <c r="D94" s="31" t="str">
        <f>B18</f>
        <v>Centro Naval</v>
      </c>
    </row>
    <row r="95" spans="2:4" ht="12.75">
      <c r="B95" s="31" t="str">
        <f t="shared" si="4"/>
        <v>CASA de Padua</v>
      </c>
      <c r="C95" s="32"/>
      <c r="D95" s="31" t="str">
        <f>B17</f>
        <v>Don Bosco</v>
      </c>
    </row>
    <row r="105" spans="2:4" ht="12.75">
      <c r="B105" s="64">
        <f>D11</f>
        <v>42224</v>
      </c>
      <c r="C105" s="65"/>
      <c r="D105" s="66"/>
    </row>
    <row r="106" spans="2:4" ht="12.75">
      <c r="B106" s="30" t="s">
        <v>3</v>
      </c>
      <c r="D106" s="30" t="s">
        <v>4</v>
      </c>
    </row>
    <row r="107" spans="2:4" ht="12.75">
      <c r="B107" s="31" t="str">
        <f>B20</f>
        <v>Argentino</v>
      </c>
      <c r="C107" s="32"/>
      <c r="D107" s="31" t="str">
        <f>B16</f>
        <v>CASA de Padua</v>
      </c>
    </row>
    <row r="108" spans="2:4" ht="12.75">
      <c r="B108" s="31" t="str">
        <f>B17</f>
        <v>Don Bosco</v>
      </c>
      <c r="C108" s="32"/>
      <c r="D108" s="31" t="str">
        <f>B15</f>
        <v>Lanus</v>
      </c>
    </row>
    <row r="109" spans="2:4" ht="12.75">
      <c r="B109" s="31" t="str">
        <f>B18</f>
        <v>Centro Naval</v>
      </c>
      <c r="C109" s="32"/>
      <c r="D109" s="31" t="str">
        <f>B14</f>
        <v>Lujan</v>
      </c>
    </row>
    <row r="110" spans="2:4" ht="12.75">
      <c r="B110" s="31" t="str">
        <f>B19</f>
        <v>Bye</v>
      </c>
      <c r="C110" s="32"/>
      <c r="D110" s="31" t="str">
        <f>B13</f>
        <v>Monte Grande</v>
      </c>
    </row>
    <row r="111" spans="2:4" ht="12.75">
      <c r="B111" s="31" t="str">
        <f>B5</f>
        <v>Albatros</v>
      </c>
      <c r="C111" s="32"/>
      <c r="D111" s="31" t="str">
        <f>B12</f>
        <v>Italiano</v>
      </c>
    </row>
    <row r="112" spans="2:4" ht="12.75">
      <c r="B112" s="31" t="str">
        <f>B6</f>
        <v>Delta</v>
      </c>
      <c r="C112" s="32"/>
      <c r="D112" s="31" t="str">
        <f>B11</f>
        <v>Bye</v>
      </c>
    </row>
    <row r="113" spans="2:4" ht="12.75">
      <c r="B113" s="31" t="str">
        <f>B7</f>
        <v>St. Brendan´s</v>
      </c>
      <c r="C113" s="32"/>
      <c r="D113" s="31" t="str">
        <f>B10</f>
        <v>Bye</v>
      </c>
    </row>
    <row r="114" spans="2:4" ht="12.75">
      <c r="B114" s="31" t="str">
        <f>B8</f>
        <v>Bye</v>
      </c>
      <c r="C114" s="32"/>
      <c r="D114" s="31" t="str">
        <f>B9</f>
        <v>G y E de Ituzaingo</v>
      </c>
    </row>
    <row r="116" spans="2:4" ht="12.75">
      <c r="B116" s="64">
        <f>D12</f>
        <v>42232</v>
      </c>
      <c r="C116" s="65"/>
      <c r="D116" s="66"/>
    </row>
    <row r="117" spans="2:4" ht="12.75">
      <c r="B117" s="30" t="s">
        <v>3</v>
      </c>
      <c r="D117" s="30" t="s">
        <v>4</v>
      </c>
    </row>
    <row r="118" spans="2:4" ht="12.75">
      <c r="B118" s="31" t="str">
        <f aca="true" t="shared" si="5" ref="B118:B125">B8</f>
        <v>Bye</v>
      </c>
      <c r="C118" s="32"/>
      <c r="D118" s="31" t="str">
        <f>B20</f>
        <v>Argentino</v>
      </c>
    </row>
    <row r="119" spans="2:4" ht="12.75">
      <c r="B119" s="31" t="str">
        <f t="shared" si="5"/>
        <v>G y E de Ituzaingo</v>
      </c>
      <c r="C119" s="32"/>
      <c r="D119" s="31" t="str">
        <f>B7</f>
        <v>St. Brendan´s</v>
      </c>
    </row>
    <row r="120" spans="2:4" ht="12.75">
      <c r="B120" s="31" t="str">
        <f t="shared" si="5"/>
        <v>Bye</v>
      </c>
      <c r="C120" s="32"/>
      <c r="D120" s="31" t="str">
        <f>B6</f>
        <v>Delta</v>
      </c>
    </row>
    <row r="121" spans="2:4" ht="12.75">
      <c r="B121" s="31" t="str">
        <f t="shared" si="5"/>
        <v>Bye</v>
      </c>
      <c r="C121" s="32"/>
      <c r="D121" s="31" t="str">
        <f>B5</f>
        <v>Albatros</v>
      </c>
    </row>
    <row r="122" spans="2:4" ht="12.75">
      <c r="B122" s="31" t="str">
        <f t="shared" si="5"/>
        <v>Italiano</v>
      </c>
      <c r="C122" s="32"/>
      <c r="D122" s="31" t="str">
        <f>B19</f>
        <v>Bye</v>
      </c>
    </row>
    <row r="123" spans="2:4" ht="12.75">
      <c r="B123" s="31" t="str">
        <f t="shared" si="5"/>
        <v>Monte Grande</v>
      </c>
      <c r="C123" s="32"/>
      <c r="D123" s="31" t="str">
        <f>B18</f>
        <v>Centro Naval</v>
      </c>
    </row>
    <row r="124" spans="2:4" ht="12.75">
      <c r="B124" s="31" t="str">
        <f t="shared" si="5"/>
        <v>Lujan</v>
      </c>
      <c r="C124" s="32"/>
      <c r="D124" s="31" t="str">
        <f>B17</f>
        <v>Don Bosco</v>
      </c>
    </row>
    <row r="125" spans="2:4" ht="12.75">
      <c r="B125" s="31" t="str">
        <f t="shared" si="5"/>
        <v>Lanus</v>
      </c>
      <c r="C125" s="32"/>
      <c r="D125" s="31" t="str">
        <f>B16</f>
        <v>CASA de Padua</v>
      </c>
    </row>
    <row r="127" spans="2:4" ht="12.75">
      <c r="B127" s="64">
        <f>D13</f>
        <v>42245</v>
      </c>
      <c r="C127" s="65"/>
      <c r="D127" s="66"/>
    </row>
    <row r="128" spans="2:4" ht="12.75">
      <c r="B128" s="30" t="s">
        <v>3</v>
      </c>
      <c r="D128" s="30" t="s">
        <v>4</v>
      </c>
    </row>
    <row r="129" spans="2:4" ht="12.75">
      <c r="B129" s="31" t="str">
        <f>B20</f>
        <v>Argentino</v>
      </c>
      <c r="C129" s="32"/>
      <c r="D129" s="31" t="str">
        <f>B15</f>
        <v>Lanus</v>
      </c>
    </row>
    <row r="130" spans="2:4" ht="12.75">
      <c r="B130" s="31" t="str">
        <f>B16</f>
        <v>CASA de Padua</v>
      </c>
      <c r="C130" s="32"/>
      <c r="D130" s="31" t="str">
        <f>B14</f>
        <v>Lujan</v>
      </c>
    </row>
    <row r="131" spans="2:4" ht="12.75">
      <c r="B131" s="31" t="str">
        <f>B17</f>
        <v>Don Bosco</v>
      </c>
      <c r="C131" s="32"/>
      <c r="D131" s="31" t="str">
        <f>B13</f>
        <v>Monte Grande</v>
      </c>
    </row>
    <row r="132" spans="2:4" ht="12.75">
      <c r="B132" s="31" t="str">
        <f>B18</f>
        <v>Centro Naval</v>
      </c>
      <c r="C132" s="32"/>
      <c r="D132" s="31" t="str">
        <f>B12</f>
        <v>Italiano</v>
      </c>
    </row>
    <row r="133" spans="2:4" ht="12.75">
      <c r="B133" s="31" t="str">
        <f>B19</f>
        <v>Bye</v>
      </c>
      <c r="C133" s="32"/>
      <c r="D133" s="31" t="str">
        <f>B11</f>
        <v>Bye</v>
      </c>
    </row>
    <row r="134" spans="2:4" ht="12.75">
      <c r="B134" s="31" t="str">
        <f>B5</f>
        <v>Albatros</v>
      </c>
      <c r="C134" s="32"/>
      <c r="D134" s="31" t="str">
        <f>B10</f>
        <v>Bye</v>
      </c>
    </row>
    <row r="135" spans="2:4" ht="12.75">
      <c r="B135" s="31" t="str">
        <f>B6</f>
        <v>Delta</v>
      </c>
      <c r="C135" s="32"/>
      <c r="D135" s="31" t="str">
        <f>B9</f>
        <v>G y E de Ituzaingo</v>
      </c>
    </row>
    <row r="136" spans="2:4" ht="12.75">
      <c r="B136" s="31" t="str">
        <f>B7</f>
        <v>St. Brendan´s</v>
      </c>
      <c r="C136" s="32"/>
      <c r="D136" s="31" t="str">
        <f>B8</f>
        <v>Bye</v>
      </c>
    </row>
    <row r="138" spans="2:4" ht="12.75">
      <c r="B138" s="64">
        <f>D14</f>
        <v>42252</v>
      </c>
      <c r="C138" s="65"/>
      <c r="D138" s="66"/>
    </row>
    <row r="139" spans="2:4" ht="12.75">
      <c r="B139" s="30" t="s">
        <v>3</v>
      </c>
      <c r="D139" s="30" t="s">
        <v>4</v>
      </c>
    </row>
    <row r="140" spans="2:4" ht="12.75">
      <c r="B140" s="31" t="str">
        <f aca="true" t="shared" si="6" ref="B140:B147">B7</f>
        <v>St. Brendan´s</v>
      </c>
      <c r="C140" s="32"/>
      <c r="D140" s="31" t="str">
        <f>B20</f>
        <v>Argentino</v>
      </c>
    </row>
    <row r="141" spans="2:4" ht="12.75">
      <c r="B141" s="31" t="str">
        <f t="shared" si="6"/>
        <v>Bye</v>
      </c>
      <c r="C141" s="32"/>
      <c r="D141" s="31" t="str">
        <f>B6</f>
        <v>Delta</v>
      </c>
    </row>
    <row r="142" spans="2:4" ht="12.75">
      <c r="B142" s="31" t="str">
        <f t="shared" si="6"/>
        <v>G y E de Ituzaingo</v>
      </c>
      <c r="C142" s="32"/>
      <c r="D142" s="31" t="str">
        <f>B5</f>
        <v>Albatros</v>
      </c>
    </row>
    <row r="143" spans="2:4" ht="12.75">
      <c r="B143" s="31" t="str">
        <f t="shared" si="6"/>
        <v>Bye</v>
      </c>
      <c r="C143" s="32"/>
      <c r="D143" s="31" t="str">
        <f>B19</f>
        <v>Bye</v>
      </c>
    </row>
    <row r="144" spans="2:4" ht="12.75">
      <c r="B144" s="31" t="str">
        <f t="shared" si="6"/>
        <v>Bye</v>
      </c>
      <c r="C144" s="32"/>
      <c r="D144" s="31" t="str">
        <f>B18</f>
        <v>Centro Naval</v>
      </c>
    </row>
    <row r="145" spans="2:4" ht="12.75">
      <c r="B145" s="31" t="str">
        <f t="shared" si="6"/>
        <v>Italiano</v>
      </c>
      <c r="C145" s="32"/>
      <c r="D145" s="31" t="str">
        <f>B17</f>
        <v>Don Bosco</v>
      </c>
    </row>
    <row r="146" spans="2:4" ht="12.75">
      <c r="B146" s="31" t="str">
        <f t="shared" si="6"/>
        <v>Monte Grande</v>
      </c>
      <c r="C146" s="32"/>
      <c r="D146" s="31" t="str">
        <f>B16</f>
        <v>CASA de Padua</v>
      </c>
    </row>
    <row r="147" spans="2:4" ht="12.75">
      <c r="B147" s="31" t="str">
        <f t="shared" si="6"/>
        <v>Lujan</v>
      </c>
      <c r="C147" s="32"/>
      <c r="D147" s="31" t="str">
        <f>B15</f>
        <v>Lanus</v>
      </c>
    </row>
    <row r="157" spans="2:4" ht="12.75">
      <c r="B157" s="64">
        <f>D15</f>
        <v>42259</v>
      </c>
      <c r="C157" s="65"/>
      <c r="D157" s="66"/>
    </row>
    <row r="158" spans="2:4" ht="12.75">
      <c r="B158" s="30" t="s">
        <v>3</v>
      </c>
      <c r="D158" s="30" t="s">
        <v>4</v>
      </c>
    </row>
    <row r="159" spans="2:4" ht="12.75">
      <c r="B159" s="31" t="str">
        <f>B20</f>
        <v>Argentino</v>
      </c>
      <c r="C159" s="32"/>
      <c r="D159" s="31" t="str">
        <f>B14</f>
        <v>Lujan</v>
      </c>
    </row>
    <row r="160" spans="2:4" ht="12.75">
      <c r="B160" s="31" t="str">
        <f>B15</f>
        <v>Lanus</v>
      </c>
      <c r="C160" s="32"/>
      <c r="D160" s="31" t="str">
        <f>B13</f>
        <v>Monte Grande</v>
      </c>
    </row>
    <row r="161" spans="2:4" ht="12.75">
      <c r="B161" s="31" t="str">
        <f>B16</f>
        <v>CASA de Padua</v>
      </c>
      <c r="C161" s="32"/>
      <c r="D161" s="31" t="str">
        <f>B12</f>
        <v>Italiano</v>
      </c>
    </row>
    <row r="162" spans="2:4" ht="12.75">
      <c r="B162" s="31" t="str">
        <f>B17</f>
        <v>Don Bosco</v>
      </c>
      <c r="C162" s="32"/>
      <c r="D162" s="31" t="str">
        <f>B11</f>
        <v>Bye</v>
      </c>
    </row>
    <row r="163" spans="2:4" ht="12.75">
      <c r="B163" s="31" t="str">
        <f>B18</f>
        <v>Centro Naval</v>
      </c>
      <c r="C163" s="32"/>
      <c r="D163" s="31" t="str">
        <f>B10</f>
        <v>Bye</v>
      </c>
    </row>
    <row r="164" spans="2:4" ht="12.75">
      <c r="B164" s="31" t="str">
        <f>B19</f>
        <v>Bye</v>
      </c>
      <c r="C164" s="32"/>
      <c r="D164" s="31" t="str">
        <f>B9</f>
        <v>G y E de Ituzaingo</v>
      </c>
    </row>
    <row r="165" spans="2:4" ht="12.75">
      <c r="B165" s="31" t="str">
        <f>B5</f>
        <v>Albatros</v>
      </c>
      <c r="C165" s="32"/>
      <c r="D165" s="31" t="str">
        <f>B8</f>
        <v>Bye</v>
      </c>
    </row>
    <row r="166" spans="2:4" ht="12.75">
      <c r="B166" s="31" t="str">
        <f>B6</f>
        <v>Delta</v>
      </c>
      <c r="C166" s="32"/>
      <c r="D166" s="31" t="str">
        <f>B7</f>
        <v>St. Brendan´s</v>
      </c>
    </row>
    <row r="168" spans="2:4" ht="12.75">
      <c r="B168" s="64">
        <f>D16</f>
        <v>42266</v>
      </c>
      <c r="C168" s="65"/>
      <c r="D168" s="66"/>
    </row>
    <row r="169" spans="2:4" ht="12.75">
      <c r="B169" s="30" t="s">
        <v>3</v>
      </c>
      <c r="D169" s="30" t="s">
        <v>4</v>
      </c>
    </row>
    <row r="170" spans="2:4" ht="12.75">
      <c r="B170" s="31" t="str">
        <f aca="true" t="shared" si="7" ref="B170:B177">B6</f>
        <v>Delta</v>
      </c>
      <c r="C170" s="32"/>
      <c r="D170" s="31" t="str">
        <f>B20</f>
        <v>Argentino</v>
      </c>
    </row>
    <row r="171" spans="2:4" ht="12.75">
      <c r="B171" s="31" t="str">
        <f t="shared" si="7"/>
        <v>St. Brendan´s</v>
      </c>
      <c r="C171" s="32"/>
      <c r="D171" s="31" t="str">
        <f>B5</f>
        <v>Albatros</v>
      </c>
    </row>
    <row r="172" spans="2:4" ht="12.75">
      <c r="B172" s="31" t="str">
        <f t="shared" si="7"/>
        <v>Bye</v>
      </c>
      <c r="C172" s="32"/>
      <c r="D172" s="31" t="str">
        <f>B19</f>
        <v>Bye</v>
      </c>
    </row>
    <row r="173" spans="2:4" ht="12.75">
      <c r="B173" s="31" t="str">
        <f t="shared" si="7"/>
        <v>G y E de Ituzaingo</v>
      </c>
      <c r="C173" s="32"/>
      <c r="D173" s="31" t="str">
        <f>B18</f>
        <v>Centro Naval</v>
      </c>
    </row>
    <row r="174" spans="2:4" ht="12.75">
      <c r="B174" s="31" t="str">
        <f t="shared" si="7"/>
        <v>Bye</v>
      </c>
      <c r="C174" s="32"/>
      <c r="D174" s="31" t="str">
        <f>B17</f>
        <v>Don Bosco</v>
      </c>
    </row>
    <row r="175" spans="2:4" ht="12.75">
      <c r="B175" s="31" t="str">
        <f t="shared" si="7"/>
        <v>Bye</v>
      </c>
      <c r="C175" s="32"/>
      <c r="D175" s="31" t="str">
        <f>B16</f>
        <v>CASA de Padua</v>
      </c>
    </row>
    <row r="176" spans="2:4" ht="12.75">
      <c r="B176" s="31" t="str">
        <f t="shared" si="7"/>
        <v>Italiano</v>
      </c>
      <c r="C176" s="32"/>
      <c r="D176" s="31" t="str">
        <f>B15</f>
        <v>Lanus</v>
      </c>
    </row>
    <row r="177" spans="2:4" ht="12.75">
      <c r="B177" s="31" t="str">
        <f t="shared" si="7"/>
        <v>Monte Grande</v>
      </c>
      <c r="C177" s="32"/>
      <c r="D177" s="31" t="str">
        <f>B14</f>
        <v>Lujan</v>
      </c>
    </row>
    <row r="179" spans="2:4" ht="12.75">
      <c r="B179" s="64">
        <f>D17</f>
        <v>42273</v>
      </c>
      <c r="C179" s="65"/>
      <c r="D179" s="66"/>
    </row>
    <row r="180" spans="2:4" ht="12.75">
      <c r="B180" s="30" t="s">
        <v>3</v>
      </c>
      <c r="D180" s="30" t="s">
        <v>4</v>
      </c>
    </row>
    <row r="181" spans="2:4" ht="12.75">
      <c r="B181" s="31" t="str">
        <f>B20</f>
        <v>Argentino</v>
      </c>
      <c r="C181" s="32"/>
      <c r="D181" s="31" t="str">
        <f>B13</f>
        <v>Monte Grande</v>
      </c>
    </row>
    <row r="182" spans="2:4" ht="12.75">
      <c r="B182" s="31" t="str">
        <f aca="true" t="shared" si="8" ref="B182:B187">B14</f>
        <v>Lujan</v>
      </c>
      <c r="C182" s="32"/>
      <c r="D182" s="31" t="str">
        <f>B12</f>
        <v>Italiano</v>
      </c>
    </row>
    <row r="183" spans="2:4" ht="12.75">
      <c r="B183" s="31" t="str">
        <f t="shared" si="8"/>
        <v>Lanus</v>
      </c>
      <c r="C183" s="32"/>
      <c r="D183" s="31" t="str">
        <f>B11</f>
        <v>Bye</v>
      </c>
    </row>
    <row r="184" spans="2:4" ht="12.75">
      <c r="B184" s="31" t="str">
        <f t="shared" si="8"/>
        <v>CASA de Padua</v>
      </c>
      <c r="C184" s="32"/>
      <c r="D184" s="31" t="str">
        <f>B10</f>
        <v>Bye</v>
      </c>
    </row>
    <row r="185" spans="2:4" ht="12.75">
      <c r="B185" s="31" t="str">
        <f t="shared" si="8"/>
        <v>Don Bosco</v>
      </c>
      <c r="C185" s="32"/>
      <c r="D185" s="31" t="str">
        <f>B9</f>
        <v>G y E de Ituzaingo</v>
      </c>
    </row>
    <row r="186" spans="2:4" ht="12.75">
      <c r="B186" s="31" t="str">
        <f t="shared" si="8"/>
        <v>Centro Naval</v>
      </c>
      <c r="C186" s="32"/>
      <c r="D186" s="31" t="str">
        <f>B8</f>
        <v>Bye</v>
      </c>
    </row>
    <row r="187" spans="2:4" ht="12.75">
      <c r="B187" s="31" t="str">
        <f t="shared" si="8"/>
        <v>Bye</v>
      </c>
      <c r="C187" s="32"/>
      <c r="D187" s="31" t="str">
        <f>B7</f>
        <v>St. Brendan´s</v>
      </c>
    </row>
    <row r="188" spans="2:4" ht="12.75">
      <c r="B188" s="31" t="str">
        <f>B5</f>
        <v>Albatros</v>
      </c>
      <c r="C188" s="32"/>
      <c r="D188" s="31" t="str">
        <f>B6</f>
        <v>Delta</v>
      </c>
    </row>
    <row r="190" spans="2:4" ht="12.75">
      <c r="B190" s="64">
        <f>D18</f>
        <v>42288</v>
      </c>
      <c r="C190" s="65"/>
      <c r="D190" s="66"/>
    </row>
    <row r="191" spans="2:4" ht="12.75">
      <c r="B191" s="30" t="s">
        <v>3</v>
      </c>
      <c r="D191" s="30" t="s">
        <v>4</v>
      </c>
    </row>
    <row r="192" spans="2:4" ht="12.75">
      <c r="B192" s="31" t="str">
        <f aca="true" t="shared" si="9" ref="B192:B199">B5</f>
        <v>Albatros</v>
      </c>
      <c r="C192" s="32"/>
      <c r="D192" s="31" t="str">
        <f>B20</f>
        <v>Argentino</v>
      </c>
    </row>
    <row r="193" spans="2:4" ht="12.75">
      <c r="B193" s="31" t="str">
        <f t="shared" si="9"/>
        <v>Delta</v>
      </c>
      <c r="C193" s="32"/>
      <c r="D193" s="31" t="str">
        <f>B19</f>
        <v>Bye</v>
      </c>
    </row>
    <row r="194" spans="2:4" ht="12.75">
      <c r="B194" s="31" t="str">
        <f t="shared" si="9"/>
        <v>St. Brendan´s</v>
      </c>
      <c r="C194" s="32"/>
      <c r="D194" s="31" t="str">
        <f>B18</f>
        <v>Centro Naval</v>
      </c>
    </row>
    <row r="195" spans="2:4" ht="12.75">
      <c r="B195" s="31" t="str">
        <f t="shared" si="9"/>
        <v>Bye</v>
      </c>
      <c r="C195" s="32"/>
      <c r="D195" s="31" t="str">
        <f>B17</f>
        <v>Don Bosco</v>
      </c>
    </row>
    <row r="196" spans="2:4" ht="12.75">
      <c r="B196" s="31" t="str">
        <f t="shared" si="9"/>
        <v>G y E de Ituzaingo</v>
      </c>
      <c r="C196" s="32"/>
      <c r="D196" s="31" t="str">
        <f>B16</f>
        <v>CASA de Padua</v>
      </c>
    </row>
    <row r="197" spans="2:4" ht="12.75">
      <c r="B197" s="31" t="str">
        <f t="shared" si="9"/>
        <v>Bye</v>
      </c>
      <c r="C197" s="32"/>
      <c r="D197" s="31" t="str">
        <f>B15</f>
        <v>Lanus</v>
      </c>
    </row>
    <row r="198" spans="2:4" ht="12.75">
      <c r="B198" s="31" t="str">
        <f t="shared" si="9"/>
        <v>Bye</v>
      </c>
      <c r="C198" s="32"/>
      <c r="D198" s="31" t="str">
        <f>B14</f>
        <v>Lujan</v>
      </c>
    </row>
    <row r="199" spans="2:4" ht="12.75">
      <c r="B199" s="31" t="str">
        <f t="shared" si="9"/>
        <v>Italiano</v>
      </c>
      <c r="C199" s="32"/>
      <c r="D199" s="31" t="str">
        <f>B13</f>
        <v>Monte Grande</v>
      </c>
    </row>
    <row r="209" spans="2:4" ht="12.75">
      <c r="B209" s="64">
        <f>D19</f>
        <v>42294</v>
      </c>
      <c r="C209" s="65"/>
      <c r="D209" s="66"/>
    </row>
    <row r="210" spans="2:4" ht="12.75">
      <c r="B210" s="30" t="s">
        <v>3</v>
      </c>
      <c r="D210" s="30" t="s">
        <v>4</v>
      </c>
    </row>
    <row r="211" spans="2:4" ht="12.75">
      <c r="B211" s="31" t="str">
        <f>B20</f>
        <v>Argentino</v>
      </c>
      <c r="C211" s="32"/>
      <c r="D211" s="31" t="str">
        <f>B12</f>
        <v>Italiano</v>
      </c>
    </row>
    <row r="212" spans="2:4" ht="12.75">
      <c r="B212" s="31" t="str">
        <f aca="true" t="shared" si="10" ref="B212:B218">B13</f>
        <v>Monte Grande</v>
      </c>
      <c r="C212" s="32"/>
      <c r="D212" s="31" t="str">
        <f>B11</f>
        <v>Bye</v>
      </c>
    </row>
    <row r="213" spans="2:4" ht="12.75">
      <c r="B213" s="31" t="str">
        <f t="shared" si="10"/>
        <v>Lujan</v>
      </c>
      <c r="C213" s="32"/>
      <c r="D213" s="31" t="str">
        <f>B10</f>
        <v>Bye</v>
      </c>
    </row>
    <row r="214" spans="2:4" ht="12.75">
      <c r="B214" s="31" t="str">
        <f t="shared" si="10"/>
        <v>Lanus</v>
      </c>
      <c r="C214" s="32"/>
      <c r="D214" s="31" t="str">
        <f>B9</f>
        <v>G y E de Ituzaingo</v>
      </c>
    </row>
    <row r="215" spans="2:4" ht="12.75">
      <c r="B215" s="31" t="str">
        <f t="shared" si="10"/>
        <v>CASA de Padua</v>
      </c>
      <c r="C215" s="32"/>
      <c r="D215" s="31" t="str">
        <f>B8</f>
        <v>Bye</v>
      </c>
    </row>
    <row r="216" spans="2:4" ht="12.75">
      <c r="B216" s="31" t="str">
        <f t="shared" si="10"/>
        <v>Don Bosco</v>
      </c>
      <c r="C216" s="32"/>
      <c r="D216" s="31" t="str">
        <f>B7</f>
        <v>St. Brendan´s</v>
      </c>
    </row>
    <row r="217" spans="2:4" ht="12.75">
      <c r="B217" s="31" t="str">
        <f t="shared" si="10"/>
        <v>Centro Naval</v>
      </c>
      <c r="C217" s="32"/>
      <c r="D217" s="31" t="str">
        <f>B6</f>
        <v>Delta</v>
      </c>
    </row>
    <row r="218" spans="2:4" ht="12.75">
      <c r="B218" s="31" t="str">
        <f t="shared" si="10"/>
        <v>Bye</v>
      </c>
      <c r="C218" s="32"/>
      <c r="D218" s="31" t="str">
        <f>B5</f>
        <v>Albatros</v>
      </c>
    </row>
    <row r="220" spans="2:4" ht="15">
      <c r="B220" s="36">
        <v>42175</v>
      </c>
      <c r="D220" s="37" t="s">
        <v>6</v>
      </c>
    </row>
    <row r="221" spans="2:4" ht="15">
      <c r="B221" s="36">
        <v>42203</v>
      </c>
      <c r="D221" s="37" t="s">
        <v>6</v>
      </c>
    </row>
    <row r="222" spans="2:4" ht="15">
      <c r="B222" s="36">
        <v>42210</v>
      </c>
      <c r="D222" s="37" t="s">
        <v>6</v>
      </c>
    </row>
    <row r="223" spans="2:4" ht="15">
      <c r="B223" s="36">
        <v>42238</v>
      </c>
      <c r="D223" s="37" t="s">
        <v>6</v>
      </c>
    </row>
    <row r="224" spans="2:4" ht="15">
      <c r="B224" s="36">
        <v>42280</v>
      </c>
      <c r="D224" s="37" t="s">
        <v>6</v>
      </c>
    </row>
    <row r="226" ht="12.75">
      <c r="B226" s="57" t="s">
        <v>155</v>
      </c>
    </row>
    <row r="227" ht="12.75">
      <c r="B227" s="57" t="s">
        <v>156</v>
      </c>
    </row>
  </sheetData>
  <sheetProtection/>
  <mergeCells count="16">
    <mergeCell ref="B22:D22"/>
    <mergeCell ref="B24:D24"/>
    <mergeCell ref="B35:D35"/>
    <mergeCell ref="B53:D53"/>
    <mergeCell ref="B64:D64"/>
    <mergeCell ref="B75:D75"/>
    <mergeCell ref="B168:D168"/>
    <mergeCell ref="B179:D179"/>
    <mergeCell ref="B190:D190"/>
    <mergeCell ref="B209:D209"/>
    <mergeCell ref="B86:D86"/>
    <mergeCell ref="B105:D105"/>
    <mergeCell ref="B116:D116"/>
    <mergeCell ref="B127:D127"/>
    <mergeCell ref="B138:D138"/>
    <mergeCell ref="B157:D157"/>
  </mergeCells>
  <printOptions horizontalCentered="1"/>
  <pageMargins left="0.7480314960629921" right="0.15748031496062992" top="0.984251968503937" bottom="0.984251968503937" header="0" footer="0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4:D167"/>
  <sheetViews>
    <sheetView zoomScalePageLayoutView="0" workbookViewId="0" topLeftCell="A1">
      <selection activeCell="E8" sqref="E8"/>
    </sheetView>
  </sheetViews>
  <sheetFormatPr defaultColWidth="11.421875" defaultRowHeight="12.75"/>
  <cols>
    <col min="1" max="1" width="3.7109375" style="20" customWidth="1"/>
    <col min="2" max="2" width="27.28125" style="0" customWidth="1"/>
    <col min="3" max="3" width="4.8515625" style="0" customWidth="1"/>
    <col min="4" max="4" width="26.8515625" style="1" customWidth="1"/>
  </cols>
  <sheetData>
    <row r="4" spans="1:4" ht="12.75">
      <c r="A4" s="19" t="s">
        <v>2</v>
      </c>
      <c r="B4" s="10" t="s">
        <v>0</v>
      </c>
      <c r="C4" s="2"/>
      <c r="D4" s="10" t="s">
        <v>1</v>
      </c>
    </row>
    <row r="5" spans="1:4" ht="12.75">
      <c r="A5" s="19">
        <v>1</v>
      </c>
      <c r="B5" s="60" t="s">
        <v>25</v>
      </c>
      <c r="D5" s="12">
        <v>42154</v>
      </c>
    </row>
    <row r="6" spans="1:4" ht="12.75">
      <c r="A6" s="19">
        <v>2</v>
      </c>
      <c r="B6" s="60" t="s">
        <v>26</v>
      </c>
      <c r="D6" s="12">
        <v>42161</v>
      </c>
    </row>
    <row r="7" spans="1:4" ht="12.75">
      <c r="A7" s="19">
        <v>3</v>
      </c>
      <c r="B7" s="60" t="s">
        <v>27</v>
      </c>
      <c r="D7" s="12">
        <v>42168</v>
      </c>
    </row>
    <row r="8" spans="1:4" ht="12.75">
      <c r="A8" s="19">
        <v>4</v>
      </c>
      <c r="B8" s="60" t="s">
        <v>28</v>
      </c>
      <c r="D8" s="12">
        <v>42182</v>
      </c>
    </row>
    <row r="9" spans="1:4" ht="12.75">
      <c r="A9" s="19">
        <v>5</v>
      </c>
      <c r="B9" s="60" t="s">
        <v>29</v>
      </c>
      <c r="D9" s="12">
        <v>42189</v>
      </c>
    </row>
    <row r="10" spans="1:4" ht="12.75">
      <c r="A10" s="19">
        <v>6</v>
      </c>
      <c r="B10" s="60" t="s">
        <v>30</v>
      </c>
      <c r="D10" s="12">
        <v>42196</v>
      </c>
    </row>
    <row r="11" spans="1:4" ht="12.75">
      <c r="A11" s="19">
        <v>7</v>
      </c>
      <c r="B11" s="60" t="s">
        <v>31</v>
      </c>
      <c r="D11" s="12">
        <v>42203</v>
      </c>
    </row>
    <row r="12" spans="1:4" ht="12.75">
      <c r="A12" s="19">
        <v>8</v>
      </c>
      <c r="B12" s="60" t="s">
        <v>32</v>
      </c>
      <c r="D12" s="12">
        <v>42217</v>
      </c>
    </row>
    <row r="13" spans="1:4" ht="12.75">
      <c r="A13" s="19">
        <v>9</v>
      </c>
      <c r="B13" s="60" t="s">
        <v>49</v>
      </c>
      <c r="D13" s="13">
        <v>42224</v>
      </c>
    </row>
    <row r="14" spans="1:4" ht="12.75">
      <c r="A14" s="19">
        <v>10</v>
      </c>
      <c r="B14" s="60" t="s">
        <v>33</v>
      </c>
      <c r="D14" s="13">
        <v>42232</v>
      </c>
    </row>
    <row r="15" spans="1:4" ht="12.75">
      <c r="A15" s="19">
        <v>11</v>
      </c>
      <c r="B15" s="60" t="s">
        <v>34</v>
      </c>
      <c r="D15" s="13">
        <v>42245</v>
      </c>
    </row>
    <row r="16" spans="1:4" ht="12.75">
      <c r="A16" s="19">
        <v>12</v>
      </c>
      <c r="B16" s="60" t="s">
        <v>35</v>
      </c>
      <c r="D16" s="13">
        <v>42252</v>
      </c>
    </row>
    <row r="17" spans="1:4" ht="12.75">
      <c r="A17" s="19">
        <v>13</v>
      </c>
      <c r="B17" s="60" t="s">
        <v>36</v>
      </c>
      <c r="D17" s="13">
        <v>42259</v>
      </c>
    </row>
    <row r="18" spans="1:4" ht="12.75">
      <c r="A18" s="19">
        <v>14</v>
      </c>
      <c r="B18" s="60" t="s">
        <v>37</v>
      </c>
      <c r="D18" s="15"/>
    </row>
    <row r="20" spans="2:4" ht="15.75">
      <c r="B20" s="73" t="s">
        <v>24</v>
      </c>
      <c r="C20" s="74"/>
      <c r="D20" s="75"/>
    </row>
    <row r="22" spans="2:4" ht="12.75">
      <c r="B22" s="76">
        <f>D5</f>
        <v>42154</v>
      </c>
      <c r="C22" s="77"/>
      <c r="D22" s="78"/>
    </row>
    <row r="23" spans="2:4" ht="12.75">
      <c r="B23" s="3" t="s">
        <v>3</v>
      </c>
      <c r="D23" s="3" t="s">
        <v>4</v>
      </c>
    </row>
    <row r="24" spans="1:4" ht="12.75">
      <c r="A24" s="21" t="s">
        <v>48</v>
      </c>
      <c r="B24" s="4" t="str">
        <f aca="true" t="shared" si="0" ref="B24:B29">B5</f>
        <v>Belgrano Athl. B</v>
      </c>
      <c r="C24" s="5"/>
      <c r="D24" s="4" t="str">
        <f>B16</f>
        <v>Alumni B</v>
      </c>
    </row>
    <row r="25" spans="1:4" ht="12.75">
      <c r="A25" s="21" t="s">
        <v>46</v>
      </c>
      <c r="B25" s="4" t="str">
        <f t="shared" si="0"/>
        <v>Regatas B Vista B</v>
      </c>
      <c r="C25" s="5"/>
      <c r="D25" s="4" t="str">
        <f>B15</f>
        <v>La Plata B</v>
      </c>
    </row>
    <row r="26" spans="1:4" ht="12.75">
      <c r="A26" s="21" t="s">
        <v>46</v>
      </c>
      <c r="B26" s="4" t="str">
        <f t="shared" si="0"/>
        <v>San Luis B</v>
      </c>
      <c r="C26" s="5"/>
      <c r="D26" s="4" t="str">
        <f>B14</f>
        <v>Pucara B</v>
      </c>
    </row>
    <row r="27" spans="1:4" ht="12.75">
      <c r="A27" s="21" t="s">
        <v>48</v>
      </c>
      <c r="B27" s="4" t="str">
        <f t="shared" si="0"/>
        <v>SIC B</v>
      </c>
      <c r="C27" s="5"/>
      <c r="D27" s="4" t="str">
        <f>B13</f>
        <v>Pueyrredon B</v>
      </c>
    </row>
    <row r="28" spans="1:4" ht="12.75">
      <c r="A28" s="21" t="s">
        <v>46</v>
      </c>
      <c r="B28" s="4" t="str">
        <f t="shared" si="0"/>
        <v>Lomas Athletic B</v>
      </c>
      <c r="C28" s="5"/>
      <c r="D28" s="4" t="str">
        <f>B12</f>
        <v>Atletico del Rosario B</v>
      </c>
    </row>
    <row r="29" spans="1:4" ht="12.75">
      <c r="A29" s="21" t="s">
        <v>46</v>
      </c>
      <c r="B29" s="4" t="str">
        <f t="shared" si="0"/>
        <v>Newman B</v>
      </c>
      <c r="C29" s="5"/>
      <c r="D29" s="4" t="str">
        <f>B11</f>
        <v>CUBA B</v>
      </c>
    </row>
    <row r="30" spans="1:4" ht="12.75">
      <c r="A30" s="21" t="s">
        <v>46</v>
      </c>
      <c r="B30" s="4" t="str">
        <f>B18</f>
        <v>CASI B</v>
      </c>
      <c r="C30" s="5"/>
      <c r="D30" s="4" t="str">
        <f>B17</f>
        <v>Hindu B</v>
      </c>
    </row>
    <row r="32" spans="2:4" ht="12.75">
      <c r="B32" s="76">
        <f>D6</f>
        <v>42161</v>
      </c>
      <c r="C32" s="77"/>
      <c r="D32" s="78"/>
    </row>
    <row r="33" spans="2:4" ht="12.75">
      <c r="B33" s="3" t="s">
        <v>3</v>
      </c>
      <c r="D33" s="3" t="s">
        <v>4</v>
      </c>
    </row>
    <row r="34" spans="1:4" ht="12.75">
      <c r="A34" s="21" t="s">
        <v>46</v>
      </c>
      <c r="B34" s="4" t="str">
        <f aca="true" t="shared" si="1" ref="B34:B39">B11</f>
        <v>CUBA B</v>
      </c>
      <c r="C34" s="5"/>
      <c r="D34" s="4" t="str">
        <f>B9</f>
        <v>Lomas Athletic B</v>
      </c>
    </row>
    <row r="35" spans="2:4" ht="12.75">
      <c r="B35" s="4" t="str">
        <f t="shared" si="1"/>
        <v>Atletico del Rosario B</v>
      </c>
      <c r="C35" s="5"/>
      <c r="D35" s="4" t="str">
        <f>B8</f>
        <v>SIC B</v>
      </c>
    </row>
    <row r="36" spans="2:4" ht="12.75">
      <c r="B36" s="4" t="str">
        <f t="shared" si="1"/>
        <v>Pueyrredon B</v>
      </c>
      <c r="C36" s="5"/>
      <c r="D36" s="4" t="str">
        <f>B7</f>
        <v>San Luis B</v>
      </c>
    </row>
    <row r="37" spans="1:4" ht="12.75">
      <c r="A37" s="21" t="s">
        <v>46</v>
      </c>
      <c r="B37" s="4" t="str">
        <f t="shared" si="1"/>
        <v>Pucara B</v>
      </c>
      <c r="C37" s="5"/>
      <c r="D37" s="4" t="str">
        <f>B6</f>
        <v>Regatas B Vista B</v>
      </c>
    </row>
    <row r="38" spans="1:4" ht="12.75">
      <c r="A38" s="21" t="s">
        <v>46</v>
      </c>
      <c r="B38" s="4" t="str">
        <f t="shared" si="1"/>
        <v>La Plata B</v>
      </c>
      <c r="C38" s="5"/>
      <c r="D38" s="4" t="str">
        <f>B5</f>
        <v>Belgrano Athl. B</v>
      </c>
    </row>
    <row r="39" spans="1:4" ht="12.75">
      <c r="A39" s="21" t="s">
        <v>46</v>
      </c>
      <c r="B39" s="4" t="str">
        <f t="shared" si="1"/>
        <v>Alumni B</v>
      </c>
      <c r="C39" s="5"/>
      <c r="D39" s="4" t="str">
        <f>B17</f>
        <v>Hindu B</v>
      </c>
    </row>
    <row r="40" spans="1:4" ht="12.75">
      <c r="A40" s="21" t="s">
        <v>46</v>
      </c>
      <c r="B40" s="4" t="str">
        <f>B10</f>
        <v>Newman B</v>
      </c>
      <c r="C40" s="5"/>
      <c r="D40" s="11" t="str">
        <f>B18</f>
        <v>CASI B</v>
      </c>
    </row>
    <row r="41" spans="2:4" ht="12.75">
      <c r="B41" s="6"/>
      <c r="C41" s="6"/>
      <c r="D41" s="7"/>
    </row>
    <row r="42" spans="2:4" ht="12.75">
      <c r="B42" s="76">
        <f>D7</f>
        <v>42168</v>
      </c>
      <c r="C42" s="77"/>
      <c r="D42" s="78"/>
    </row>
    <row r="43" spans="2:4" ht="12.75">
      <c r="B43" s="3" t="s">
        <v>3</v>
      </c>
      <c r="D43" s="3" t="s">
        <v>4</v>
      </c>
    </row>
    <row r="44" spans="1:4" ht="12.75">
      <c r="A44" s="21" t="s">
        <v>46</v>
      </c>
      <c r="B44" s="4" t="str">
        <f>B17</f>
        <v>Hindu B</v>
      </c>
      <c r="C44" s="5"/>
      <c r="D44" s="4" t="str">
        <f>B15</f>
        <v>La Plata B</v>
      </c>
    </row>
    <row r="45" spans="1:4" ht="12.75">
      <c r="A45" s="21" t="s">
        <v>48</v>
      </c>
      <c r="B45" s="4" t="str">
        <f>B5</f>
        <v>Belgrano Athl. B</v>
      </c>
      <c r="C45" s="5"/>
      <c r="D45" s="4" t="str">
        <f>B14</f>
        <v>Pucara B</v>
      </c>
    </row>
    <row r="46" spans="1:4" ht="12.75">
      <c r="A46" s="21" t="s">
        <v>46</v>
      </c>
      <c r="B46" s="4" t="str">
        <f>B6</f>
        <v>Regatas B Vista B</v>
      </c>
      <c r="C46" s="5"/>
      <c r="D46" s="4" t="str">
        <f>B13</f>
        <v>Pueyrredon B</v>
      </c>
    </row>
    <row r="47" spans="1:4" ht="12.75">
      <c r="A47" s="21" t="s">
        <v>46</v>
      </c>
      <c r="B47" s="4" t="str">
        <f>B7</f>
        <v>San Luis B</v>
      </c>
      <c r="C47" s="5"/>
      <c r="D47" s="4" t="str">
        <f>B12</f>
        <v>Atletico del Rosario B</v>
      </c>
    </row>
    <row r="48" spans="1:4" ht="12.75">
      <c r="A48" s="21" t="s">
        <v>48</v>
      </c>
      <c r="B48" s="4" t="str">
        <f>B8</f>
        <v>SIC B</v>
      </c>
      <c r="C48" s="5"/>
      <c r="D48" s="4" t="str">
        <f>B11</f>
        <v>CUBA B</v>
      </c>
    </row>
    <row r="49" spans="1:4" ht="12.75">
      <c r="A49" s="21" t="s">
        <v>46</v>
      </c>
      <c r="B49" s="4" t="str">
        <f>B9</f>
        <v>Lomas Athletic B</v>
      </c>
      <c r="C49" s="5"/>
      <c r="D49" s="4" t="str">
        <f>B10</f>
        <v>Newman B</v>
      </c>
    </row>
    <row r="50" spans="1:4" ht="12.75">
      <c r="A50" s="21" t="s">
        <v>46</v>
      </c>
      <c r="B50" s="4" t="str">
        <f>B18</f>
        <v>CASI B</v>
      </c>
      <c r="C50" s="5"/>
      <c r="D50" s="4" t="str">
        <f>B16</f>
        <v>Alumni B</v>
      </c>
    </row>
    <row r="51" spans="2:4" ht="12.75">
      <c r="B51" s="8"/>
      <c r="C51" s="9"/>
      <c r="D51" s="8"/>
    </row>
    <row r="52" spans="2:4" ht="12.75">
      <c r="B52" s="8"/>
      <c r="C52" s="9"/>
      <c r="D52" s="8"/>
    </row>
    <row r="53" spans="2:4" ht="12.75">
      <c r="B53" s="8"/>
      <c r="C53" s="9"/>
      <c r="D53" s="8"/>
    </row>
    <row r="54" spans="2:4" ht="12.75">
      <c r="B54" s="8"/>
      <c r="C54" s="9"/>
      <c r="D54" s="8"/>
    </row>
    <row r="55" spans="2:4" ht="12.75">
      <c r="B55" s="8"/>
      <c r="C55" s="9"/>
      <c r="D55" s="8"/>
    </row>
    <row r="56" spans="2:4" ht="12.75">
      <c r="B56" s="8"/>
      <c r="C56" s="9"/>
      <c r="D56" s="8"/>
    </row>
    <row r="57" spans="2:4" ht="12.75">
      <c r="B57" s="8"/>
      <c r="C57" s="9"/>
      <c r="D57" s="8"/>
    </row>
    <row r="58" spans="2:4" ht="12.75">
      <c r="B58" s="8"/>
      <c r="C58" s="9"/>
      <c r="D58" s="8"/>
    </row>
    <row r="59" spans="2:4" ht="12.75">
      <c r="B59" s="8"/>
      <c r="C59" s="9"/>
      <c r="D59" s="8"/>
    </row>
    <row r="60" spans="2:4" ht="12.75">
      <c r="B60" s="76">
        <f>D8</f>
        <v>42182</v>
      </c>
      <c r="C60" s="77"/>
      <c r="D60" s="78"/>
    </row>
    <row r="61" spans="2:4" ht="12.75">
      <c r="B61" s="3" t="s">
        <v>3</v>
      </c>
      <c r="D61" s="3" t="s">
        <v>4</v>
      </c>
    </row>
    <row r="62" spans="1:4" ht="12.75">
      <c r="A62" s="21" t="s">
        <v>46</v>
      </c>
      <c r="B62" s="4" t="str">
        <f aca="true" t="shared" si="2" ref="B62:B67">B10</f>
        <v>Newman B</v>
      </c>
      <c r="C62" s="5"/>
      <c r="D62" s="4" t="str">
        <f>B8</f>
        <v>SIC B</v>
      </c>
    </row>
    <row r="63" spans="1:4" ht="12.75">
      <c r="A63" s="21" t="s">
        <v>46</v>
      </c>
      <c r="B63" s="4" t="str">
        <f t="shared" si="2"/>
        <v>CUBA B</v>
      </c>
      <c r="C63" s="5"/>
      <c r="D63" s="4" t="str">
        <f>B7</f>
        <v>San Luis B</v>
      </c>
    </row>
    <row r="64" spans="1:4" ht="12.75">
      <c r="A64" s="21" t="s">
        <v>46</v>
      </c>
      <c r="B64" s="4" t="str">
        <f t="shared" si="2"/>
        <v>Atletico del Rosario B</v>
      </c>
      <c r="C64" s="5"/>
      <c r="D64" s="4" t="str">
        <f>B6</f>
        <v>Regatas B Vista B</v>
      </c>
    </row>
    <row r="65" spans="2:4" ht="12.75">
      <c r="B65" s="4" t="str">
        <f t="shared" si="2"/>
        <v>Pueyrredon B</v>
      </c>
      <c r="C65" s="5"/>
      <c r="D65" s="4" t="str">
        <f>B5</f>
        <v>Belgrano Athl. B</v>
      </c>
    </row>
    <row r="66" spans="1:4" ht="12.75">
      <c r="A66" s="21" t="s">
        <v>46</v>
      </c>
      <c r="B66" s="4" t="str">
        <f t="shared" si="2"/>
        <v>Pucara B</v>
      </c>
      <c r="C66" s="5"/>
      <c r="D66" s="4" t="str">
        <f>B17</f>
        <v>Hindu B</v>
      </c>
    </row>
    <row r="67" spans="1:4" ht="12.75">
      <c r="A67" s="21" t="s">
        <v>46</v>
      </c>
      <c r="B67" s="4" t="str">
        <f t="shared" si="2"/>
        <v>La Plata B</v>
      </c>
      <c r="C67" s="5"/>
      <c r="D67" s="4" t="str">
        <f>B16</f>
        <v>Alumni B</v>
      </c>
    </row>
    <row r="68" spans="1:4" ht="12.75">
      <c r="A68" s="21" t="s">
        <v>46</v>
      </c>
      <c r="B68" s="4" t="str">
        <f>B9</f>
        <v>Lomas Athletic B</v>
      </c>
      <c r="C68" s="5"/>
      <c r="D68" s="4" t="str">
        <f>B18</f>
        <v>CASI B</v>
      </c>
    </row>
    <row r="69" spans="2:4" ht="12.75">
      <c r="B69" s="8"/>
      <c r="C69" s="9"/>
      <c r="D69" s="8"/>
    </row>
    <row r="70" spans="2:4" ht="12.75">
      <c r="B70" s="76">
        <f>D9</f>
        <v>42189</v>
      </c>
      <c r="C70" s="77"/>
      <c r="D70" s="78"/>
    </row>
    <row r="71" spans="2:4" ht="12.75">
      <c r="B71" s="3" t="s">
        <v>3</v>
      </c>
      <c r="D71" s="3" t="s">
        <v>4</v>
      </c>
    </row>
    <row r="72" spans="1:4" ht="12.75">
      <c r="A72" s="21" t="s">
        <v>46</v>
      </c>
      <c r="B72" s="4" t="str">
        <f>B16</f>
        <v>Alumni B</v>
      </c>
      <c r="C72" s="5"/>
      <c r="D72" s="4" t="str">
        <f>B14</f>
        <v>Pucara B</v>
      </c>
    </row>
    <row r="73" spans="1:4" ht="12.75">
      <c r="A73" s="21" t="s">
        <v>46</v>
      </c>
      <c r="B73" s="4" t="str">
        <f>B17</f>
        <v>Hindu B</v>
      </c>
      <c r="C73" s="5"/>
      <c r="D73" s="4" t="str">
        <f>B13</f>
        <v>Pueyrredon B</v>
      </c>
    </row>
    <row r="74" spans="1:4" ht="12.75">
      <c r="A74" s="21" t="s">
        <v>48</v>
      </c>
      <c r="B74" s="4" t="str">
        <f>B5</f>
        <v>Belgrano Athl. B</v>
      </c>
      <c r="C74" s="5"/>
      <c r="D74" s="4" t="str">
        <f>B12</f>
        <v>Atletico del Rosario B</v>
      </c>
    </row>
    <row r="75" spans="1:4" ht="12.75">
      <c r="A75" s="21" t="s">
        <v>46</v>
      </c>
      <c r="B75" s="4" t="str">
        <f>B6</f>
        <v>Regatas B Vista B</v>
      </c>
      <c r="C75" s="5"/>
      <c r="D75" s="4" t="str">
        <f>B11</f>
        <v>CUBA B</v>
      </c>
    </row>
    <row r="76" spans="1:4" ht="12.75">
      <c r="A76" s="21" t="s">
        <v>46</v>
      </c>
      <c r="B76" s="4" t="str">
        <f>B7</f>
        <v>San Luis B</v>
      </c>
      <c r="C76" s="5"/>
      <c r="D76" s="4" t="str">
        <f>B10</f>
        <v>Newman B</v>
      </c>
    </row>
    <row r="77" spans="1:4" ht="12.75">
      <c r="A77" s="21" t="s">
        <v>48</v>
      </c>
      <c r="B77" s="4" t="str">
        <f>B8</f>
        <v>SIC B</v>
      </c>
      <c r="C77" s="5"/>
      <c r="D77" s="4" t="str">
        <f>B9</f>
        <v>Lomas Athletic B</v>
      </c>
    </row>
    <row r="78" spans="1:4" ht="12.75">
      <c r="A78" s="21" t="s">
        <v>46</v>
      </c>
      <c r="B78" s="4" t="str">
        <f>B18</f>
        <v>CASI B</v>
      </c>
      <c r="C78" s="5"/>
      <c r="D78" s="4" t="str">
        <f>B15</f>
        <v>La Plata B</v>
      </c>
    </row>
    <row r="80" spans="2:4" ht="12.75">
      <c r="B80" s="76">
        <f>D10</f>
        <v>42196</v>
      </c>
      <c r="C80" s="77"/>
      <c r="D80" s="78"/>
    </row>
    <row r="81" spans="2:4" ht="12.75">
      <c r="B81" s="3" t="s">
        <v>3</v>
      </c>
      <c r="D81" s="3" t="s">
        <v>4</v>
      </c>
    </row>
    <row r="82" spans="1:4" ht="12.75">
      <c r="A82" s="21" t="s">
        <v>46</v>
      </c>
      <c r="B82" s="4" t="str">
        <f aca="true" t="shared" si="3" ref="B82:B87">B9</f>
        <v>Lomas Athletic B</v>
      </c>
      <c r="C82" s="5"/>
      <c r="D82" s="4" t="str">
        <f>B7</f>
        <v>San Luis B</v>
      </c>
    </row>
    <row r="83" spans="1:4" ht="12.75">
      <c r="A83" s="21" t="s">
        <v>46</v>
      </c>
      <c r="B83" s="4" t="str">
        <f t="shared" si="3"/>
        <v>Newman B</v>
      </c>
      <c r="C83" s="5"/>
      <c r="D83" s="4" t="str">
        <f>B6</f>
        <v>Regatas B Vista B</v>
      </c>
    </row>
    <row r="84" spans="1:4" ht="12.75">
      <c r="A84" s="21" t="s">
        <v>46</v>
      </c>
      <c r="B84" s="4" t="str">
        <f t="shared" si="3"/>
        <v>CUBA B</v>
      </c>
      <c r="C84" s="5"/>
      <c r="D84" s="4" t="str">
        <f>B5</f>
        <v>Belgrano Athl. B</v>
      </c>
    </row>
    <row r="85" spans="2:4" ht="12.75">
      <c r="B85" s="4" t="str">
        <f t="shared" si="3"/>
        <v>Atletico del Rosario B</v>
      </c>
      <c r="C85" s="5"/>
      <c r="D85" s="4" t="str">
        <f>B17</f>
        <v>Hindu B</v>
      </c>
    </row>
    <row r="86" spans="2:4" ht="12.75">
      <c r="B86" s="4" t="str">
        <f t="shared" si="3"/>
        <v>Pueyrredon B</v>
      </c>
      <c r="C86" s="5"/>
      <c r="D86" s="4" t="str">
        <f>B16</f>
        <v>Alumni B</v>
      </c>
    </row>
    <row r="87" spans="1:4" ht="12.75">
      <c r="A87" s="21" t="s">
        <v>46</v>
      </c>
      <c r="B87" s="4" t="str">
        <f t="shared" si="3"/>
        <v>Pucara B</v>
      </c>
      <c r="C87" s="5"/>
      <c r="D87" s="4" t="str">
        <f>B15</f>
        <v>La Plata B</v>
      </c>
    </row>
    <row r="88" spans="1:4" ht="12.75">
      <c r="A88" s="21" t="s">
        <v>48</v>
      </c>
      <c r="B88" s="4" t="str">
        <f>B8</f>
        <v>SIC B</v>
      </c>
      <c r="C88" s="5"/>
      <c r="D88" s="4" t="str">
        <f>B18</f>
        <v>CASI B</v>
      </c>
    </row>
    <row r="90" spans="2:4" ht="12.75">
      <c r="B90" s="76">
        <f>D11</f>
        <v>42203</v>
      </c>
      <c r="C90" s="77"/>
      <c r="D90" s="78"/>
    </row>
    <row r="91" spans="2:4" ht="12.75">
      <c r="B91" s="3" t="s">
        <v>3</v>
      </c>
      <c r="D91" s="3" t="s">
        <v>4</v>
      </c>
    </row>
    <row r="92" spans="1:4" ht="12.75">
      <c r="A92" s="21" t="s">
        <v>46</v>
      </c>
      <c r="B92" s="4" t="str">
        <f>B15</f>
        <v>La Plata B</v>
      </c>
      <c r="C92" s="5"/>
      <c r="D92" s="4" t="str">
        <f>B13</f>
        <v>Pueyrredon B</v>
      </c>
    </row>
    <row r="93" spans="1:4" ht="12.75">
      <c r="A93" s="21" t="s">
        <v>46</v>
      </c>
      <c r="B93" s="4" t="str">
        <f>B16</f>
        <v>Alumni B</v>
      </c>
      <c r="C93" s="5"/>
      <c r="D93" s="4" t="str">
        <f>B12</f>
        <v>Atletico del Rosario B</v>
      </c>
    </row>
    <row r="94" spans="1:4" ht="12.75">
      <c r="A94" s="21" t="s">
        <v>46</v>
      </c>
      <c r="B94" s="4" t="str">
        <f>B17</f>
        <v>Hindu B</v>
      </c>
      <c r="C94" s="5"/>
      <c r="D94" s="4" t="str">
        <f>B11</f>
        <v>CUBA B</v>
      </c>
    </row>
    <row r="95" spans="1:4" ht="12.75">
      <c r="A95" s="21" t="s">
        <v>48</v>
      </c>
      <c r="B95" s="4" t="str">
        <f>B5</f>
        <v>Belgrano Athl. B</v>
      </c>
      <c r="C95" s="5"/>
      <c r="D95" s="4" t="str">
        <f>B10</f>
        <v>Newman B</v>
      </c>
    </row>
    <row r="96" spans="1:4" ht="12.75">
      <c r="A96" s="21" t="s">
        <v>46</v>
      </c>
      <c r="B96" s="4" t="str">
        <f>B6</f>
        <v>Regatas B Vista B</v>
      </c>
      <c r="C96" s="5"/>
      <c r="D96" s="4" t="str">
        <f>B9</f>
        <v>Lomas Athletic B</v>
      </c>
    </row>
    <row r="97" spans="1:4" ht="12.75">
      <c r="A97" s="21" t="s">
        <v>46</v>
      </c>
      <c r="B97" s="4" t="str">
        <f>B7</f>
        <v>San Luis B</v>
      </c>
      <c r="C97" s="5"/>
      <c r="D97" s="4" t="str">
        <f>B8</f>
        <v>SIC B</v>
      </c>
    </row>
    <row r="98" spans="1:4" ht="12.75">
      <c r="A98" s="21" t="s">
        <v>46</v>
      </c>
      <c r="B98" s="4" t="str">
        <f>B18</f>
        <v>CASI B</v>
      </c>
      <c r="C98" s="5"/>
      <c r="D98" s="4" t="str">
        <f>B14</f>
        <v>Pucara B</v>
      </c>
    </row>
    <row r="100" spans="2:4" ht="12.75">
      <c r="B100" s="76">
        <f>D12</f>
        <v>42217</v>
      </c>
      <c r="C100" s="77"/>
      <c r="D100" s="78"/>
    </row>
    <row r="101" spans="2:4" ht="12.75">
      <c r="B101" s="3" t="s">
        <v>3</v>
      </c>
      <c r="D101" s="3" t="s">
        <v>4</v>
      </c>
    </row>
    <row r="102" spans="1:4" ht="12.75">
      <c r="A102" s="21" t="s">
        <v>48</v>
      </c>
      <c r="B102" s="4" t="str">
        <f aca="true" t="shared" si="4" ref="B102:B107">B8</f>
        <v>SIC B</v>
      </c>
      <c r="C102" s="5"/>
      <c r="D102" s="4" t="str">
        <f>B6</f>
        <v>Regatas B Vista B</v>
      </c>
    </row>
    <row r="103" spans="1:4" ht="12.75">
      <c r="A103" s="21" t="s">
        <v>46</v>
      </c>
      <c r="B103" s="4" t="str">
        <f t="shared" si="4"/>
        <v>Lomas Athletic B</v>
      </c>
      <c r="C103" s="5"/>
      <c r="D103" s="4" t="str">
        <f>B5</f>
        <v>Belgrano Athl. B</v>
      </c>
    </row>
    <row r="104" spans="1:4" ht="12.75">
      <c r="A104" s="21" t="s">
        <v>46</v>
      </c>
      <c r="B104" s="4" t="str">
        <f t="shared" si="4"/>
        <v>Newman B</v>
      </c>
      <c r="C104" s="5"/>
      <c r="D104" s="4" t="str">
        <f>B17</f>
        <v>Hindu B</v>
      </c>
    </row>
    <row r="105" spans="1:4" ht="12.75">
      <c r="A105" s="21" t="s">
        <v>46</v>
      </c>
      <c r="B105" s="4" t="str">
        <f t="shared" si="4"/>
        <v>CUBA B</v>
      </c>
      <c r="C105" s="5"/>
      <c r="D105" s="4" t="str">
        <f>B16</f>
        <v>Alumni B</v>
      </c>
    </row>
    <row r="106" spans="2:4" ht="12.75">
      <c r="B106" s="4" t="str">
        <f t="shared" si="4"/>
        <v>Atletico del Rosario B</v>
      </c>
      <c r="C106" s="5"/>
      <c r="D106" s="4" t="str">
        <f>B15</f>
        <v>La Plata B</v>
      </c>
    </row>
    <row r="107" spans="2:4" ht="12.75">
      <c r="B107" s="4" t="str">
        <f t="shared" si="4"/>
        <v>Pueyrredon B</v>
      </c>
      <c r="C107" s="5"/>
      <c r="D107" s="4" t="str">
        <f>B14</f>
        <v>Pucara B</v>
      </c>
    </row>
    <row r="108" spans="1:4" ht="12.75">
      <c r="A108" s="21" t="s">
        <v>46</v>
      </c>
      <c r="B108" s="4" t="str">
        <f>B7</f>
        <v>San Luis B</v>
      </c>
      <c r="C108" s="5"/>
      <c r="D108" s="4" t="str">
        <f>B18</f>
        <v>CASI B</v>
      </c>
    </row>
    <row r="109" spans="2:4" ht="12.75">
      <c r="B109" s="8"/>
      <c r="C109" s="9"/>
      <c r="D109" s="8"/>
    </row>
    <row r="110" spans="2:4" ht="12.75">
      <c r="B110" s="76">
        <f>D13</f>
        <v>42224</v>
      </c>
      <c r="C110" s="77"/>
      <c r="D110" s="78"/>
    </row>
    <row r="111" spans="2:4" ht="12.75">
      <c r="B111" s="3" t="s">
        <v>3</v>
      </c>
      <c r="D111" s="3" t="s">
        <v>4</v>
      </c>
    </row>
    <row r="112" spans="1:4" ht="12.75">
      <c r="A112" s="21" t="s">
        <v>46</v>
      </c>
      <c r="B112" s="4" t="str">
        <f>B14</f>
        <v>Pucara B</v>
      </c>
      <c r="C112" s="5"/>
      <c r="D112" s="4" t="str">
        <f>B12</f>
        <v>Atletico del Rosario B</v>
      </c>
    </row>
    <row r="113" spans="1:4" ht="12.75">
      <c r="A113" s="21" t="s">
        <v>46</v>
      </c>
      <c r="B113" s="4" t="str">
        <f>B15</f>
        <v>La Plata B</v>
      </c>
      <c r="C113" s="5"/>
      <c r="D113" s="4" t="str">
        <f>B11</f>
        <v>CUBA B</v>
      </c>
    </row>
    <row r="114" spans="1:4" ht="12.75">
      <c r="A114" s="21" t="s">
        <v>46</v>
      </c>
      <c r="B114" s="4" t="str">
        <f>B16</f>
        <v>Alumni B</v>
      </c>
      <c r="C114" s="5"/>
      <c r="D114" s="4" t="str">
        <f>B10</f>
        <v>Newman B</v>
      </c>
    </row>
    <row r="115" spans="1:4" ht="12.75">
      <c r="A115" s="21" t="s">
        <v>46</v>
      </c>
      <c r="B115" s="4" t="str">
        <f>B17</f>
        <v>Hindu B</v>
      </c>
      <c r="C115" s="5"/>
      <c r="D115" s="4" t="str">
        <f>B9</f>
        <v>Lomas Athletic B</v>
      </c>
    </row>
    <row r="116" spans="1:4" ht="12.75">
      <c r="A116" s="21" t="s">
        <v>48</v>
      </c>
      <c r="B116" s="4" t="str">
        <f>B5</f>
        <v>Belgrano Athl. B</v>
      </c>
      <c r="C116" s="5"/>
      <c r="D116" s="4" t="str">
        <f>B8</f>
        <v>SIC B</v>
      </c>
    </row>
    <row r="117" spans="1:4" ht="12.75">
      <c r="A117" s="21" t="s">
        <v>46</v>
      </c>
      <c r="B117" s="4" t="str">
        <f>B6</f>
        <v>Regatas B Vista B</v>
      </c>
      <c r="C117" s="5"/>
      <c r="D117" s="4" t="str">
        <f>B7</f>
        <v>San Luis B</v>
      </c>
    </row>
    <row r="118" spans="1:4" ht="12.75">
      <c r="A118" s="21" t="s">
        <v>46</v>
      </c>
      <c r="B118" s="4" t="str">
        <f>B18</f>
        <v>CASI B</v>
      </c>
      <c r="C118" s="5"/>
      <c r="D118" s="4" t="str">
        <f>B13</f>
        <v>Pueyrredon B</v>
      </c>
    </row>
    <row r="119" spans="2:4" ht="12.75">
      <c r="B119" s="8"/>
      <c r="C119" s="9"/>
      <c r="D119" s="8"/>
    </row>
    <row r="120" spans="2:4" ht="12.75">
      <c r="B120" s="76">
        <f>D14</f>
        <v>42232</v>
      </c>
      <c r="C120" s="77"/>
      <c r="D120" s="78"/>
    </row>
    <row r="121" spans="2:4" ht="12.75">
      <c r="B121" s="3" t="s">
        <v>3</v>
      </c>
      <c r="D121" s="3" t="s">
        <v>4</v>
      </c>
    </row>
    <row r="122" spans="1:4" ht="12.75">
      <c r="A122" s="21" t="s">
        <v>46</v>
      </c>
      <c r="B122" s="4" t="str">
        <f aca="true" t="shared" si="5" ref="B122:B127">B7</f>
        <v>San Luis B</v>
      </c>
      <c r="C122" s="5"/>
      <c r="D122" s="4" t="str">
        <f>B5</f>
        <v>Belgrano Athl. B</v>
      </c>
    </row>
    <row r="123" spans="1:4" ht="12.75">
      <c r="A123" s="21" t="s">
        <v>48</v>
      </c>
      <c r="B123" s="4" t="str">
        <f t="shared" si="5"/>
        <v>SIC B</v>
      </c>
      <c r="C123" s="5"/>
      <c r="D123" s="4" t="str">
        <f>B17</f>
        <v>Hindu B</v>
      </c>
    </row>
    <row r="124" spans="1:4" ht="12.75">
      <c r="A124" s="21" t="s">
        <v>46</v>
      </c>
      <c r="B124" s="4" t="str">
        <f t="shared" si="5"/>
        <v>Lomas Athletic B</v>
      </c>
      <c r="C124" s="5"/>
      <c r="D124" s="4" t="str">
        <f>B16</f>
        <v>Alumni B</v>
      </c>
    </row>
    <row r="125" spans="1:4" ht="12.75">
      <c r="A125" s="21" t="s">
        <v>46</v>
      </c>
      <c r="B125" s="4" t="str">
        <f t="shared" si="5"/>
        <v>Newman B</v>
      </c>
      <c r="C125" s="5"/>
      <c r="D125" s="4" t="str">
        <f>B15</f>
        <v>La Plata B</v>
      </c>
    </row>
    <row r="126" spans="1:4" ht="12.75">
      <c r="A126" s="21" t="s">
        <v>46</v>
      </c>
      <c r="B126" s="4" t="str">
        <f t="shared" si="5"/>
        <v>CUBA B</v>
      </c>
      <c r="C126" s="5"/>
      <c r="D126" s="4" t="str">
        <f>B14</f>
        <v>Pucara B</v>
      </c>
    </row>
    <row r="127" spans="2:4" ht="12.75">
      <c r="B127" s="4" t="str">
        <f t="shared" si="5"/>
        <v>Atletico del Rosario B</v>
      </c>
      <c r="C127" s="5"/>
      <c r="D127" s="4" t="str">
        <f>B13</f>
        <v>Pueyrredon B</v>
      </c>
    </row>
    <row r="128" spans="1:4" ht="12.75">
      <c r="A128" s="21" t="s">
        <v>46</v>
      </c>
      <c r="B128" s="4" t="str">
        <f>B6</f>
        <v>Regatas B Vista B</v>
      </c>
      <c r="C128" s="5"/>
      <c r="D128" s="4" t="str">
        <f>B18</f>
        <v>CASI B</v>
      </c>
    </row>
    <row r="130" spans="2:4" ht="12.75">
      <c r="B130" s="76">
        <f>D15</f>
        <v>42245</v>
      </c>
      <c r="C130" s="77"/>
      <c r="D130" s="78"/>
    </row>
    <row r="131" spans="2:4" ht="12.75">
      <c r="B131" s="3" t="s">
        <v>3</v>
      </c>
      <c r="D131" s="3" t="s">
        <v>4</v>
      </c>
    </row>
    <row r="132" spans="2:4" ht="12.75">
      <c r="B132" s="4" t="str">
        <f>B13</f>
        <v>Pueyrredon B</v>
      </c>
      <c r="C132" s="5"/>
      <c r="D132" s="4" t="str">
        <f>B11</f>
        <v>CUBA B</v>
      </c>
    </row>
    <row r="133" spans="1:4" ht="12.75">
      <c r="A133" s="21" t="s">
        <v>46</v>
      </c>
      <c r="B133" s="4" t="str">
        <f>B14</f>
        <v>Pucara B</v>
      </c>
      <c r="C133" s="5"/>
      <c r="D133" s="4" t="str">
        <f>B10</f>
        <v>Newman B</v>
      </c>
    </row>
    <row r="134" spans="1:4" ht="12.75">
      <c r="A134" s="21" t="s">
        <v>46</v>
      </c>
      <c r="B134" s="4" t="str">
        <f>B15</f>
        <v>La Plata B</v>
      </c>
      <c r="C134" s="5"/>
      <c r="D134" s="4" t="str">
        <f>B9</f>
        <v>Lomas Athletic B</v>
      </c>
    </row>
    <row r="135" spans="1:4" ht="12.75">
      <c r="A135" s="21" t="s">
        <v>46</v>
      </c>
      <c r="B135" s="4" t="str">
        <f>B16</f>
        <v>Alumni B</v>
      </c>
      <c r="C135" s="5"/>
      <c r="D135" s="4" t="str">
        <f>B8</f>
        <v>SIC B</v>
      </c>
    </row>
    <row r="136" spans="1:4" ht="12.75">
      <c r="A136" s="21" t="s">
        <v>46</v>
      </c>
      <c r="B136" s="4" t="str">
        <f>B17</f>
        <v>Hindu B</v>
      </c>
      <c r="C136" s="5"/>
      <c r="D136" s="4" t="str">
        <f>B7</f>
        <v>San Luis B</v>
      </c>
    </row>
    <row r="137" spans="1:4" ht="12.75">
      <c r="A137" s="21" t="s">
        <v>48</v>
      </c>
      <c r="B137" s="4" t="str">
        <f>B5</f>
        <v>Belgrano Athl. B</v>
      </c>
      <c r="C137" s="5"/>
      <c r="D137" s="4" t="str">
        <f>B6</f>
        <v>Regatas B Vista B</v>
      </c>
    </row>
    <row r="138" spans="1:4" ht="12.75">
      <c r="A138" s="21" t="s">
        <v>46</v>
      </c>
      <c r="B138" s="4" t="str">
        <f>B18</f>
        <v>CASI B</v>
      </c>
      <c r="C138" s="5"/>
      <c r="D138" s="4" t="str">
        <f>B12</f>
        <v>Atletico del Rosario B</v>
      </c>
    </row>
    <row r="140" spans="2:4" ht="12.75">
      <c r="B140" s="76">
        <f>D16</f>
        <v>42252</v>
      </c>
      <c r="C140" s="77"/>
      <c r="D140" s="78"/>
    </row>
    <row r="141" spans="2:4" ht="12.75">
      <c r="B141" s="3" t="s">
        <v>3</v>
      </c>
      <c r="D141" s="3" t="s">
        <v>4</v>
      </c>
    </row>
    <row r="142" spans="1:4" ht="12.75">
      <c r="A142" s="21" t="s">
        <v>46</v>
      </c>
      <c r="B142" s="4" t="str">
        <f aca="true" t="shared" si="6" ref="B142:B147">B6</f>
        <v>Regatas B Vista B</v>
      </c>
      <c r="C142" s="5"/>
      <c r="D142" s="4" t="str">
        <f>B17</f>
        <v>Hindu B</v>
      </c>
    </row>
    <row r="143" spans="1:4" ht="12.75">
      <c r="A143" s="21" t="s">
        <v>46</v>
      </c>
      <c r="B143" s="4" t="str">
        <f t="shared" si="6"/>
        <v>San Luis B</v>
      </c>
      <c r="C143" s="5"/>
      <c r="D143" s="4" t="str">
        <f>B16</f>
        <v>Alumni B</v>
      </c>
    </row>
    <row r="144" spans="1:4" ht="12.75">
      <c r="A144" s="21" t="s">
        <v>48</v>
      </c>
      <c r="B144" s="4" t="str">
        <f t="shared" si="6"/>
        <v>SIC B</v>
      </c>
      <c r="C144" s="5"/>
      <c r="D144" s="4" t="str">
        <f>B15</f>
        <v>La Plata B</v>
      </c>
    </row>
    <row r="145" spans="1:4" ht="12.75">
      <c r="A145" s="21" t="s">
        <v>46</v>
      </c>
      <c r="B145" s="4" t="str">
        <f t="shared" si="6"/>
        <v>Lomas Athletic B</v>
      </c>
      <c r="C145" s="5"/>
      <c r="D145" s="4" t="str">
        <f>B14</f>
        <v>Pucara B</v>
      </c>
    </row>
    <row r="146" spans="1:4" ht="12.75">
      <c r="A146" s="21" t="s">
        <v>46</v>
      </c>
      <c r="B146" s="4" t="str">
        <f t="shared" si="6"/>
        <v>Newman B</v>
      </c>
      <c r="C146" s="5"/>
      <c r="D146" s="4" t="str">
        <f>B13</f>
        <v>Pueyrredon B</v>
      </c>
    </row>
    <row r="147" spans="1:4" ht="12.75">
      <c r="A147" s="21" t="s">
        <v>46</v>
      </c>
      <c r="B147" s="4" t="str">
        <f t="shared" si="6"/>
        <v>CUBA B</v>
      </c>
      <c r="C147" s="5"/>
      <c r="D147" s="4" t="str">
        <f>B12</f>
        <v>Atletico del Rosario B</v>
      </c>
    </row>
    <row r="148" spans="1:4" ht="12.75">
      <c r="A148" s="21" t="s">
        <v>48</v>
      </c>
      <c r="B148" s="4" t="str">
        <f>B5</f>
        <v>Belgrano Athl. B</v>
      </c>
      <c r="C148" s="5"/>
      <c r="D148" s="4" t="str">
        <f>B18</f>
        <v>CASI B</v>
      </c>
    </row>
    <row r="150" spans="2:4" ht="12.75">
      <c r="B150" s="76">
        <f>D17</f>
        <v>42259</v>
      </c>
      <c r="C150" s="77"/>
      <c r="D150" s="78"/>
    </row>
    <row r="151" spans="2:4" ht="12.75">
      <c r="B151" s="3" t="s">
        <v>3</v>
      </c>
      <c r="D151" s="3" t="s">
        <v>4</v>
      </c>
    </row>
    <row r="152" spans="2:4" ht="12.75">
      <c r="B152" s="4" t="str">
        <f aca="true" t="shared" si="7" ref="B152:B158">B12</f>
        <v>Atletico del Rosario B</v>
      </c>
      <c r="C152" s="5"/>
      <c r="D152" s="4" t="str">
        <f>B10</f>
        <v>Newman B</v>
      </c>
    </row>
    <row r="153" spans="2:4" ht="12.75">
      <c r="B153" s="4" t="str">
        <f t="shared" si="7"/>
        <v>Pueyrredon B</v>
      </c>
      <c r="C153" s="5"/>
      <c r="D153" s="4" t="str">
        <f>B9</f>
        <v>Lomas Athletic B</v>
      </c>
    </row>
    <row r="154" spans="1:4" ht="12.75">
      <c r="A154" s="21" t="s">
        <v>46</v>
      </c>
      <c r="B154" s="4" t="str">
        <f t="shared" si="7"/>
        <v>Pucara B</v>
      </c>
      <c r="C154" s="5"/>
      <c r="D154" s="4" t="str">
        <f>B8</f>
        <v>SIC B</v>
      </c>
    </row>
    <row r="155" spans="1:4" ht="12.75">
      <c r="A155" s="21" t="s">
        <v>46</v>
      </c>
      <c r="B155" s="4" t="str">
        <f t="shared" si="7"/>
        <v>La Plata B</v>
      </c>
      <c r="C155" s="5"/>
      <c r="D155" s="4" t="str">
        <f>B7</f>
        <v>San Luis B</v>
      </c>
    </row>
    <row r="156" spans="1:4" ht="12.75">
      <c r="A156" s="21" t="s">
        <v>46</v>
      </c>
      <c r="B156" s="4" t="str">
        <f t="shared" si="7"/>
        <v>Alumni B</v>
      </c>
      <c r="C156" s="5"/>
      <c r="D156" s="4" t="str">
        <f>B6</f>
        <v>Regatas B Vista B</v>
      </c>
    </row>
    <row r="157" spans="1:4" ht="12.75">
      <c r="A157" s="21" t="s">
        <v>46</v>
      </c>
      <c r="B157" s="4" t="str">
        <f t="shared" si="7"/>
        <v>Hindu B</v>
      </c>
      <c r="C157" s="5"/>
      <c r="D157" s="4" t="str">
        <f>B5</f>
        <v>Belgrano Athl. B</v>
      </c>
    </row>
    <row r="158" spans="1:4" ht="12.75">
      <c r="A158" s="21" t="s">
        <v>46</v>
      </c>
      <c r="B158" s="4" t="str">
        <f t="shared" si="7"/>
        <v>CASI B</v>
      </c>
      <c r="C158" s="5"/>
      <c r="D158" s="4" t="str">
        <f>B11</f>
        <v>CUBA B</v>
      </c>
    </row>
    <row r="160" spans="2:4" ht="15">
      <c r="B160" s="17">
        <v>42175</v>
      </c>
      <c r="D160" s="16" t="s">
        <v>6</v>
      </c>
    </row>
    <row r="161" spans="2:4" ht="15">
      <c r="B161" s="17">
        <v>42210</v>
      </c>
      <c r="D161" s="16" t="s">
        <v>6</v>
      </c>
    </row>
    <row r="162" spans="2:4" ht="15">
      <c r="B162" s="17">
        <v>42238</v>
      </c>
      <c r="D162" s="16" t="s">
        <v>6</v>
      </c>
    </row>
    <row r="163" ht="14.25">
      <c r="B163" s="18"/>
    </row>
    <row r="164" spans="1:2" ht="12.75">
      <c r="A164" s="21" t="s">
        <v>46</v>
      </c>
      <c r="B164" s="22" t="s">
        <v>47</v>
      </c>
    </row>
    <row r="165" ht="12.75">
      <c r="B165" s="22" t="s">
        <v>53</v>
      </c>
    </row>
    <row r="166" ht="12.75">
      <c r="B166" s="22" t="s">
        <v>51</v>
      </c>
    </row>
    <row r="167" spans="1:2" ht="12.75">
      <c r="A167" s="21" t="s">
        <v>48</v>
      </c>
      <c r="B167" s="22" t="s">
        <v>52</v>
      </c>
    </row>
  </sheetData>
  <sheetProtection/>
  <mergeCells count="14">
    <mergeCell ref="B140:D140"/>
    <mergeCell ref="B150:D150"/>
    <mergeCell ref="B80:D80"/>
    <mergeCell ref="B90:D90"/>
    <mergeCell ref="B100:D100"/>
    <mergeCell ref="B110:D110"/>
    <mergeCell ref="B120:D120"/>
    <mergeCell ref="B130:D130"/>
    <mergeCell ref="B20:D20"/>
    <mergeCell ref="B22:D22"/>
    <mergeCell ref="B32:D32"/>
    <mergeCell ref="B42:D42"/>
    <mergeCell ref="B60:D60"/>
    <mergeCell ref="B70:D70"/>
  </mergeCells>
  <printOptions horizontalCentered="1"/>
  <pageMargins left="0.7480314960629921" right="0.15748031496062992" top="0.984251968503937" bottom="0.8661417322834646" header="0" footer="0"/>
  <pageSetup horizontalDpi="600" verticalDpi="600" orientation="portrait" paperSize="9" scale="95" r:id="rId2"/>
  <headerFooter alignWithMargins="0">
    <oddFooter>&amp;L&amp;14Unión de Rugby de Buenos Aires&amp;RDivisión Preintermedia B Top 14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4:D156"/>
  <sheetViews>
    <sheetView tabSelected="1" zoomScale="99" zoomScaleNormal="99" zoomScalePageLayoutView="0" workbookViewId="0" topLeftCell="A1">
      <selection activeCell="J10" sqref="J10"/>
    </sheetView>
  </sheetViews>
  <sheetFormatPr defaultColWidth="11.421875" defaultRowHeight="12.75"/>
  <cols>
    <col min="1" max="1" width="3.7109375" style="55" customWidth="1"/>
    <col min="2" max="2" width="26.421875" style="25" customWidth="1"/>
    <col min="3" max="3" width="4.8515625" style="25" customWidth="1"/>
    <col min="4" max="4" width="25.7109375" style="29" customWidth="1"/>
    <col min="5" max="16384" width="11.421875" style="25" customWidth="1"/>
  </cols>
  <sheetData>
    <row r="4" spans="1:4" ht="12.75">
      <c r="A4" s="53" t="s">
        <v>2</v>
      </c>
      <c r="B4" s="23" t="s">
        <v>0</v>
      </c>
      <c r="C4" s="24"/>
      <c r="D4" s="23" t="s">
        <v>1</v>
      </c>
    </row>
    <row r="5" spans="1:4" ht="12.75">
      <c r="A5" s="53">
        <v>1</v>
      </c>
      <c r="B5" s="42" t="s">
        <v>54</v>
      </c>
      <c r="D5" s="27">
        <v>42161</v>
      </c>
    </row>
    <row r="6" spans="1:4" ht="12.75">
      <c r="A6" s="53">
        <v>2</v>
      </c>
      <c r="B6" s="42" t="s">
        <v>67</v>
      </c>
      <c r="D6" s="27">
        <v>42168</v>
      </c>
    </row>
    <row r="7" spans="1:4" ht="12.75">
      <c r="A7" s="53">
        <v>3</v>
      </c>
      <c r="B7" s="42" t="s">
        <v>70</v>
      </c>
      <c r="D7" s="27">
        <v>42182</v>
      </c>
    </row>
    <row r="8" spans="1:4" ht="12.75">
      <c r="A8" s="53">
        <v>4</v>
      </c>
      <c r="B8" s="43" t="s">
        <v>57</v>
      </c>
      <c r="D8" s="27">
        <v>42189</v>
      </c>
    </row>
    <row r="9" spans="1:4" ht="12.75">
      <c r="A9" s="53">
        <v>5</v>
      </c>
      <c r="B9" s="42" t="s">
        <v>62</v>
      </c>
      <c r="D9" s="27">
        <v>42196</v>
      </c>
    </row>
    <row r="10" spans="1:4" ht="12.75">
      <c r="A10" s="53">
        <v>6</v>
      </c>
      <c r="B10" s="42" t="s">
        <v>82</v>
      </c>
      <c r="D10" s="27">
        <v>42203</v>
      </c>
    </row>
    <row r="11" spans="1:4" ht="12.75">
      <c r="A11" s="53">
        <v>7</v>
      </c>
      <c r="B11" s="42" t="s">
        <v>66</v>
      </c>
      <c r="D11" s="27">
        <v>42217</v>
      </c>
    </row>
    <row r="12" spans="1:4" ht="12.75">
      <c r="A12" s="53">
        <v>8</v>
      </c>
      <c r="B12" s="42" t="s">
        <v>83</v>
      </c>
      <c r="D12" s="28">
        <v>42224</v>
      </c>
    </row>
    <row r="13" spans="1:4" ht="12.75">
      <c r="A13" s="53">
        <v>9</v>
      </c>
      <c r="B13" s="43" t="s">
        <v>38</v>
      </c>
      <c r="D13" s="28">
        <v>42232</v>
      </c>
    </row>
    <row r="14" spans="1:4" ht="12.75">
      <c r="A14" s="53">
        <v>10</v>
      </c>
      <c r="B14" s="42" t="s">
        <v>60</v>
      </c>
      <c r="D14" s="28">
        <v>42245</v>
      </c>
    </row>
    <row r="15" spans="1:4" ht="12.75">
      <c r="A15" s="53">
        <v>11</v>
      </c>
      <c r="B15" s="42" t="s">
        <v>65</v>
      </c>
      <c r="D15" s="28">
        <v>42252</v>
      </c>
    </row>
    <row r="16" spans="1:4" ht="12.75">
      <c r="A16" s="53">
        <v>12</v>
      </c>
      <c r="B16" s="82" t="s">
        <v>42</v>
      </c>
      <c r="D16" s="28">
        <v>42259</v>
      </c>
    </row>
    <row r="17" spans="1:4" ht="12.75">
      <c r="A17" s="53">
        <v>13</v>
      </c>
      <c r="B17" s="42" t="s">
        <v>61</v>
      </c>
      <c r="D17" s="28">
        <v>42266</v>
      </c>
    </row>
    <row r="19" spans="2:4" ht="15.75">
      <c r="B19" s="61" t="s">
        <v>24</v>
      </c>
      <c r="C19" s="62"/>
      <c r="D19" s="63"/>
    </row>
    <row r="21" spans="2:4" ht="12.75">
      <c r="B21" s="64">
        <f>D5</f>
        <v>42161</v>
      </c>
      <c r="C21" s="65"/>
      <c r="D21" s="66"/>
    </row>
    <row r="22" spans="2:4" ht="12.75">
      <c r="B22" s="30" t="s">
        <v>3</v>
      </c>
      <c r="D22" s="30" t="s">
        <v>4</v>
      </c>
    </row>
    <row r="23" spans="2:4" ht="12.75">
      <c r="B23" s="31" t="str">
        <f aca="true" t="shared" si="0" ref="B23:B28">B5</f>
        <v>San Cirano B</v>
      </c>
      <c r="C23" s="32"/>
      <c r="D23" s="31" t="str">
        <f>B16</f>
        <v>Pucara C</v>
      </c>
    </row>
    <row r="24" spans="1:4" ht="12.75">
      <c r="A24" s="56" t="s">
        <v>46</v>
      </c>
      <c r="B24" s="31" t="str">
        <f t="shared" si="0"/>
        <v>SITAS B</v>
      </c>
      <c r="C24" s="32"/>
      <c r="D24" s="31" t="str">
        <f>B15</f>
        <v>San Albano B</v>
      </c>
    </row>
    <row r="25" spans="1:4" ht="12.75">
      <c r="A25" s="56" t="s">
        <v>46</v>
      </c>
      <c r="B25" s="31" t="str">
        <f t="shared" si="0"/>
        <v>San Martin B</v>
      </c>
      <c r="C25" s="32"/>
      <c r="D25" s="31" t="str">
        <f>B14</f>
        <v>Buenos Aires B</v>
      </c>
    </row>
    <row r="26" spans="2:4" ht="12.75">
      <c r="B26" s="31" t="str">
        <f t="shared" si="0"/>
        <v>San Martin C</v>
      </c>
      <c r="C26" s="32"/>
      <c r="D26" s="31" t="str">
        <f>B13</f>
        <v>Regatas B Vista C</v>
      </c>
    </row>
    <row r="27" spans="2:4" ht="12.75">
      <c r="B27" s="31" t="str">
        <f t="shared" si="0"/>
        <v>Hurling B</v>
      </c>
      <c r="C27" s="32"/>
      <c r="D27" s="31" t="str">
        <f>B12</f>
        <v>Universitario de la Plata B</v>
      </c>
    </row>
    <row r="28" spans="2:4" ht="12.75">
      <c r="B28" s="31" t="str">
        <f t="shared" si="0"/>
        <v>Champagnat B</v>
      </c>
      <c r="C28" s="32"/>
      <c r="D28" s="31" t="str">
        <f>B11</f>
        <v>Olivos B</v>
      </c>
    </row>
    <row r="29" spans="2:4" ht="12.75">
      <c r="B29" s="33" t="s">
        <v>50</v>
      </c>
      <c r="C29" s="32"/>
      <c r="D29" s="31" t="str">
        <f>B17</f>
        <v>Curupayti B</v>
      </c>
    </row>
    <row r="31" spans="2:4" ht="12.75">
      <c r="B31" s="64">
        <f>D6</f>
        <v>42168</v>
      </c>
      <c r="C31" s="65"/>
      <c r="D31" s="66"/>
    </row>
    <row r="32" spans="2:4" ht="12.75">
      <c r="B32" s="30" t="s">
        <v>3</v>
      </c>
      <c r="D32" s="30" t="s">
        <v>4</v>
      </c>
    </row>
    <row r="33" spans="1:4" ht="12.75">
      <c r="A33" s="56" t="s">
        <v>46</v>
      </c>
      <c r="B33" s="31" t="str">
        <f aca="true" t="shared" si="1" ref="B33:B38">B11</f>
        <v>Olivos B</v>
      </c>
      <c r="C33" s="32"/>
      <c r="D33" s="31" t="str">
        <f>B9</f>
        <v>Hurling B</v>
      </c>
    </row>
    <row r="34" spans="2:4" ht="12.75">
      <c r="B34" s="31" t="str">
        <f t="shared" si="1"/>
        <v>Universitario de la Plata B</v>
      </c>
      <c r="C34" s="32"/>
      <c r="D34" s="31" t="str">
        <f>B8</f>
        <v>San Martin C</v>
      </c>
    </row>
    <row r="35" spans="2:4" ht="12.75">
      <c r="B35" s="31" t="str">
        <f t="shared" si="1"/>
        <v>Regatas B Vista C</v>
      </c>
      <c r="C35" s="32"/>
      <c r="D35" s="31" t="str">
        <f>B7</f>
        <v>San Martin B</v>
      </c>
    </row>
    <row r="36" spans="1:4" ht="12.75">
      <c r="A36" s="56" t="s">
        <v>46</v>
      </c>
      <c r="B36" s="31" t="str">
        <f t="shared" si="1"/>
        <v>Buenos Aires B</v>
      </c>
      <c r="C36" s="32"/>
      <c r="D36" s="31" t="str">
        <f>B6</f>
        <v>SITAS B</v>
      </c>
    </row>
    <row r="37" spans="1:4" ht="12.75">
      <c r="A37" s="56" t="s">
        <v>46</v>
      </c>
      <c r="B37" s="31" t="str">
        <f t="shared" si="1"/>
        <v>San Albano B</v>
      </c>
      <c r="C37" s="32"/>
      <c r="D37" s="31" t="str">
        <f>B5</f>
        <v>San Cirano B</v>
      </c>
    </row>
    <row r="38" spans="2:4" ht="12.75">
      <c r="B38" s="31" t="str">
        <f t="shared" si="1"/>
        <v>Pucara C</v>
      </c>
      <c r="C38" s="32"/>
      <c r="D38" s="31" t="str">
        <f>B17</f>
        <v>Curupayti B</v>
      </c>
    </row>
    <row r="39" spans="2:4" ht="12.75">
      <c r="B39" s="33" t="s">
        <v>50</v>
      </c>
      <c r="C39" s="32"/>
      <c r="D39" s="31" t="str">
        <f>B10</f>
        <v>Champagnat B</v>
      </c>
    </row>
    <row r="40" spans="2:4" ht="12.75">
      <c r="B40" s="34"/>
      <c r="C40" s="34"/>
      <c r="D40" s="35"/>
    </row>
    <row r="41" spans="2:4" ht="12.75">
      <c r="B41" s="64">
        <f>D7</f>
        <v>42182</v>
      </c>
      <c r="C41" s="65"/>
      <c r="D41" s="66"/>
    </row>
    <row r="42" spans="2:4" ht="12.75">
      <c r="B42" s="30" t="s">
        <v>3</v>
      </c>
      <c r="D42" s="30" t="s">
        <v>4</v>
      </c>
    </row>
    <row r="43" spans="2:4" ht="12.75">
      <c r="B43" s="31" t="str">
        <f>B17</f>
        <v>Curupayti B</v>
      </c>
      <c r="C43" s="32"/>
      <c r="D43" s="31" t="str">
        <f>B15</f>
        <v>San Albano B</v>
      </c>
    </row>
    <row r="44" spans="2:4" ht="12.75">
      <c r="B44" s="31" t="str">
        <f>B5</f>
        <v>San Cirano B</v>
      </c>
      <c r="C44" s="32"/>
      <c r="D44" s="31" t="str">
        <f>B14</f>
        <v>Buenos Aires B</v>
      </c>
    </row>
    <row r="45" spans="1:4" ht="12.75">
      <c r="A45" s="56" t="s">
        <v>46</v>
      </c>
      <c r="B45" s="31" t="str">
        <f>B6</f>
        <v>SITAS B</v>
      </c>
      <c r="C45" s="32"/>
      <c r="D45" s="31" t="str">
        <f>B13</f>
        <v>Regatas B Vista C</v>
      </c>
    </row>
    <row r="46" spans="1:4" ht="12.75">
      <c r="A46" s="56" t="s">
        <v>46</v>
      </c>
      <c r="B46" s="31" t="str">
        <f>B7</f>
        <v>San Martin B</v>
      </c>
      <c r="C46" s="32"/>
      <c r="D46" s="31" t="str">
        <f>B12</f>
        <v>Universitario de la Plata B</v>
      </c>
    </row>
    <row r="47" spans="2:4" ht="12.75">
      <c r="B47" s="31" t="str">
        <f>B8</f>
        <v>San Martin C</v>
      </c>
      <c r="C47" s="32"/>
      <c r="D47" s="31" t="str">
        <f>B11</f>
        <v>Olivos B</v>
      </c>
    </row>
    <row r="48" spans="2:4" ht="12.75">
      <c r="B48" s="31" t="str">
        <f>B9</f>
        <v>Hurling B</v>
      </c>
      <c r="C48" s="32"/>
      <c r="D48" s="31" t="str">
        <f>B10</f>
        <v>Champagnat B</v>
      </c>
    </row>
    <row r="49" spans="2:4" ht="12.75">
      <c r="B49" s="33" t="s">
        <v>50</v>
      </c>
      <c r="C49" s="32"/>
      <c r="D49" s="31" t="str">
        <f>B16</f>
        <v>Pucara C</v>
      </c>
    </row>
    <row r="51" spans="2:4" ht="12.75">
      <c r="B51" s="64">
        <f>D8</f>
        <v>42189</v>
      </c>
      <c r="C51" s="65"/>
      <c r="D51" s="66"/>
    </row>
    <row r="52" spans="2:4" ht="12.75">
      <c r="B52" s="30" t="s">
        <v>3</v>
      </c>
      <c r="D52" s="30" t="s">
        <v>4</v>
      </c>
    </row>
    <row r="53" spans="2:4" ht="12.75">
      <c r="B53" s="31" t="str">
        <f aca="true" t="shared" si="2" ref="B53:B58">B10</f>
        <v>Champagnat B</v>
      </c>
      <c r="C53" s="32"/>
      <c r="D53" s="31" t="str">
        <f>B8</f>
        <v>San Martin C</v>
      </c>
    </row>
    <row r="54" spans="1:4" ht="12.75">
      <c r="A54" s="56" t="s">
        <v>46</v>
      </c>
      <c r="B54" s="31" t="str">
        <f t="shared" si="2"/>
        <v>Olivos B</v>
      </c>
      <c r="C54" s="32"/>
      <c r="D54" s="31" t="str">
        <f>B7</f>
        <v>San Martin B</v>
      </c>
    </row>
    <row r="55" spans="2:4" ht="12.75">
      <c r="B55" s="31" t="str">
        <f t="shared" si="2"/>
        <v>Universitario de la Plata B</v>
      </c>
      <c r="C55" s="32"/>
      <c r="D55" s="31" t="str">
        <f>B6</f>
        <v>SITAS B</v>
      </c>
    </row>
    <row r="56" spans="2:4" ht="12.75">
      <c r="B56" s="31" t="str">
        <f t="shared" si="2"/>
        <v>Regatas B Vista C</v>
      </c>
      <c r="C56" s="32"/>
      <c r="D56" s="31" t="str">
        <f>B5</f>
        <v>San Cirano B</v>
      </c>
    </row>
    <row r="57" spans="1:4" ht="12.75">
      <c r="A57" s="56" t="s">
        <v>46</v>
      </c>
      <c r="B57" s="31" t="str">
        <f t="shared" si="2"/>
        <v>Buenos Aires B</v>
      </c>
      <c r="C57" s="32"/>
      <c r="D57" s="31" t="str">
        <f>B17</f>
        <v>Curupayti B</v>
      </c>
    </row>
    <row r="58" spans="1:4" ht="12.75">
      <c r="A58" s="56" t="s">
        <v>46</v>
      </c>
      <c r="B58" s="31" t="str">
        <f t="shared" si="2"/>
        <v>San Albano B</v>
      </c>
      <c r="C58" s="32"/>
      <c r="D58" s="31" t="str">
        <f>B16</f>
        <v>Pucara C</v>
      </c>
    </row>
    <row r="59" spans="2:4" ht="12.75">
      <c r="B59" s="33" t="s">
        <v>50</v>
      </c>
      <c r="C59" s="32"/>
      <c r="D59" s="31" t="str">
        <f>B9</f>
        <v>Hurling B</v>
      </c>
    </row>
    <row r="60" spans="2:4" ht="12.75">
      <c r="B60" s="33"/>
      <c r="C60" s="32"/>
      <c r="D60" s="31"/>
    </row>
    <row r="61" spans="2:4" ht="12.75">
      <c r="B61" s="64">
        <f>D9</f>
        <v>42196</v>
      </c>
      <c r="C61" s="65"/>
      <c r="D61" s="66"/>
    </row>
    <row r="62" spans="2:4" ht="12.75">
      <c r="B62" s="30" t="s">
        <v>3</v>
      </c>
      <c r="D62" s="30" t="s">
        <v>4</v>
      </c>
    </row>
    <row r="63" spans="2:4" ht="12.75">
      <c r="B63" s="31" t="str">
        <f>B16</f>
        <v>Pucara C</v>
      </c>
      <c r="C63" s="32"/>
      <c r="D63" s="31" t="str">
        <f>B14</f>
        <v>Buenos Aires B</v>
      </c>
    </row>
    <row r="64" spans="2:4" ht="12.75">
      <c r="B64" s="31" t="str">
        <f>B17</f>
        <v>Curupayti B</v>
      </c>
      <c r="C64" s="32"/>
      <c r="D64" s="31" t="str">
        <f>B13</f>
        <v>Regatas B Vista C</v>
      </c>
    </row>
    <row r="65" spans="2:4" ht="12.75">
      <c r="B65" s="31" t="str">
        <f>B5</f>
        <v>San Cirano B</v>
      </c>
      <c r="C65" s="32"/>
      <c r="D65" s="31" t="str">
        <f>B12</f>
        <v>Universitario de la Plata B</v>
      </c>
    </row>
    <row r="66" spans="1:4" ht="12.75">
      <c r="A66" s="56" t="s">
        <v>46</v>
      </c>
      <c r="B66" s="31" t="str">
        <f>B6</f>
        <v>SITAS B</v>
      </c>
      <c r="C66" s="32"/>
      <c r="D66" s="31" t="str">
        <f>B11</f>
        <v>Olivos B</v>
      </c>
    </row>
    <row r="67" spans="1:4" ht="12.75">
      <c r="A67" s="56" t="s">
        <v>46</v>
      </c>
      <c r="B67" s="31" t="str">
        <f>B7</f>
        <v>San Martin B</v>
      </c>
      <c r="C67" s="32"/>
      <c r="D67" s="31" t="str">
        <f>B10</f>
        <v>Champagnat B</v>
      </c>
    </row>
    <row r="68" spans="2:4" ht="12.75">
      <c r="B68" s="31" t="str">
        <f>B8</f>
        <v>San Martin C</v>
      </c>
      <c r="C68" s="32"/>
      <c r="D68" s="31" t="str">
        <f>B9</f>
        <v>Hurling B</v>
      </c>
    </row>
    <row r="69" spans="2:4" ht="12.75">
      <c r="B69" s="33" t="s">
        <v>50</v>
      </c>
      <c r="C69" s="32"/>
      <c r="D69" s="31" t="str">
        <f>B15</f>
        <v>San Albano B</v>
      </c>
    </row>
    <row r="71" spans="2:4" ht="12.75">
      <c r="B71" s="64">
        <f>D10</f>
        <v>42203</v>
      </c>
      <c r="C71" s="65"/>
      <c r="D71" s="66"/>
    </row>
    <row r="72" spans="2:4" ht="12.75">
      <c r="B72" s="30" t="s">
        <v>3</v>
      </c>
      <c r="D72" s="30" t="s">
        <v>4</v>
      </c>
    </row>
    <row r="73" spans="2:4" ht="12.75">
      <c r="B73" s="31" t="str">
        <f aca="true" t="shared" si="3" ref="B73:B78">B9</f>
        <v>Hurling B</v>
      </c>
      <c r="C73" s="32"/>
      <c r="D73" s="31" t="str">
        <f>B7</f>
        <v>San Martin B</v>
      </c>
    </row>
    <row r="74" spans="2:4" ht="12.75">
      <c r="B74" s="31" t="str">
        <f t="shared" si="3"/>
        <v>Champagnat B</v>
      </c>
      <c r="C74" s="32"/>
      <c r="D74" s="31" t="str">
        <f>B6</f>
        <v>SITAS B</v>
      </c>
    </row>
    <row r="75" spans="1:4" ht="12.75">
      <c r="A75" s="56" t="s">
        <v>46</v>
      </c>
      <c r="B75" s="31" t="str">
        <f t="shared" si="3"/>
        <v>Olivos B</v>
      </c>
      <c r="C75" s="32"/>
      <c r="D75" s="31" t="str">
        <f>B5</f>
        <v>San Cirano B</v>
      </c>
    </row>
    <row r="76" spans="2:4" ht="12.75">
      <c r="B76" s="31" t="str">
        <f t="shared" si="3"/>
        <v>Universitario de la Plata B</v>
      </c>
      <c r="C76" s="32"/>
      <c r="D76" s="31" t="str">
        <f>B17</f>
        <v>Curupayti B</v>
      </c>
    </row>
    <row r="77" spans="2:4" ht="12.75">
      <c r="B77" s="31" t="str">
        <f t="shared" si="3"/>
        <v>Regatas B Vista C</v>
      </c>
      <c r="C77" s="32"/>
      <c r="D77" s="31" t="str">
        <f>B16</f>
        <v>Pucara C</v>
      </c>
    </row>
    <row r="78" spans="1:4" ht="12.75">
      <c r="A78" s="56" t="s">
        <v>46</v>
      </c>
      <c r="B78" s="31" t="str">
        <f t="shared" si="3"/>
        <v>Buenos Aires B</v>
      </c>
      <c r="C78" s="32"/>
      <c r="D78" s="31" t="str">
        <f>B15</f>
        <v>San Albano B</v>
      </c>
    </row>
    <row r="79" spans="2:4" ht="12.75">
      <c r="B79" s="33" t="s">
        <v>50</v>
      </c>
      <c r="C79" s="32"/>
      <c r="D79" s="31" t="str">
        <f>B8</f>
        <v>San Martin C</v>
      </c>
    </row>
    <row r="81" spans="2:4" ht="12.75">
      <c r="B81" s="64">
        <f>D11</f>
        <v>42217</v>
      </c>
      <c r="C81" s="65"/>
      <c r="D81" s="66"/>
    </row>
    <row r="82" spans="2:4" ht="12.75">
      <c r="B82" s="30" t="s">
        <v>3</v>
      </c>
      <c r="D82" s="30" t="s">
        <v>4</v>
      </c>
    </row>
    <row r="83" spans="1:4" ht="12.75">
      <c r="A83" s="56" t="s">
        <v>46</v>
      </c>
      <c r="B83" s="31" t="str">
        <f>B15</f>
        <v>San Albano B</v>
      </c>
      <c r="C83" s="32"/>
      <c r="D83" s="31" t="str">
        <f>B13</f>
        <v>Regatas B Vista C</v>
      </c>
    </row>
    <row r="84" spans="2:4" ht="12.75">
      <c r="B84" s="31" t="str">
        <f>B16</f>
        <v>Pucara C</v>
      </c>
      <c r="C84" s="32"/>
      <c r="D84" s="31" t="str">
        <f>B12</f>
        <v>Universitario de la Plata B</v>
      </c>
    </row>
    <row r="85" spans="2:4" ht="12.75">
      <c r="B85" s="31" t="str">
        <f>B17</f>
        <v>Curupayti B</v>
      </c>
      <c r="C85" s="32"/>
      <c r="D85" s="31" t="str">
        <f>B11</f>
        <v>Olivos B</v>
      </c>
    </row>
    <row r="86" spans="2:4" ht="12.75">
      <c r="B86" s="31" t="str">
        <f>B5</f>
        <v>San Cirano B</v>
      </c>
      <c r="C86" s="32"/>
      <c r="D86" s="31" t="str">
        <f>B10</f>
        <v>Champagnat B</v>
      </c>
    </row>
    <row r="87" spans="1:4" ht="12.75">
      <c r="A87" s="56" t="s">
        <v>46</v>
      </c>
      <c r="B87" s="31" t="str">
        <f>B6</f>
        <v>SITAS B</v>
      </c>
      <c r="C87" s="32"/>
      <c r="D87" s="31" t="str">
        <f>B9</f>
        <v>Hurling B</v>
      </c>
    </row>
    <row r="88" spans="1:4" ht="12.75">
      <c r="A88" s="56" t="s">
        <v>46</v>
      </c>
      <c r="B88" s="31" t="str">
        <f>B7</f>
        <v>San Martin B</v>
      </c>
      <c r="C88" s="32"/>
      <c r="D88" s="31" t="str">
        <f>B8</f>
        <v>San Martin C</v>
      </c>
    </row>
    <row r="89" spans="2:4" ht="12.75">
      <c r="B89" s="33" t="s">
        <v>50</v>
      </c>
      <c r="C89" s="32"/>
      <c r="D89" s="31" t="str">
        <f>B14</f>
        <v>Buenos Aires B</v>
      </c>
    </row>
    <row r="91" spans="2:4" ht="12.75">
      <c r="B91" s="64">
        <f>D12</f>
        <v>42224</v>
      </c>
      <c r="C91" s="65"/>
      <c r="D91" s="66"/>
    </row>
    <row r="92" spans="2:4" ht="12.75">
      <c r="B92" s="30" t="s">
        <v>3</v>
      </c>
      <c r="D92" s="30" t="s">
        <v>4</v>
      </c>
    </row>
    <row r="93" spans="2:4" ht="12.75">
      <c r="B93" s="31" t="str">
        <f aca="true" t="shared" si="4" ref="B93:B98">B8</f>
        <v>San Martin C</v>
      </c>
      <c r="C93" s="32"/>
      <c r="D93" s="31" t="str">
        <f>B6</f>
        <v>SITAS B</v>
      </c>
    </row>
    <row r="94" spans="2:4" ht="12.75">
      <c r="B94" s="31" t="str">
        <f t="shared" si="4"/>
        <v>Hurling B</v>
      </c>
      <c r="C94" s="32"/>
      <c r="D94" s="31" t="str">
        <f>B5</f>
        <v>San Cirano B</v>
      </c>
    </row>
    <row r="95" spans="2:4" ht="12.75">
      <c r="B95" s="31" t="str">
        <f t="shared" si="4"/>
        <v>Champagnat B</v>
      </c>
      <c r="C95" s="32"/>
      <c r="D95" s="31" t="str">
        <f>B17</f>
        <v>Curupayti B</v>
      </c>
    </row>
    <row r="96" spans="1:4" ht="12.75">
      <c r="A96" s="56" t="s">
        <v>46</v>
      </c>
      <c r="B96" s="31" t="str">
        <f t="shared" si="4"/>
        <v>Olivos B</v>
      </c>
      <c r="C96" s="32"/>
      <c r="D96" s="31" t="str">
        <f>B16</f>
        <v>Pucara C</v>
      </c>
    </row>
    <row r="97" spans="2:4" ht="12.75">
      <c r="B97" s="31" t="str">
        <f t="shared" si="4"/>
        <v>Universitario de la Plata B</v>
      </c>
      <c r="C97" s="32"/>
      <c r="D97" s="31" t="str">
        <f>B15</f>
        <v>San Albano B</v>
      </c>
    </row>
    <row r="98" spans="2:4" ht="12.75">
      <c r="B98" s="31" t="str">
        <f t="shared" si="4"/>
        <v>Regatas B Vista C</v>
      </c>
      <c r="C98" s="32"/>
      <c r="D98" s="31" t="str">
        <f>B14</f>
        <v>Buenos Aires B</v>
      </c>
    </row>
    <row r="99" spans="2:4" ht="12.75">
      <c r="B99" s="33" t="s">
        <v>50</v>
      </c>
      <c r="C99" s="32"/>
      <c r="D99" s="31" t="str">
        <f>B7</f>
        <v>San Martin B</v>
      </c>
    </row>
    <row r="101" spans="2:4" ht="12.75">
      <c r="B101" s="64">
        <f>D13</f>
        <v>42232</v>
      </c>
      <c r="C101" s="65"/>
      <c r="D101" s="66"/>
    </row>
    <row r="102" spans="2:4" ht="12.75">
      <c r="B102" s="30" t="s">
        <v>3</v>
      </c>
      <c r="D102" s="30" t="s">
        <v>4</v>
      </c>
    </row>
    <row r="103" spans="1:4" ht="12.75">
      <c r="A103" s="56" t="s">
        <v>46</v>
      </c>
      <c r="B103" s="31" t="str">
        <f>B14</f>
        <v>Buenos Aires B</v>
      </c>
      <c r="C103" s="32"/>
      <c r="D103" s="31" t="str">
        <f>B12</f>
        <v>Universitario de la Plata B</v>
      </c>
    </row>
    <row r="104" spans="1:4" ht="12.75">
      <c r="A104" s="56" t="s">
        <v>46</v>
      </c>
      <c r="B104" s="31" t="str">
        <f>B15</f>
        <v>San Albano B</v>
      </c>
      <c r="C104" s="32"/>
      <c r="D104" s="31" t="str">
        <f>B11</f>
        <v>Olivos B</v>
      </c>
    </row>
    <row r="105" spans="2:4" ht="12.75">
      <c r="B105" s="31" t="str">
        <f>B16</f>
        <v>Pucara C</v>
      </c>
      <c r="C105" s="32"/>
      <c r="D105" s="31" t="str">
        <f>B10</f>
        <v>Champagnat B</v>
      </c>
    </row>
    <row r="106" spans="2:4" ht="12.75">
      <c r="B106" s="31" t="str">
        <f>B17</f>
        <v>Curupayti B</v>
      </c>
      <c r="C106" s="32"/>
      <c r="D106" s="31" t="str">
        <f>B9</f>
        <v>Hurling B</v>
      </c>
    </row>
    <row r="107" spans="2:4" ht="12.75">
      <c r="B107" s="31" t="str">
        <f>B5</f>
        <v>San Cirano B</v>
      </c>
      <c r="C107" s="32"/>
      <c r="D107" s="31" t="str">
        <f>B8</f>
        <v>San Martin C</v>
      </c>
    </row>
    <row r="108" spans="1:4" ht="12.75">
      <c r="A108" s="56" t="s">
        <v>46</v>
      </c>
      <c r="B108" s="31" t="str">
        <f>B6</f>
        <v>SITAS B</v>
      </c>
      <c r="C108" s="32"/>
      <c r="D108" s="31" t="str">
        <f>B7</f>
        <v>San Martin B</v>
      </c>
    </row>
    <row r="109" spans="2:4" ht="12.75">
      <c r="B109" s="33" t="s">
        <v>50</v>
      </c>
      <c r="C109" s="32"/>
      <c r="D109" s="31" t="str">
        <f>B13</f>
        <v>Regatas B Vista C</v>
      </c>
    </row>
    <row r="111" spans="2:4" ht="12.75">
      <c r="B111" s="64">
        <f>D14</f>
        <v>42245</v>
      </c>
      <c r="C111" s="65"/>
      <c r="D111" s="66"/>
    </row>
    <row r="112" spans="2:4" ht="12.75">
      <c r="B112" s="30" t="s">
        <v>3</v>
      </c>
      <c r="D112" s="30" t="s">
        <v>4</v>
      </c>
    </row>
    <row r="113" spans="1:4" ht="12.75">
      <c r="A113" s="56" t="s">
        <v>46</v>
      </c>
      <c r="B113" s="31" t="str">
        <f aca="true" t="shared" si="5" ref="B113:B118">B7</f>
        <v>San Martin B</v>
      </c>
      <c r="C113" s="32"/>
      <c r="D113" s="31" t="str">
        <f>B5</f>
        <v>San Cirano B</v>
      </c>
    </row>
    <row r="114" spans="2:4" ht="12.75">
      <c r="B114" s="31" t="str">
        <f t="shared" si="5"/>
        <v>San Martin C</v>
      </c>
      <c r="C114" s="32"/>
      <c r="D114" s="31" t="str">
        <f>B17</f>
        <v>Curupayti B</v>
      </c>
    </row>
    <row r="115" spans="2:4" ht="12.75">
      <c r="B115" s="31" t="str">
        <f t="shared" si="5"/>
        <v>Hurling B</v>
      </c>
      <c r="C115" s="32"/>
      <c r="D115" s="31" t="str">
        <f>B16</f>
        <v>Pucara C</v>
      </c>
    </row>
    <row r="116" spans="2:4" ht="12.75">
      <c r="B116" s="31" t="str">
        <f t="shared" si="5"/>
        <v>Champagnat B</v>
      </c>
      <c r="C116" s="32"/>
      <c r="D116" s="31" t="str">
        <f>B15</f>
        <v>San Albano B</v>
      </c>
    </row>
    <row r="117" spans="1:4" ht="12.75">
      <c r="A117" s="56" t="s">
        <v>46</v>
      </c>
      <c r="B117" s="31" t="str">
        <f t="shared" si="5"/>
        <v>Olivos B</v>
      </c>
      <c r="C117" s="32"/>
      <c r="D117" s="31" t="str">
        <f>B14</f>
        <v>Buenos Aires B</v>
      </c>
    </row>
    <row r="118" spans="2:4" ht="12.75">
      <c r="B118" s="31" t="str">
        <f t="shared" si="5"/>
        <v>Universitario de la Plata B</v>
      </c>
      <c r="C118" s="32"/>
      <c r="D118" s="31" t="str">
        <f>B13</f>
        <v>Regatas B Vista C</v>
      </c>
    </row>
    <row r="119" spans="2:4" ht="12.75">
      <c r="B119" s="33" t="s">
        <v>50</v>
      </c>
      <c r="C119" s="32"/>
      <c r="D119" s="31" t="str">
        <f>B6</f>
        <v>SITAS B</v>
      </c>
    </row>
    <row r="121" spans="2:4" ht="12.75">
      <c r="B121" s="64">
        <f>D15</f>
        <v>42252</v>
      </c>
      <c r="C121" s="65"/>
      <c r="D121" s="66"/>
    </row>
    <row r="122" spans="2:4" ht="12.75">
      <c r="B122" s="30" t="s">
        <v>3</v>
      </c>
      <c r="D122" s="30" t="s">
        <v>4</v>
      </c>
    </row>
    <row r="123" spans="2:4" ht="12.75">
      <c r="B123" s="31" t="str">
        <f>B13</f>
        <v>Regatas B Vista C</v>
      </c>
      <c r="C123" s="32"/>
      <c r="D123" s="31" t="str">
        <f>B11</f>
        <v>Olivos B</v>
      </c>
    </row>
    <row r="124" spans="1:4" ht="12.75">
      <c r="A124" s="56" t="s">
        <v>46</v>
      </c>
      <c r="B124" s="31" t="str">
        <f>B14</f>
        <v>Buenos Aires B</v>
      </c>
      <c r="C124" s="32"/>
      <c r="D124" s="31" t="str">
        <f>B10</f>
        <v>Champagnat B</v>
      </c>
    </row>
    <row r="125" spans="1:4" ht="12.75">
      <c r="A125" s="56" t="s">
        <v>46</v>
      </c>
      <c r="B125" s="31" t="str">
        <f>B15</f>
        <v>San Albano B</v>
      </c>
      <c r="C125" s="32"/>
      <c r="D125" s="31" t="str">
        <f>B9</f>
        <v>Hurling B</v>
      </c>
    </row>
    <row r="126" spans="2:4" ht="12.75">
      <c r="B126" s="31" t="str">
        <f>B16</f>
        <v>Pucara C</v>
      </c>
      <c r="C126" s="32"/>
      <c r="D126" s="31" t="str">
        <f>B8</f>
        <v>San Martin C</v>
      </c>
    </row>
    <row r="127" spans="2:4" ht="12.75">
      <c r="B127" s="31" t="str">
        <f>B17</f>
        <v>Curupayti B</v>
      </c>
      <c r="C127" s="32"/>
      <c r="D127" s="31" t="str">
        <f>B7</f>
        <v>San Martin B</v>
      </c>
    </row>
    <row r="128" spans="2:4" ht="12.75">
      <c r="B128" s="31" t="str">
        <f>B5</f>
        <v>San Cirano B</v>
      </c>
      <c r="C128" s="32"/>
      <c r="D128" s="31" t="str">
        <f>B6</f>
        <v>SITAS B</v>
      </c>
    </row>
    <row r="129" spans="2:4" ht="12.75">
      <c r="B129" s="33" t="s">
        <v>50</v>
      </c>
      <c r="C129" s="32"/>
      <c r="D129" s="31" t="str">
        <f>B12</f>
        <v>Universitario de la Plata B</v>
      </c>
    </row>
    <row r="131" spans="2:4" ht="12.75">
      <c r="B131" s="64">
        <f>D16</f>
        <v>42259</v>
      </c>
      <c r="C131" s="65"/>
      <c r="D131" s="66"/>
    </row>
    <row r="132" spans="2:4" ht="12.75">
      <c r="B132" s="30" t="s">
        <v>3</v>
      </c>
      <c r="D132" s="30" t="s">
        <v>4</v>
      </c>
    </row>
    <row r="133" spans="1:4" ht="12.75">
      <c r="A133" s="56" t="s">
        <v>46</v>
      </c>
      <c r="B133" s="31" t="str">
        <f aca="true" t="shared" si="6" ref="B133:B138">B6</f>
        <v>SITAS B</v>
      </c>
      <c r="C133" s="32"/>
      <c r="D133" s="31" t="str">
        <f>B17</f>
        <v>Curupayti B</v>
      </c>
    </row>
    <row r="134" spans="1:4" ht="12.75">
      <c r="A134" s="56" t="s">
        <v>46</v>
      </c>
      <c r="B134" s="31" t="str">
        <f t="shared" si="6"/>
        <v>San Martin B</v>
      </c>
      <c r="C134" s="32"/>
      <c r="D134" s="31" t="str">
        <f>B16</f>
        <v>Pucara C</v>
      </c>
    </row>
    <row r="135" spans="2:4" ht="12.75">
      <c r="B135" s="31" t="str">
        <f t="shared" si="6"/>
        <v>San Martin C</v>
      </c>
      <c r="C135" s="32"/>
      <c r="D135" s="31" t="str">
        <f>B15</f>
        <v>San Albano B</v>
      </c>
    </row>
    <row r="136" spans="2:4" ht="12.75">
      <c r="B136" s="31" t="str">
        <f t="shared" si="6"/>
        <v>Hurling B</v>
      </c>
      <c r="C136" s="32"/>
      <c r="D136" s="31" t="str">
        <f>B14</f>
        <v>Buenos Aires B</v>
      </c>
    </row>
    <row r="137" spans="2:4" ht="12.75">
      <c r="B137" s="31" t="str">
        <f t="shared" si="6"/>
        <v>Champagnat B</v>
      </c>
      <c r="C137" s="32"/>
      <c r="D137" s="31" t="str">
        <f>B13</f>
        <v>Regatas B Vista C</v>
      </c>
    </row>
    <row r="138" spans="1:4" ht="12.75">
      <c r="A138" s="56" t="s">
        <v>46</v>
      </c>
      <c r="B138" s="31" t="str">
        <f t="shared" si="6"/>
        <v>Olivos B</v>
      </c>
      <c r="C138" s="32"/>
      <c r="D138" s="31" t="str">
        <f>B12</f>
        <v>Universitario de la Plata B</v>
      </c>
    </row>
    <row r="139" spans="2:4" ht="12.75">
      <c r="B139" s="33" t="s">
        <v>50</v>
      </c>
      <c r="C139" s="32"/>
      <c r="D139" s="31" t="str">
        <f>B5</f>
        <v>San Cirano B</v>
      </c>
    </row>
    <row r="141" spans="2:4" ht="12.75">
      <c r="B141" s="64">
        <f>D17</f>
        <v>42266</v>
      </c>
      <c r="C141" s="65"/>
      <c r="D141" s="66"/>
    </row>
    <row r="142" spans="2:4" ht="12.75">
      <c r="B142" s="30" t="s">
        <v>3</v>
      </c>
      <c r="D142" s="30" t="s">
        <v>4</v>
      </c>
    </row>
    <row r="143" spans="2:4" ht="12.75">
      <c r="B143" s="31" t="str">
        <f aca="true" t="shared" si="7" ref="B143:B148">B12</f>
        <v>Universitario de la Plata B</v>
      </c>
      <c r="C143" s="32"/>
      <c r="D143" s="31" t="str">
        <f>B10</f>
        <v>Champagnat B</v>
      </c>
    </row>
    <row r="144" spans="2:4" ht="12.75">
      <c r="B144" s="31" t="str">
        <f t="shared" si="7"/>
        <v>Regatas B Vista C</v>
      </c>
      <c r="C144" s="32"/>
      <c r="D144" s="31" t="str">
        <f>B9</f>
        <v>Hurling B</v>
      </c>
    </row>
    <row r="145" spans="1:4" ht="12.75">
      <c r="A145" s="56" t="s">
        <v>46</v>
      </c>
      <c r="B145" s="31" t="str">
        <f t="shared" si="7"/>
        <v>Buenos Aires B</v>
      </c>
      <c r="C145" s="32"/>
      <c r="D145" s="31" t="str">
        <f>B8</f>
        <v>San Martin C</v>
      </c>
    </row>
    <row r="146" spans="1:4" ht="12.75">
      <c r="A146" s="56" t="s">
        <v>46</v>
      </c>
      <c r="B146" s="31" t="str">
        <f t="shared" si="7"/>
        <v>San Albano B</v>
      </c>
      <c r="C146" s="32"/>
      <c r="D146" s="31" t="str">
        <f>B7</f>
        <v>San Martin B</v>
      </c>
    </row>
    <row r="147" spans="2:4" ht="12.75">
      <c r="B147" s="31" t="str">
        <f t="shared" si="7"/>
        <v>Pucara C</v>
      </c>
      <c r="C147" s="32"/>
      <c r="D147" s="31" t="str">
        <f>B6</f>
        <v>SITAS B</v>
      </c>
    </row>
    <row r="148" spans="2:4" ht="12.75">
      <c r="B148" s="31" t="str">
        <f t="shared" si="7"/>
        <v>Curupayti B</v>
      </c>
      <c r="C148" s="32"/>
      <c r="D148" s="31" t="str">
        <f>B5</f>
        <v>San Cirano B</v>
      </c>
    </row>
    <row r="149" spans="2:4" ht="12.75">
      <c r="B149" s="33" t="s">
        <v>50</v>
      </c>
      <c r="C149" s="32"/>
      <c r="D149" s="31" t="str">
        <f>B11</f>
        <v>Olivos B</v>
      </c>
    </row>
    <row r="151" spans="2:4" ht="15">
      <c r="B151" s="36">
        <v>42175</v>
      </c>
      <c r="D151" s="37" t="s">
        <v>6</v>
      </c>
    </row>
    <row r="152" spans="2:4" ht="15">
      <c r="B152" s="36">
        <v>42210</v>
      </c>
      <c r="D152" s="37" t="s">
        <v>6</v>
      </c>
    </row>
    <row r="153" spans="2:4" ht="15">
      <c r="B153" s="36">
        <v>42238</v>
      </c>
      <c r="D153" s="37" t="s">
        <v>6</v>
      </c>
    </row>
    <row r="155" spans="1:2" ht="12.75">
      <c r="A155" s="56" t="s">
        <v>46</v>
      </c>
      <c r="B155" s="57" t="s">
        <v>149</v>
      </c>
    </row>
    <row r="156" ht="12.75">
      <c r="B156" s="57" t="s">
        <v>152</v>
      </c>
    </row>
  </sheetData>
  <sheetProtection/>
  <mergeCells count="14">
    <mergeCell ref="B131:D131"/>
    <mergeCell ref="B141:D141"/>
    <mergeCell ref="B71:D71"/>
    <mergeCell ref="B81:D81"/>
    <mergeCell ref="B91:D91"/>
    <mergeCell ref="B101:D101"/>
    <mergeCell ref="B111:D111"/>
    <mergeCell ref="B121:D121"/>
    <mergeCell ref="B19:D19"/>
    <mergeCell ref="B21:D21"/>
    <mergeCell ref="B31:D31"/>
    <mergeCell ref="B41:D41"/>
    <mergeCell ref="B51:D51"/>
    <mergeCell ref="B61:D61"/>
  </mergeCells>
  <printOptions horizontalCentered="1"/>
  <pageMargins left="0.7480314960629921" right="0.15748031496062992" top="0.5905511811023623" bottom="0.5905511811023623" header="0" footer="0"/>
  <pageSetup horizontalDpi="1200" verticalDpi="1200" orientation="portrait" scale="95" r:id="rId2"/>
  <headerFooter alignWithMargins="0">
    <oddFooter>&amp;L&amp;14Unión de Rugby de Buenos Aires&amp;RDivisión Preintermedia B (Reubicacion  GI - Zona "A")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4:D156"/>
  <sheetViews>
    <sheetView zoomScalePageLayoutView="0" workbookViewId="0" topLeftCell="A37">
      <selection activeCell="I12" sqref="I12"/>
    </sheetView>
  </sheetViews>
  <sheetFormatPr defaultColWidth="11.421875" defaultRowHeight="12.75"/>
  <cols>
    <col min="1" max="1" width="3.7109375" style="29" customWidth="1"/>
    <col min="2" max="2" width="26.421875" style="25" customWidth="1"/>
    <col min="3" max="3" width="4.8515625" style="25" customWidth="1"/>
    <col min="4" max="4" width="25.7109375" style="29" customWidth="1"/>
    <col min="5" max="16384" width="11.421875" style="25" customWidth="1"/>
  </cols>
  <sheetData>
    <row r="4" spans="1:4" ht="12.75">
      <c r="A4" s="23" t="s">
        <v>2</v>
      </c>
      <c r="B4" s="23" t="s">
        <v>0</v>
      </c>
      <c r="C4" s="24"/>
      <c r="D4" s="23" t="s">
        <v>1</v>
      </c>
    </row>
    <row r="5" spans="1:4" ht="12.75">
      <c r="A5" s="23">
        <v>1</v>
      </c>
      <c r="B5" s="26" t="s">
        <v>71</v>
      </c>
      <c r="D5" s="27">
        <v>42161</v>
      </c>
    </row>
    <row r="6" spans="1:4" ht="12.75">
      <c r="A6" s="23">
        <v>2</v>
      </c>
      <c r="B6" s="26" t="s">
        <v>69</v>
      </c>
      <c r="D6" s="27">
        <v>42168</v>
      </c>
    </row>
    <row r="7" spans="1:4" ht="12.75">
      <c r="A7" s="23">
        <v>3</v>
      </c>
      <c r="B7" s="26" t="s">
        <v>72</v>
      </c>
      <c r="D7" s="27">
        <v>42182</v>
      </c>
    </row>
    <row r="8" spans="1:4" ht="12.75">
      <c r="A8" s="23">
        <v>4</v>
      </c>
      <c r="B8" s="26" t="s">
        <v>73</v>
      </c>
      <c r="D8" s="27">
        <v>42189</v>
      </c>
    </row>
    <row r="9" spans="1:4" ht="12.75">
      <c r="A9" s="23">
        <v>5</v>
      </c>
      <c r="B9" s="26" t="s">
        <v>74</v>
      </c>
      <c r="D9" s="27">
        <v>42196</v>
      </c>
    </row>
    <row r="10" spans="1:4" ht="12.75">
      <c r="A10" s="23">
        <v>6</v>
      </c>
      <c r="B10" s="26" t="s">
        <v>75</v>
      </c>
      <c r="D10" s="27">
        <v>42203</v>
      </c>
    </row>
    <row r="11" spans="1:4" ht="12.75">
      <c r="A11" s="23">
        <v>7</v>
      </c>
      <c r="B11" s="26" t="s">
        <v>56</v>
      </c>
      <c r="D11" s="27">
        <v>42217</v>
      </c>
    </row>
    <row r="12" spans="1:4" ht="12.75">
      <c r="A12" s="23">
        <v>8</v>
      </c>
      <c r="B12" s="26" t="s">
        <v>76</v>
      </c>
      <c r="D12" s="28">
        <v>42224</v>
      </c>
    </row>
    <row r="13" spans="1:4" ht="12.75">
      <c r="A13" s="23">
        <v>9</v>
      </c>
      <c r="B13" s="26" t="s">
        <v>77</v>
      </c>
      <c r="D13" s="28">
        <v>42232</v>
      </c>
    </row>
    <row r="14" spans="1:4" ht="12.75">
      <c r="A14" s="23">
        <v>10</v>
      </c>
      <c r="B14" s="26" t="s">
        <v>78</v>
      </c>
      <c r="D14" s="28">
        <v>42245</v>
      </c>
    </row>
    <row r="15" spans="1:4" ht="12.75">
      <c r="A15" s="23">
        <v>11</v>
      </c>
      <c r="B15" s="26" t="s">
        <v>79</v>
      </c>
      <c r="D15" s="28">
        <v>42252</v>
      </c>
    </row>
    <row r="16" spans="1:4" ht="12.75">
      <c r="A16" s="23">
        <v>12</v>
      </c>
      <c r="B16" s="26" t="s">
        <v>80</v>
      </c>
      <c r="D16" s="28">
        <v>42259</v>
      </c>
    </row>
    <row r="17" spans="1:4" ht="12.75">
      <c r="A17" s="23">
        <v>13</v>
      </c>
      <c r="B17" s="26" t="s">
        <v>81</v>
      </c>
      <c r="D17" s="28">
        <v>42266</v>
      </c>
    </row>
    <row r="19" spans="2:4" ht="15.75">
      <c r="B19" s="61" t="s">
        <v>5</v>
      </c>
      <c r="C19" s="62"/>
      <c r="D19" s="63"/>
    </row>
    <row r="21" spans="2:4" ht="12.75">
      <c r="B21" s="64">
        <f>D5</f>
        <v>42161</v>
      </c>
      <c r="C21" s="65"/>
      <c r="D21" s="66"/>
    </row>
    <row r="22" spans="2:4" ht="12.75">
      <c r="B22" s="30" t="s">
        <v>3</v>
      </c>
      <c r="D22" s="30" t="s">
        <v>4</v>
      </c>
    </row>
    <row r="23" spans="2:4" ht="12.75">
      <c r="B23" s="31" t="str">
        <f aca="true" t="shared" si="0" ref="B23:B28">B5</f>
        <v>San Cirano</v>
      </c>
      <c r="C23" s="32"/>
      <c r="D23" s="31" t="str">
        <f>B16</f>
        <v>San Carlos</v>
      </c>
    </row>
    <row r="24" spans="2:4" ht="12.75">
      <c r="B24" s="31" t="str">
        <f t="shared" si="0"/>
        <v>SITAS</v>
      </c>
      <c r="C24" s="32"/>
      <c r="D24" s="31" t="str">
        <f>B15</f>
        <v>San Albano</v>
      </c>
    </row>
    <row r="25" spans="2:4" ht="12.75">
      <c r="B25" s="31" t="str">
        <f t="shared" si="0"/>
        <v>San Martin</v>
      </c>
      <c r="C25" s="32"/>
      <c r="D25" s="31" t="str">
        <f>B14</f>
        <v>Buenos Aires</v>
      </c>
    </row>
    <row r="26" spans="2:4" ht="12.75">
      <c r="B26" s="31" t="str">
        <f t="shared" si="0"/>
        <v>Manuel Belgrano</v>
      </c>
      <c r="C26" s="32"/>
      <c r="D26" s="31" t="str">
        <f>B13</f>
        <v>San Andres</v>
      </c>
    </row>
    <row r="27" spans="2:4" ht="12.75">
      <c r="B27" s="31" t="str">
        <f t="shared" si="0"/>
        <v>Hurling</v>
      </c>
      <c r="C27" s="32"/>
      <c r="D27" s="31" t="str">
        <f>B12</f>
        <v>Universitario de la Plata</v>
      </c>
    </row>
    <row r="28" spans="2:4" ht="12.75">
      <c r="B28" s="31" t="str">
        <f t="shared" si="0"/>
        <v>Champagnat</v>
      </c>
      <c r="C28" s="32"/>
      <c r="D28" s="31" t="str">
        <f>B11</f>
        <v>Olivos</v>
      </c>
    </row>
    <row r="29" spans="2:4" ht="12.75">
      <c r="B29" s="33" t="s">
        <v>50</v>
      </c>
      <c r="C29" s="32"/>
      <c r="D29" s="31" t="str">
        <f>B17</f>
        <v>Curupayti</v>
      </c>
    </row>
    <row r="31" spans="2:4" ht="12.75">
      <c r="B31" s="64">
        <f>D6</f>
        <v>42168</v>
      </c>
      <c r="C31" s="65"/>
      <c r="D31" s="66"/>
    </row>
    <row r="32" spans="2:4" ht="12.75">
      <c r="B32" s="30" t="s">
        <v>3</v>
      </c>
      <c r="D32" s="30" t="s">
        <v>4</v>
      </c>
    </row>
    <row r="33" spans="2:4" ht="12.75">
      <c r="B33" s="31" t="str">
        <f aca="true" t="shared" si="1" ref="B33:B38">B11</f>
        <v>Olivos</v>
      </c>
      <c r="C33" s="32"/>
      <c r="D33" s="31" t="str">
        <f>B9</f>
        <v>Hurling</v>
      </c>
    </row>
    <row r="34" spans="2:4" ht="12.75">
      <c r="B34" s="31" t="str">
        <f t="shared" si="1"/>
        <v>Universitario de la Plata</v>
      </c>
      <c r="C34" s="32"/>
      <c r="D34" s="31" t="str">
        <f>B8</f>
        <v>Manuel Belgrano</v>
      </c>
    </row>
    <row r="35" spans="2:4" ht="12.75">
      <c r="B35" s="31" t="str">
        <f t="shared" si="1"/>
        <v>San Andres</v>
      </c>
      <c r="C35" s="32"/>
      <c r="D35" s="31" t="str">
        <f>B7</f>
        <v>San Martin</v>
      </c>
    </row>
    <row r="36" spans="2:4" ht="12.75">
      <c r="B36" s="31" t="str">
        <f t="shared" si="1"/>
        <v>Buenos Aires</v>
      </c>
      <c r="C36" s="32"/>
      <c r="D36" s="31" t="str">
        <f>B6</f>
        <v>SITAS</v>
      </c>
    </row>
    <row r="37" spans="2:4" ht="12.75">
      <c r="B37" s="31" t="str">
        <f t="shared" si="1"/>
        <v>San Albano</v>
      </c>
      <c r="C37" s="32"/>
      <c r="D37" s="31" t="str">
        <f>B5</f>
        <v>San Cirano</v>
      </c>
    </row>
    <row r="38" spans="2:4" ht="12.75">
      <c r="B38" s="31" t="str">
        <f t="shared" si="1"/>
        <v>San Carlos</v>
      </c>
      <c r="C38" s="32"/>
      <c r="D38" s="31" t="str">
        <f>B17</f>
        <v>Curupayti</v>
      </c>
    </row>
    <row r="39" spans="2:4" ht="12.75">
      <c r="B39" s="33" t="s">
        <v>50</v>
      </c>
      <c r="C39" s="32"/>
      <c r="D39" s="31" t="str">
        <f>B10</f>
        <v>Champagnat</v>
      </c>
    </row>
    <row r="40" spans="2:4" ht="12.75">
      <c r="B40" s="34"/>
      <c r="C40" s="34"/>
      <c r="D40" s="35"/>
    </row>
    <row r="41" spans="2:4" ht="12.75">
      <c r="B41" s="64">
        <f>D7</f>
        <v>42182</v>
      </c>
      <c r="C41" s="65"/>
      <c r="D41" s="66"/>
    </row>
    <row r="42" spans="2:4" ht="12.75">
      <c r="B42" s="30" t="s">
        <v>3</v>
      </c>
      <c r="D42" s="30" t="s">
        <v>4</v>
      </c>
    </row>
    <row r="43" spans="2:4" ht="12.75">
      <c r="B43" s="31" t="str">
        <f>B17</f>
        <v>Curupayti</v>
      </c>
      <c r="C43" s="32"/>
      <c r="D43" s="31" t="str">
        <f>B15</f>
        <v>San Albano</v>
      </c>
    </row>
    <row r="44" spans="2:4" ht="12.75">
      <c r="B44" s="31" t="str">
        <f>B5</f>
        <v>San Cirano</v>
      </c>
      <c r="C44" s="32"/>
      <c r="D44" s="31" t="str">
        <f>B14</f>
        <v>Buenos Aires</v>
      </c>
    </row>
    <row r="45" spans="2:4" ht="12.75">
      <c r="B45" s="31" t="str">
        <f>B6</f>
        <v>SITAS</v>
      </c>
      <c r="C45" s="32"/>
      <c r="D45" s="31" t="str">
        <f>B13</f>
        <v>San Andres</v>
      </c>
    </row>
    <row r="46" spans="2:4" ht="12.75">
      <c r="B46" s="31" t="str">
        <f>B7</f>
        <v>San Martin</v>
      </c>
      <c r="C46" s="32"/>
      <c r="D46" s="31" t="str">
        <f>B12</f>
        <v>Universitario de la Plata</v>
      </c>
    </row>
    <row r="47" spans="2:4" ht="12.75">
      <c r="B47" s="31" t="str">
        <f>B8</f>
        <v>Manuel Belgrano</v>
      </c>
      <c r="C47" s="32"/>
      <c r="D47" s="31" t="str">
        <f>B11</f>
        <v>Olivos</v>
      </c>
    </row>
    <row r="48" spans="2:4" ht="12.75">
      <c r="B48" s="31" t="str">
        <f>B9</f>
        <v>Hurling</v>
      </c>
      <c r="C48" s="32"/>
      <c r="D48" s="31" t="str">
        <f>B10</f>
        <v>Champagnat</v>
      </c>
    </row>
    <row r="49" spans="2:4" ht="12.75">
      <c r="B49" s="33" t="s">
        <v>50</v>
      </c>
      <c r="C49" s="32"/>
      <c r="D49" s="31" t="str">
        <f>B16</f>
        <v>San Carlos</v>
      </c>
    </row>
    <row r="51" spans="2:4" ht="12.75">
      <c r="B51" s="64">
        <f>D8</f>
        <v>42189</v>
      </c>
      <c r="C51" s="65"/>
      <c r="D51" s="66"/>
    </row>
    <row r="52" spans="2:4" ht="12.75">
      <c r="B52" s="30" t="s">
        <v>3</v>
      </c>
      <c r="D52" s="30" t="s">
        <v>4</v>
      </c>
    </row>
    <row r="53" spans="2:4" ht="12.75">
      <c r="B53" s="31" t="str">
        <f aca="true" t="shared" si="2" ref="B53:B58">B10</f>
        <v>Champagnat</v>
      </c>
      <c r="C53" s="32"/>
      <c r="D53" s="31" t="str">
        <f>B8</f>
        <v>Manuel Belgrano</v>
      </c>
    </row>
    <row r="54" spans="2:4" ht="12.75">
      <c r="B54" s="31" t="str">
        <f t="shared" si="2"/>
        <v>Olivos</v>
      </c>
      <c r="C54" s="32"/>
      <c r="D54" s="31" t="str">
        <f>B7</f>
        <v>San Martin</v>
      </c>
    </row>
    <row r="55" spans="2:4" ht="12.75">
      <c r="B55" s="31" t="str">
        <f t="shared" si="2"/>
        <v>Universitario de la Plata</v>
      </c>
      <c r="C55" s="32"/>
      <c r="D55" s="31" t="str">
        <f>B6</f>
        <v>SITAS</v>
      </c>
    </row>
    <row r="56" spans="2:4" ht="12.75">
      <c r="B56" s="31" t="str">
        <f t="shared" si="2"/>
        <v>San Andres</v>
      </c>
      <c r="C56" s="32"/>
      <c r="D56" s="31" t="str">
        <f>B5</f>
        <v>San Cirano</v>
      </c>
    </row>
    <row r="57" spans="2:4" ht="12.75">
      <c r="B57" s="31" t="str">
        <f t="shared" si="2"/>
        <v>Buenos Aires</v>
      </c>
      <c r="C57" s="32"/>
      <c r="D57" s="31" t="str">
        <f>B17</f>
        <v>Curupayti</v>
      </c>
    </row>
    <row r="58" spans="2:4" ht="12.75">
      <c r="B58" s="31" t="str">
        <f t="shared" si="2"/>
        <v>San Albano</v>
      </c>
      <c r="C58" s="32"/>
      <c r="D58" s="31" t="str">
        <f>B16</f>
        <v>San Carlos</v>
      </c>
    </row>
    <row r="59" spans="2:4" ht="12.75">
      <c r="B59" s="33" t="s">
        <v>50</v>
      </c>
      <c r="C59" s="32"/>
      <c r="D59" s="31" t="str">
        <f>B9</f>
        <v>Hurling</v>
      </c>
    </row>
    <row r="60" spans="2:4" ht="12.75">
      <c r="B60" s="33"/>
      <c r="C60" s="32"/>
      <c r="D60" s="31"/>
    </row>
    <row r="61" spans="2:4" ht="12.75">
      <c r="B61" s="64">
        <f>D9</f>
        <v>42196</v>
      </c>
      <c r="C61" s="65"/>
      <c r="D61" s="66"/>
    </row>
    <row r="62" spans="2:4" ht="12.75">
      <c r="B62" s="30" t="s">
        <v>3</v>
      </c>
      <c r="D62" s="30" t="s">
        <v>4</v>
      </c>
    </row>
    <row r="63" spans="2:4" ht="12.75">
      <c r="B63" s="31" t="str">
        <f>B16</f>
        <v>San Carlos</v>
      </c>
      <c r="C63" s="32"/>
      <c r="D63" s="31" t="str">
        <f>B14</f>
        <v>Buenos Aires</v>
      </c>
    </row>
    <row r="64" spans="2:4" ht="12.75">
      <c r="B64" s="31" t="str">
        <f>B17</f>
        <v>Curupayti</v>
      </c>
      <c r="C64" s="32"/>
      <c r="D64" s="31" t="str">
        <f>B13</f>
        <v>San Andres</v>
      </c>
    </row>
    <row r="65" spans="2:4" ht="12.75">
      <c r="B65" s="31" t="str">
        <f>B5</f>
        <v>San Cirano</v>
      </c>
      <c r="C65" s="32"/>
      <c r="D65" s="31" t="str">
        <f>B12</f>
        <v>Universitario de la Plata</v>
      </c>
    </row>
    <row r="66" spans="2:4" ht="12.75">
      <c r="B66" s="31" t="str">
        <f>B6</f>
        <v>SITAS</v>
      </c>
      <c r="C66" s="32"/>
      <c r="D66" s="31" t="str">
        <f>B11</f>
        <v>Olivos</v>
      </c>
    </row>
    <row r="67" spans="2:4" ht="12.75">
      <c r="B67" s="31" t="str">
        <f>B7</f>
        <v>San Martin</v>
      </c>
      <c r="C67" s="32"/>
      <c r="D67" s="31" t="str">
        <f>B10</f>
        <v>Champagnat</v>
      </c>
    </row>
    <row r="68" spans="2:4" ht="12.75">
      <c r="B68" s="31" t="str">
        <f>B8</f>
        <v>Manuel Belgrano</v>
      </c>
      <c r="C68" s="32"/>
      <c r="D68" s="31" t="str">
        <f>B9</f>
        <v>Hurling</v>
      </c>
    </row>
    <row r="69" spans="2:4" ht="12.75">
      <c r="B69" s="33" t="s">
        <v>50</v>
      </c>
      <c r="C69" s="32"/>
      <c r="D69" s="31" t="str">
        <f>B15</f>
        <v>San Albano</v>
      </c>
    </row>
    <row r="71" spans="2:4" ht="12.75">
      <c r="B71" s="64">
        <f>D10</f>
        <v>42203</v>
      </c>
      <c r="C71" s="65"/>
      <c r="D71" s="66"/>
    </row>
    <row r="72" spans="2:4" ht="12.75">
      <c r="B72" s="30" t="s">
        <v>3</v>
      </c>
      <c r="D72" s="30" t="s">
        <v>4</v>
      </c>
    </row>
    <row r="73" spans="2:4" ht="12.75">
      <c r="B73" s="31" t="str">
        <f aca="true" t="shared" si="3" ref="B73:B78">B9</f>
        <v>Hurling</v>
      </c>
      <c r="C73" s="32"/>
      <c r="D73" s="31" t="str">
        <f>B7</f>
        <v>San Martin</v>
      </c>
    </row>
    <row r="74" spans="2:4" ht="12.75">
      <c r="B74" s="31" t="str">
        <f t="shared" si="3"/>
        <v>Champagnat</v>
      </c>
      <c r="C74" s="32"/>
      <c r="D74" s="31" t="str">
        <f>B6</f>
        <v>SITAS</v>
      </c>
    </row>
    <row r="75" spans="2:4" ht="12.75">
      <c r="B75" s="31" t="str">
        <f t="shared" si="3"/>
        <v>Olivos</v>
      </c>
      <c r="C75" s="32"/>
      <c r="D75" s="31" t="str">
        <f>B5</f>
        <v>San Cirano</v>
      </c>
    </row>
    <row r="76" spans="2:4" ht="12.75">
      <c r="B76" s="31" t="str">
        <f t="shared" si="3"/>
        <v>Universitario de la Plata</v>
      </c>
      <c r="C76" s="32"/>
      <c r="D76" s="31" t="str">
        <f>B17</f>
        <v>Curupayti</v>
      </c>
    </row>
    <row r="77" spans="2:4" ht="12.75">
      <c r="B77" s="31" t="str">
        <f t="shared" si="3"/>
        <v>San Andres</v>
      </c>
      <c r="C77" s="32"/>
      <c r="D77" s="31" t="str">
        <f>B16</f>
        <v>San Carlos</v>
      </c>
    </row>
    <row r="78" spans="2:4" ht="12.75">
      <c r="B78" s="31" t="str">
        <f t="shared" si="3"/>
        <v>Buenos Aires</v>
      </c>
      <c r="C78" s="32"/>
      <c r="D78" s="31" t="str">
        <f>B15</f>
        <v>San Albano</v>
      </c>
    </row>
    <row r="79" spans="2:4" ht="12.75">
      <c r="B79" s="33" t="s">
        <v>50</v>
      </c>
      <c r="C79" s="32"/>
      <c r="D79" s="31" t="str">
        <f>B8</f>
        <v>Manuel Belgrano</v>
      </c>
    </row>
    <row r="81" spans="2:4" ht="12.75">
      <c r="B81" s="64">
        <f>D11</f>
        <v>42217</v>
      </c>
      <c r="C81" s="65"/>
      <c r="D81" s="66"/>
    </row>
    <row r="82" spans="2:4" ht="12.75">
      <c r="B82" s="30" t="s">
        <v>3</v>
      </c>
      <c r="D82" s="30" t="s">
        <v>4</v>
      </c>
    </row>
    <row r="83" spans="2:4" ht="12.75">
      <c r="B83" s="31" t="str">
        <f>B15</f>
        <v>San Albano</v>
      </c>
      <c r="C83" s="32"/>
      <c r="D83" s="31" t="str">
        <f>B13</f>
        <v>San Andres</v>
      </c>
    </row>
    <row r="84" spans="2:4" ht="12.75">
      <c r="B84" s="31" t="str">
        <f>B16</f>
        <v>San Carlos</v>
      </c>
      <c r="C84" s="32"/>
      <c r="D84" s="31" t="str">
        <f>B12</f>
        <v>Universitario de la Plata</v>
      </c>
    </row>
    <row r="85" spans="2:4" ht="12.75">
      <c r="B85" s="31" t="str">
        <f>B17</f>
        <v>Curupayti</v>
      </c>
      <c r="C85" s="32"/>
      <c r="D85" s="31" t="str">
        <f>B11</f>
        <v>Olivos</v>
      </c>
    </row>
    <row r="86" spans="2:4" ht="12.75">
      <c r="B86" s="31" t="str">
        <f>B5</f>
        <v>San Cirano</v>
      </c>
      <c r="C86" s="32"/>
      <c r="D86" s="31" t="str">
        <f>B10</f>
        <v>Champagnat</v>
      </c>
    </row>
    <row r="87" spans="2:4" ht="12.75">
      <c r="B87" s="31" t="str">
        <f>B6</f>
        <v>SITAS</v>
      </c>
      <c r="C87" s="32"/>
      <c r="D87" s="31" t="str">
        <f>B9</f>
        <v>Hurling</v>
      </c>
    </row>
    <row r="88" spans="2:4" ht="12.75">
      <c r="B88" s="31" t="str">
        <f>B7</f>
        <v>San Martin</v>
      </c>
      <c r="C88" s="32"/>
      <c r="D88" s="31" t="str">
        <f>B8</f>
        <v>Manuel Belgrano</v>
      </c>
    </row>
    <row r="89" spans="2:4" ht="12.75">
      <c r="B89" s="33" t="s">
        <v>50</v>
      </c>
      <c r="C89" s="32"/>
      <c r="D89" s="31" t="str">
        <f>B14</f>
        <v>Buenos Aires</v>
      </c>
    </row>
    <row r="91" spans="2:4" ht="12.75">
      <c r="B91" s="64">
        <f>D12</f>
        <v>42224</v>
      </c>
      <c r="C91" s="65"/>
      <c r="D91" s="66"/>
    </row>
    <row r="92" spans="2:4" ht="12.75">
      <c r="B92" s="30" t="s">
        <v>3</v>
      </c>
      <c r="D92" s="30" t="s">
        <v>4</v>
      </c>
    </row>
    <row r="93" spans="2:4" ht="12.75">
      <c r="B93" s="31" t="str">
        <f aca="true" t="shared" si="4" ref="B93:B98">B8</f>
        <v>Manuel Belgrano</v>
      </c>
      <c r="C93" s="32"/>
      <c r="D93" s="31" t="str">
        <f>B6</f>
        <v>SITAS</v>
      </c>
    </row>
    <row r="94" spans="2:4" ht="12.75">
      <c r="B94" s="31" t="str">
        <f t="shared" si="4"/>
        <v>Hurling</v>
      </c>
      <c r="C94" s="32"/>
      <c r="D94" s="31" t="str">
        <f>B5</f>
        <v>San Cirano</v>
      </c>
    </row>
    <row r="95" spans="2:4" ht="12.75">
      <c r="B95" s="31" t="str">
        <f t="shared" si="4"/>
        <v>Champagnat</v>
      </c>
      <c r="C95" s="32"/>
      <c r="D95" s="31" t="str">
        <f>B17</f>
        <v>Curupayti</v>
      </c>
    </row>
    <row r="96" spans="2:4" ht="12.75">
      <c r="B96" s="31" t="str">
        <f t="shared" si="4"/>
        <v>Olivos</v>
      </c>
      <c r="C96" s="32"/>
      <c r="D96" s="31" t="str">
        <f>B16</f>
        <v>San Carlos</v>
      </c>
    </row>
    <row r="97" spans="2:4" ht="12.75">
      <c r="B97" s="31" t="str">
        <f t="shared" si="4"/>
        <v>Universitario de la Plata</v>
      </c>
      <c r="C97" s="32"/>
      <c r="D97" s="31" t="str">
        <f>B15</f>
        <v>San Albano</v>
      </c>
    </row>
    <row r="98" spans="2:4" ht="12.75">
      <c r="B98" s="31" t="str">
        <f t="shared" si="4"/>
        <v>San Andres</v>
      </c>
      <c r="C98" s="32"/>
      <c r="D98" s="31" t="str">
        <f>B14</f>
        <v>Buenos Aires</v>
      </c>
    </row>
    <row r="99" spans="2:4" ht="12.75">
      <c r="B99" s="33" t="s">
        <v>50</v>
      </c>
      <c r="C99" s="32"/>
      <c r="D99" s="31" t="str">
        <f>B7</f>
        <v>San Martin</v>
      </c>
    </row>
    <row r="101" spans="2:4" ht="12.75">
      <c r="B101" s="64">
        <f>D13</f>
        <v>42232</v>
      </c>
      <c r="C101" s="65"/>
      <c r="D101" s="66"/>
    </row>
    <row r="102" spans="2:4" ht="12.75">
      <c r="B102" s="30" t="s">
        <v>3</v>
      </c>
      <c r="D102" s="30" t="s">
        <v>4</v>
      </c>
    </row>
    <row r="103" spans="2:4" ht="12.75">
      <c r="B103" s="31" t="str">
        <f>B14</f>
        <v>Buenos Aires</v>
      </c>
      <c r="C103" s="32"/>
      <c r="D103" s="31" t="str">
        <f>B12</f>
        <v>Universitario de la Plata</v>
      </c>
    </row>
    <row r="104" spans="2:4" ht="12.75">
      <c r="B104" s="31" t="str">
        <f>B15</f>
        <v>San Albano</v>
      </c>
      <c r="C104" s="32"/>
      <c r="D104" s="31" t="str">
        <f>B11</f>
        <v>Olivos</v>
      </c>
    </row>
    <row r="105" spans="2:4" ht="12.75">
      <c r="B105" s="31" t="str">
        <f>B16</f>
        <v>San Carlos</v>
      </c>
      <c r="C105" s="32"/>
      <c r="D105" s="31" t="str">
        <f>B10</f>
        <v>Champagnat</v>
      </c>
    </row>
    <row r="106" spans="2:4" ht="12.75">
      <c r="B106" s="31" t="str">
        <f>B17</f>
        <v>Curupayti</v>
      </c>
      <c r="C106" s="32"/>
      <c r="D106" s="31" t="str">
        <f>B9</f>
        <v>Hurling</v>
      </c>
    </row>
    <row r="107" spans="2:4" ht="12.75">
      <c r="B107" s="31" t="str">
        <f>B5</f>
        <v>San Cirano</v>
      </c>
      <c r="C107" s="32"/>
      <c r="D107" s="31" t="str">
        <f>B8</f>
        <v>Manuel Belgrano</v>
      </c>
    </row>
    <row r="108" spans="2:4" ht="12.75">
      <c r="B108" s="31" t="str">
        <f>B6</f>
        <v>SITAS</v>
      </c>
      <c r="C108" s="32"/>
      <c r="D108" s="31" t="str">
        <f>B7</f>
        <v>San Martin</v>
      </c>
    </row>
    <row r="109" spans="2:4" ht="12.75">
      <c r="B109" s="33" t="s">
        <v>50</v>
      </c>
      <c r="C109" s="32"/>
      <c r="D109" s="31" t="str">
        <f>B13</f>
        <v>San Andres</v>
      </c>
    </row>
    <row r="111" spans="2:4" ht="12.75">
      <c r="B111" s="64">
        <f>D14</f>
        <v>42245</v>
      </c>
      <c r="C111" s="65"/>
      <c r="D111" s="66"/>
    </row>
    <row r="112" spans="2:4" ht="12.75">
      <c r="B112" s="30" t="s">
        <v>3</v>
      </c>
      <c r="D112" s="30" t="s">
        <v>4</v>
      </c>
    </row>
    <row r="113" spans="2:4" ht="12.75">
      <c r="B113" s="31" t="str">
        <f aca="true" t="shared" si="5" ref="B113:B118">B7</f>
        <v>San Martin</v>
      </c>
      <c r="C113" s="32"/>
      <c r="D113" s="31" t="str">
        <f>B5</f>
        <v>San Cirano</v>
      </c>
    </row>
    <row r="114" spans="2:4" ht="12.75">
      <c r="B114" s="31" t="str">
        <f t="shared" si="5"/>
        <v>Manuel Belgrano</v>
      </c>
      <c r="C114" s="32"/>
      <c r="D114" s="31" t="str">
        <f>B17</f>
        <v>Curupayti</v>
      </c>
    </row>
    <row r="115" spans="2:4" ht="12.75">
      <c r="B115" s="31" t="str">
        <f t="shared" si="5"/>
        <v>Hurling</v>
      </c>
      <c r="C115" s="32"/>
      <c r="D115" s="31" t="str">
        <f>B16</f>
        <v>San Carlos</v>
      </c>
    </row>
    <row r="116" spans="2:4" ht="12.75">
      <c r="B116" s="31" t="str">
        <f t="shared" si="5"/>
        <v>Champagnat</v>
      </c>
      <c r="C116" s="32"/>
      <c r="D116" s="31" t="str">
        <f>B15</f>
        <v>San Albano</v>
      </c>
    </row>
    <row r="117" spans="2:4" ht="12.75">
      <c r="B117" s="31" t="str">
        <f t="shared" si="5"/>
        <v>Olivos</v>
      </c>
      <c r="C117" s="32"/>
      <c r="D117" s="31" t="str">
        <f>B14</f>
        <v>Buenos Aires</v>
      </c>
    </row>
    <row r="118" spans="2:4" ht="12.75">
      <c r="B118" s="31" t="str">
        <f t="shared" si="5"/>
        <v>Universitario de la Plata</v>
      </c>
      <c r="C118" s="32"/>
      <c r="D118" s="31" t="str">
        <f>B13</f>
        <v>San Andres</v>
      </c>
    </row>
    <row r="119" spans="2:4" ht="12.75">
      <c r="B119" s="33" t="s">
        <v>50</v>
      </c>
      <c r="C119" s="32"/>
      <c r="D119" s="31" t="str">
        <f>B6</f>
        <v>SITAS</v>
      </c>
    </row>
    <row r="121" spans="2:4" ht="12.75">
      <c r="B121" s="64">
        <f>D15</f>
        <v>42252</v>
      </c>
      <c r="C121" s="65"/>
      <c r="D121" s="66"/>
    </row>
    <row r="122" spans="2:4" ht="12.75">
      <c r="B122" s="30" t="s">
        <v>3</v>
      </c>
      <c r="D122" s="30" t="s">
        <v>4</v>
      </c>
    </row>
    <row r="123" spans="2:4" ht="12.75">
      <c r="B123" s="31" t="str">
        <f>B13</f>
        <v>San Andres</v>
      </c>
      <c r="C123" s="32"/>
      <c r="D123" s="31" t="str">
        <f>B11</f>
        <v>Olivos</v>
      </c>
    </row>
    <row r="124" spans="2:4" ht="12.75">
      <c r="B124" s="31" t="str">
        <f>B14</f>
        <v>Buenos Aires</v>
      </c>
      <c r="C124" s="32"/>
      <c r="D124" s="31" t="str">
        <f>B10</f>
        <v>Champagnat</v>
      </c>
    </row>
    <row r="125" spans="2:4" ht="12.75">
      <c r="B125" s="31" t="str">
        <f>B15</f>
        <v>San Albano</v>
      </c>
      <c r="C125" s="32"/>
      <c r="D125" s="31" t="str">
        <f>B9</f>
        <v>Hurling</v>
      </c>
    </row>
    <row r="126" spans="2:4" ht="12.75">
      <c r="B126" s="31" t="str">
        <f>B16</f>
        <v>San Carlos</v>
      </c>
      <c r="C126" s="32"/>
      <c r="D126" s="31" t="str">
        <f>B8</f>
        <v>Manuel Belgrano</v>
      </c>
    </row>
    <row r="127" spans="2:4" ht="12.75">
      <c r="B127" s="31" t="str">
        <f>B17</f>
        <v>Curupayti</v>
      </c>
      <c r="C127" s="32"/>
      <c r="D127" s="31" t="str">
        <f>B7</f>
        <v>San Martin</v>
      </c>
    </row>
    <row r="128" spans="2:4" ht="12.75">
      <c r="B128" s="31" t="str">
        <f>B5</f>
        <v>San Cirano</v>
      </c>
      <c r="C128" s="32"/>
      <c r="D128" s="31" t="str">
        <f>B6</f>
        <v>SITAS</v>
      </c>
    </row>
    <row r="129" spans="2:4" ht="12.75">
      <c r="B129" s="33" t="s">
        <v>50</v>
      </c>
      <c r="C129" s="32"/>
      <c r="D129" s="31" t="str">
        <f>B12</f>
        <v>Universitario de la Plata</v>
      </c>
    </row>
    <row r="131" spans="2:4" ht="12.75">
      <c r="B131" s="64">
        <f>D16</f>
        <v>42259</v>
      </c>
      <c r="C131" s="65"/>
      <c r="D131" s="66"/>
    </row>
    <row r="132" spans="2:4" ht="12.75">
      <c r="B132" s="30" t="s">
        <v>3</v>
      </c>
      <c r="D132" s="30" t="s">
        <v>4</v>
      </c>
    </row>
    <row r="133" spans="2:4" ht="12.75">
      <c r="B133" s="31" t="str">
        <f aca="true" t="shared" si="6" ref="B133:B138">B6</f>
        <v>SITAS</v>
      </c>
      <c r="C133" s="32"/>
      <c r="D133" s="31" t="str">
        <f>B17</f>
        <v>Curupayti</v>
      </c>
    </row>
    <row r="134" spans="2:4" ht="12.75">
      <c r="B134" s="31" t="str">
        <f t="shared" si="6"/>
        <v>San Martin</v>
      </c>
      <c r="C134" s="32"/>
      <c r="D134" s="31" t="str">
        <f>B16</f>
        <v>San Carlos</v>
      </c>
    </row>
    <row r="135" spans="2:4" ht="12.75">
      <c r="B135" s="31" t="str">
        <f t="shared" si="6"/>
        <v>Manuel Belgrano</v>
      </c>
      <c r="C135" s="32"/>
      <c r="D135" s="31" t="str">
        <f>B15</f>
        <v>San Albano</v>
      </c>
    </row>
    <row r="136" spans="2:4" ht="12.75">
      <c r="B136" s="31" t="str">
        <f t="shared" si="6"/>
        <v>Hurling</v>
      </c>
      <c r="C136" s="32"/>
      <c r="D136" s="31" t="str">
        <f>B14</f>
        <v>Buenos Aires</v>
      </c>
    </row>
    <row r="137" spans="2:4" ht="12.75">
      <c r="B137" s="31" t="str">
        <f t="shared" si="6"/>
        <v>Champagnat</v>
      </c>
      <c r="C137" s="32"/>
      <c r="D137" s="31" t="str">
        <f>B13</f>
        <v>San Andres</v>
      </c>
    </row>
    <row r="138" spans="2:4" ht="12.75">
      <c r="B138" s="31" t="str">
        <f t="shared" si="6"/>
        <v>Olivos</v>
      </c>
      <c r="C138" s="32"/>
      <c r="D138" s="31" t="str">
        <f>B12</f>
        <v>Universitario de la Plata</v>
      </c>
    </row>
    <row r="139" spans="2:4" ht="12.75">
      <c r="B139" s="33" t="s">
        <v>50</v>
      </c>
      <c r="C139" s="32"/>
      <c r="D139" s="31" t="str">
        <f>B5</f>
        <v>San Cirano</v>
      </c>
    </row>
    <row r="141" spans="2:4" ht="12.75">
      <c r="B141" s="64">
        <f>D17</f>
        <v>42266</v>
      </c>
      <c r="C141" s="65"/>
      <c r="D141" s="66"/>
    </row>
    <row r="142" spans="2:4" ht="12.75">
      <c r="B142" s="30" t="s">
        <v>3</v>
      </c>
      <c r="D142" s="30" t="s">
        <v>4</v>
      </c>
    </row>
    <row r="143" spans="2:4" ht="12.75">
      <c r="B143" s="31" t="str">
        <f aca="true" t="shared" si="7" ref="B143:B148">B12</f>
        <v>Universitario de la Plata</v>
      </c>
      <c r="C143" s="32"/>
      <c r="D143" s="31" t="str">
        <f>B10</f>
        <v>Champagnat</v>
      </c>
    </row>
    <row r="144" spans="2:4" ht="12.75">
      <c r="B144" s="31" t="str">
        <f t="shared" si="7"/>
        <v>San Andres</v>
      </c>
      <c r="C144" s="32"/>
      <c r="D144" s="31" t="str">
        <f>B9</f>
        <v>Hurling</v>
      </c>
    </row>
    <row r="145" spans="2:4" ht="12.75">
      <c r="B145" s="31" t="str">
        <f t="shared" si="7"/>
        <v>Buenos Aires</v>
      </c>
      <c r="C145" s="32"/>
      <c r="D145" s="31" t="str">
        <f>B8</f>
        <v>Manuel Belgrano</v>
      </c>
    </row>
    <row r="146" spans="2:4" ht="12.75">
      <c r="B146" s="31" t="str">
        <f t="shared" si="7"/>
        <v>San Albano</v>
      </c>
      <c r="C146" s="32"/>
      <c r="D146" s="31" t="str">
        <f>B7</f>
        <v>San Martin</v>
      </c>
    </row>
    <row r="147" spans="2:4" ht="12.75">
      <c r="B147" s="31" t="str">
        <f t="shared" si="7"/>
        <v>San Carlos</v>
      </c>
      <c r="C147" s="32"/>
      <c r="D147" s="31" t="str">
        <f>B6</f>
        <v>SITAS</v>
      </c>
    </row>
    <row r="148" spans="2:4" ht="12.75">
      <c r="B148" s="31" t="str">
        <f t="shared" si="7"/>
        <v>Curupayti</v>
      </c>
      <c r="C148" s="32"/>
      <c r="D148" s="31" t="str">
        <f>B5</f>
        <v>San Cirano</v>
      </c>
    </row>
    <row r="149" spans="2:4" ht="12.75">
      <c r="B149" s="33" t="s">
        <v>50</v>
      </c>
      <c r="C149" s="32"/>
      <c r="D149" s="31" t="str">
        <f>B11</f>
        <v>Olivos</v>
      </c>
    </row>
    <row r="151" spans="2:4" ht="15">
      <c r="B151" s="36">
        <v>42175</v>
      </c>
      <c r="D151" s="37" t="s">
        <v>6</v>
      </c>
    </row>
    <row r="152" spans="2:4" ht="15">
      <c r="B152" s="36">
        <v>42210</v>
      </c>
      <c r="D152" s="37" t="s">
        <v>6</v>
      </c>
    </row>
    <row r="153" spans="2:4" ht="15">
      <c r="B153" s="36">
        <v>42238</v>
      </c>
      <c r="D153" s="37" t="s">
        <v>6</v>
      </c>
    </row>
    <row r="155" spans="2:4" ht="15">
      <c r="B155" s="36">
        <v>42273</v>
      </c>
      <c r="D155" s="48" t="s">
        <v>18</v>
      </c>
    </row>
    <row r="156" spans="2:4" ht="15">
      <c r="B156" s="36">
        <v>42280</v>
      </c>
      <c r="D156" s="48" t="s">
        <v>19</v>
      </c>
    </row>
  </sheetData>
  <sheetProtection/>
  <mergeCells count="14">
    <mergeCell ref="B131:D131"/>
    <mergeCell ref="B141:D141"/>
    <mergeCell ref="B71:D71"/>
    <mergeCell ref="B81:D81"/>
    <mergeCell ref="B91:D91"/>
    <mergeCell ref="B101:D101"/>
    <mergeCell ref="B111:D111"/>
    <mergeCell ref="B121:D121"/>
    <mergeCell ref="B19:D19"/>
    <mergeCell ref="B21:D21"/>
    <mergeCell ref="B31:D31"/>
    <mergeCell ref="B41:D41"/>
    <mergeCell ref="B51:D51"/>
    <mergeCell ref="B61:D61"/>
  </mergeCells>
  <printOptions horizontalCentered="1"/>
  <pageMargins left="0.7480314960629921" right="0.15748031496062992" top="0.5905511811023623" bottom="0.5905511811023623" header="0" footer="0"/>
  <pageSetup horizontalDpi="600" verticalDpi="600" orientation="portrait" scale="95" r:id="rId2"/>
  <headerFooter alignWithMargins="0">
    <oddFooter>&amp;L&amp;14Unión de Rugby de Buenos Aires&amp;RDivisión Superior (Reubicacion  GI - Zona "A")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F158"/>
  <sheetViews>
    <sheetView zoomScalePageLayoutView="0" workbookViewId="0" topLeftCell="A1">
      <selection activeCell="E5" sqref="E5"/>
    </sheetView>
  </sheetViews>
  <sheetFormatPr defaultColWidth="11.421875" defaultRowHeight="12.75"/>
  <cols>
    <col min="1" max="1" width="3.7109375" style="29" customWidth="1"/>
    <col min="2" max="2" width="26.8515625" style="25" customWidth="1"/>
    <col min="3" max="3" width="4.8515625" style="25" customWidth="1"/>
    <col min="4" max="4" width="25.7109375" style="29" customWidth="1"/>
    <col min="5" max="16384" width="11.421875" style="25" customWidth="1"/>
  </cols>
  <sheetData>
    <row r="1" ht="12.75">
      <c r="A1" s="38"/>
    </row>
    <row r="2" ht="12.75">
      <c r="A2" s="38"/>
    </row>
    <row r="4" spans="1:4" ht="12.75">
      <c r="A4" s="23" t="s">
        <v>2</v>
      </c>
      <c r="B4" s="23" t="s">
        <v>0</v>
      </c>
      <c r="C4" s="24"/>
      <c r="D4" s="23" t="s">
        <v>1</v>
      </c>
    </row>
    <row r="5" spans="1:4" ht="12.75">
      <c r="A5" s="23">
        <v>1</v>
      </c>
      <c r="B5" s="42" t="s">
        <v>94</v>
      </c>
      <c r="D5" s="27">
        <v>42161</v>
      </c>
    </row>
    <row r="6" spans="1:4" ht="12.75">
      <c r="A6" s="23">
        <v>2</v>
      </c>
      <c r="B6" s="43" t="s">
        <v>44</v>
      </c>
      <c r="D6" s="27">
        <v>42168</v>
      </c>
    </row>
    <row r="7" spans="1:4" ht="12.75">
      <c r="A7" s="23">
        <v>3</v>
      </c>
      <c r="B7" s="42" t="s">
        <v>64</v>
      </c>
      <c r="D7" s="27">
        <v>42182</v>
      </c>
    </row>
    <row r="8" spans="1:4" ht="12.75">
      <c r="A8" s="23">
        <v>4</v>
      </c>
      <c r="B8" s="42" t="s">
        <v>59</v>
      </c>
      <c r="D8" s="27">
        <v>42189</v>
      </c>
    </row>
    <row r="9" spans="1:4" ht="12.75">
      <c r="A9" s="23">
        <v>5</v>
      </c>
      <c r="B9" s="42" t="s">
        <v>39</v>
      </c>
      <c r="D9" s="27">
        <v>42196</v>
      </c>
    </row>
    <row r="10" spans="1:4" ht="12.75">
      <c r="A10" s="23">
        <v>6</v>
      </c>
      <c r="B10" s="43" t="s">
        <v>43</v>
      </c>
      <c r="D10" s="27">
        <v>42203</v>
      </c>
    </row>
    <row r="11" spans="1:4" ht="12.75">
      <c r="A11" s="23">
        <v>7</v>
      </c>
      <c r="B11" s="43" t="s">
        <v>40</v>
      </c>
      <c r="D11" s="27">
        <v>42217</v>
      </c>
    </row>
    <row r="12" spans="1:4" ht="12.75">
      <c r="A12" s="23">
        <v>8</v>
      </c>
      <c r="B12" s="43" t="s">
        <v>158</v>
      </c>
      <c r="D12" s="28">
        <v>42224</v>
      </c>
    </row>
    <row r="13" spans="1:4" ht="12.75">
      <c r="A13" s="23">
        <v>9</v>
      </c>
      <c r="B13" s="42" t="s">
        <v>63</v>
      </c>
      <c r="D13" s="28">
        <v>42232</v>
      </c>
    </row>
    <row r="14" spans="1:4" ht="12.75">
      <c r="A14" s="23">
        <v>10</v>
      </c>
      <c r="B14" s="42" t="s">
        <v>95</v>
      </c>
      <c r="D14" s="28">
        <v>42245</v>
      </c>
    </row>
    <row r="15" spans="1:4" ht="12.75">
      <c r="A15" s="23">
        <v>11</v>
      </c>
      <c r="B15" s="43" t="s">
        <v>58</v>
      </c>
      <c r="D15" s="28">
        <v>42252</v>
      </c>
    </row>
    <row r="16" spans="1:4" ht="12.75">
      <c r="A16" s="23">
        <v>12</v>
      </c>
      <c r="B16" s="42" t="s">
        <v>96</v>
      </c>
      <c r="D16" s="28">
        <v>42259</v>
      </c>
    </row>
    <row r="17" spans="1:4" ht="12.75">
      <c r="A17" s="23">
        <v>13</v>
      </c>
      <c r="B17" s="43" t="s">
        <v>41</v>
      </c>
      <c r="D17" s="28">
        <v>42266</v>
      </c>
    </row>
    <row r="19" spans="2:4" ht="15.75">
      <c r="B19" s="61" t="s">
        <v>24</v>
      </c>
      <c r="C19" s="62"/>
      <c r="D19" s="63"/>
    </row>
    <row r="21" spans="2:4" ht="12.75">
      <c r="B21" s="64">
        <f>D5</f>
        <v>42161</v>
      </c>
      <c r="C21" s="65"/>
      <c r="D21" s="66"/>
    </row>
    <row r="22" spans="2:4" ht="12.75">
      <c r="B22" s="30" t="s">
        <v>3</v>
      </c>
      <c r="D22" s="30" t="s">
        <v>4</v>
      </c>
    </row>
    <row r="23" spans="1:4" ht="12.75">
      <c r="A23" s="56" t="s">
        <v>46</v>
      </c>
      <c r="B23" s="31" t="str">
        <f aca="true" t="shared" si="0" ref="B23:B28">B5</f>
        <v>Gimnasia y Esgrima B</v>
      </c>
      <c r="C23" s="32"/>
      <c r="D23" s="31" t="str">
        <f>B16</f>
        <v>C.U. de Quilmes B</v>
      </c>
    </row>
    <row r="24" spans="2:4" ht="12.75">
      <c r="B24" s="31" t="str">
        <f t="shared" si="0"/>
        <v>CUBA C</v>
      </c>
      <c r="C24" s="32"/>
      <c r="D24" s="31" t="str">
        <f>B15</f>
        <v>Old Georgian</v>
      </c>
    </row>
    <row r="25" spans="1:4" ht="12.75">
      <c r="A25" s="56" t="s">
        <v>46</v>
      </c>
      <c r="B25" s="31" t="str">
        <f t="shared" si="0"/>
        <v>Los Matreros B</v>
      </c>
      <c r="C25" s="32"/>
      <c r="D25" s="31" t="str">
        <f>B14</f>
        <v>Los Tilos B</v>
      </c>
    </row>
    <row r="26" spans="1:4" ht="12.75">
      <c r="A26" s="56" t="s">
        <v>46</v>
      </c>
      <c r="B26" s="31" t="str">
        <f t="shared" si="0"/>
        <v>Banco Nacion B</v>
      </c>
      <c r="C26" s="32"/>
      <c r="D26" s="31" t="str">
        <f>B13</f>
        <v>Liceo Naval B</v>
      </c>
    </row>
    <row r="27" spans="1:4" ht="12.75">
      <c r="A27" s="56" t="s">
        <v>46</v>
      </c>
      <c r="B27" s="31" t="str">
        <f t="shared" si="0"/>
        <v>SIC C</v>
      </c>
      <c r="C27" s="32"/>
      <c r="D27" s="31" t="str">
        <f>B12</f>
        <v>Belgrano Athletic C</v>
      </c>
    </row>
    <row r="28" spans="2:4" ht="12.75">
      <c r="B28" s="31" t="str">
        <f t="shared" si="0"/>
        <v>Alumni C</v>
      </c>
      <c r="C28" s="32"/>
      <c r="D28" s="31" t="str">
        <f>B11</f>
        <v>SIC D</v>
      </c>
    </row>
    <row r="29" spans="2:4" ht="12.75">
      <c r="B29" s="33" t="s">
        <v>50</v>
      </c>
      <c r="C29" s="32"/>
      <c r="D29" s="31" t="str">
        <f>B17</f>
        <v>Newman C</v>
      </c>
    </row>
    <row r="31" spans="2:4" ht="12.75">
      <c r="B31" s="64">
        <f>D6</f>
        <v>42168</v>
      </c>
      <c r="C31" s="65"/>
      <c r="D31" s="66"/>
    </row>
    <row r="32" spans="2:4" ht="12.75">
      <c r="B32" s="30" t="s">
        <v>3</v>
      </c>
      <c r="D32" s="30" t="s">
        <v>4</v>
      </c>
    </row>
    <row r="33" spans="2:4" ht="12.75">
      <c r="B33" s="31" t="str">
        <f aca="true" t="shared" si="1" ref="B33:B38">B11</f>
        <v>SIC D</v>
      </c>
      <c r="C33" s="32"/>
      <c r="D33" s="31" t="str">
        <f>B9</f>
        <v>SIC C</v>
      </c>
    </row>
    <row r="34" spans="2:4" ht="12.75">
      <c r="B34" s="31" t="str">
        <f t="shared" si="1"/>
        <v>Belgrano Athletic C</v>
      </c>
      <c r="C34" s="32"/>
      <c r="D34" s="31" t="str">
        <f>B8</f>
        <v>Banco Nacion B</v>
      </c>
    </row>
    <row r="35" spans="1:4" ht="12.75">
      <c r="A35" s="56" t="s">
        <v>48</v>
      </c>
      <c r="B35" s="31" t="str">
        <f t="shared" si="1"/>
        <v>Liceo Naval B</v>
      </c>
      <c r="C35" s="32"/>
      <c r="D35" s="31" t="str">
        <f>B7</f>
        <v>Los Matreros B</v>
      </c>
    </row>
    <row r="36" spans="1:4" ht="12.75">
      <c r="A36" s="56" t="s">
        <v>46</v>
      </c>
      <c r="B36" s="31" t="str">
        <f t="shared" si="1"/>
        <v>Los Tilos B</v>
      </c>
      <c r="C36" s="32"/>
      <c r="D36" s="31" t="str">
        <f>B6</f>
        <v>CUBA C</v>
      </c>
    </row>
    <row r="37" spans="2:4" ht="12.75">
      <c r="B37" s="31" t="str">
        <f t="shared" si="1"/>
        <v>Old Georgian</v>
      </c>
      <c r="C37" s="32"/>
      <c r="D37" s="31" t="str">
        <f>B5</f>
        <v>Gimnasia y Esgrima B</v>
      </c>
    </row>
    <row r="38" spans="1:4" ht="12.75">
      <c r="A38" s="56" t="s">
        <v>46</v>
      </c>
      <c r="B38" s="31" t="str">
        <f t="shared" si="1"/>
        <v>C.U. de Quilmes B</v>
      </c>
      <c r="C38" s="32"/>
      <c r="D38" s="31" t="str">
        <f>B17</f>
        <v>Newman C</v>
      </c>
    </row>
    <row r="39" spans="2:4" ht="12.75">
      <c r="B39" s="33" t="s">
        <v>50</v>
      </c>
      <c r="C39" s="32"/>
      <c r="D39" s="31" t="str">
        <f>B10</f>
        <v>Alumni C</v>
      </c>
    </row>
    <row r="40" spans="2:4" ht="12.75">
      <c r="B40" s="34"/>
      <c r="C40" s="34"/>
      <c r="D40" s="35"/>
    </row>
    <row r="41" spans="2:4" ht="12.75">
      <c r="B41" s="64">
        <f>D7</f>
        <v>42182</v>
      </c>
      <c r="C41" s="65"/>
      <c r="D41" s="66"/>
    </row>
    <row r="42" spans="2:4" ht="12.75">
      <c r="B42" s="30" t="s">
        <v>3</v>
      </c>
      <c r="D42" s="30" t="s">
        <v>4</v>
      </c>
    </row>
    <row r="43" spans="2:4" ht="12.75">
      <c r="B43" s="31" t="str">
        <f>B17</f>
        <v>Newman C</v>
      </c>
      <c r="C43" s="32"/>
      <c r="D43" s="31" t="str">
        <f>B15</f>
        <v>Old Georgian</v>
      </c>
    </row>
    <row r="44" spans="1:4" ht="12.75">
      <c r="A44" s="56" t="s">
        <v>46</v>
      </c>
      <c r="B44" s="31" t="str">
        <f>B5</f>
        <v>Gimnasia y Esgrima B</v>
      </c>
      <c r="C44" s="32"/>
      <c r="D44" s="31" t="str">
        <f>B14</f>
        <v>Los Tilos B</v>
      </c>
    </row>
    <row r="45" spans="2:4" ht="12.75">
      <c r="B45" s="31" t="str">
        <f>B6</f>
        <v>CUBA C</v>
      </c>
      <c r="C45" s="32"/>
      <c r="D45" s="31" t="str">
        <f>B13</f>
        <v>Liceo Naval B</v>
      </c>
    </row>
    <row r="46" spans="1:4" ht="12.75">
      <c r="A46" s="56" t="s">
        <v>46</v>
      </c>
      <c r="B46" s="31" t="str">
        <f>B7</f>
        <v>Los Matreros B</v>
      </c>
      <c r="C46" s="32"/>
      <c r="D46" s="31" t="str">
        <f>B12</f>
        <v>Belgrano Athletic C</v>
      </c>
    </row>
    <row r="47" spans="1:4" ht="12.75">
      <c r="A47" s="56" t="s">
        <v>46</v>
      </c>
      <c r="B47" s="31" t="str">
        <f>B8</f>
        <v>Banco Nacion B</v>
      </c>
      <c r="C47" s="32"/>
      <c r="D47" s="31" t="str">
        <f>B11</f>
        <v>SIC D</v>
      </c>
    </row>
    <row r="48" spans="1:4" ht="12.75">
      <c r="A48" s="56" t="s">
        <v>46</v>
      </c>
      <c r="B48" s="31" t="str">
        <f>B9</f>
        <v>SIC C</v>
      </c>
      <c r="C48" s="32"/>
      <c r="D48" s="31" t="str">
        <f>B10</f>
        <v>Alumni C</v>
      </c>
    </row>
    <row r="49" spans="2:4" ht="12.75">
      <c r="B49" s="33" t="s">
        <v>50</v>
      </c>
      <c r="C49" s="32"/>
      <c r="D49" s="31" t="str">
        <f>B16</f>
        <v>C.U. de Quilmes B</v>
      </c>
    </row>
    <row r="51" spans="2:4" ht="12.75">
      <c r="B51" s="64">
        <f>D8</f>
        <v>42189</v>
      </c>
      <c r="C51" s="65"/>
      <c r="D51" s="66"/>
    </row>
    <row r="52" spans="2:4" ht="12.75">
      <c r="B52" s="30" t="s">
        <v>3</v>
      </c>
      <c r="D52" s="30" t="s">
        <v>4</v>
      </c>
    </row>
    <row r="53" spans="2:4" ht="12.75">
      <c r="B53" s="31" t="str">
        <f aca="true" t="shared" si="2" ref="B53:B58">B10</f>
        <v>Alumni C</v>
      </c>
      <c r="C53" s="32"/>
      <c r="D53" s="31" t="str">
        <f>B8</f>
        <v>Banco Nacion B</v>
      </c>
    </row>
    <row r="54" spans="2:4" ht="12.75">
      <c r="B54" s="31" t="str">
        <f t="shared" si="2"/>
        <v>SIC D</v>
      </c>
      <c r="C54" s="32"/>
      <c r="D54" s="31" t="str">
        <f>B7</f>
        <v>Los Matreros B</v>
      </c>
    </row>
    <row r="55" spans="2:4" ht="12.75">
      <c r="B55" s="31" t="str">
        <f t="shared" si="2"/>
        <v>Belgrano Athletic C</v>
      </c>
      <c r="C55" s="32"/>
      <c r="D55" s="31" t="str">
        <f>B6</f>
        <v>CUBA C</v>
      </c>
    </row>
    <row r="56" spans="1:4" ht="12.75">
      <c r="A56" s="56" t="s">
        <v>48</v>
      </c>
      <c r="B56" s="31" t="str">
        <f t="shared" si="2"/>
        <v>Liceo Naval B</v>
      </c>
      <c r="C56" s="32"/>
      <c r="D56" s="31" t="str">
        <f>B5</f>
        <v>Gimnasia y Esgrima B</v>
      </c>
    </row>
    <row r="57" spans="1:4" ht="12.75">
      <c r="A57" s="56" t="s">
        <v>46</v>
      </c>
      <c r="B57" s="31" t="str">
        <f t="shared" si="2"/>
        <v>Los Tilos B</v>
      </c>
      <c r="C57" s="32"/>
      <c r="D57" s="31" t="str">
        <f>B17</f>
        <v>Newman C</v>
      </c>
    </row>
    <row r="58" spans="2:4" ht="12.75">
      <c r="B58" s="31" t="str">
        <f t="shared" si="2"/>
        <v>Old Georgian</v>
      </c>
      <c r="C58" s="32"/>
      <c r="D58" s="31" t="str">
        <f>B16</f>
        <v>C.U. de Quilmes B</v>
      </c>
    </row>
    <row r="59" spans="2:4" ht="12.75">
      <c r="B59" s="33" t="s">
        <v>50</v>
      </c>
      <c r="C59" s="32"/>
      <c r="D59" s="31" t="str">
        <f>B9</f>
        <v>SIC C</v>
      </c>
    </row>
    <row r="60" spans="2:4" ht="12.75">
      <c r="B60" s="39"/>
      <c r="C60" s="40"/>
      <c r="D60" s="39"/>
    </row>
    <row r="61" spans="2:4" ht="12.75">
      <c r="B61" s="64">
        <f>D9</f>
        <v>42196</v>
      </c>
      <c r="C61" s="65"/>
      <c r="D61" s="66"/>
    </row>
    <row r="62" spans="2:4" ht="12.75">
      <c r="B62" s="30" t="s">
        <v>3</v>
      </c>
      <c r="D62" s="30" t="s">
        <v>4</v>
      </c>
    </row>
    <row r="63" spans="1:4" ht="12.75">
      <c r="A63" s="56" t="s">
        <v>46</v>
      </c>
      <c r="B63" s="31" t="str">
        <f>B16</f>
        <v>C.U. de Quilmes B</v>
      </c>
      <c r="C63" s="32"/>
      <c r="D63" s="31" t="str">
        <f>B14</f>
        <v>Los Tilos B</v>
      </c>
    </row>
    <row r="64" spans="2:4" ht="12.75">
      <c r="B64" s="31" t="str">
        <f>B17</f>
        <v>Newman C</v>
      </c>
      <c r="C64" s="32"/>
      <c r="D64" s="31" t="str">
        <f>B13</f>
        <v>Liceo Naval B</v>
      </c>
    </row>
    <row r="65" spans="1:4" ht="12.75">
      <c r="A65" s="56" t="s">
        <v>46</v>
      </c>
      <c r="B65" s="31" t="str">
        <f>B5</f>
        <v>Gimnasia y Esgrima B</v>
      </c>
      <c r="C65" s="32"/>
      <c r="D65" s="31" t="str">
        <f>B12</f>
        <v>Belgrano Athletic C</v>
      </c>
    </row>
    <row r="66" spans="2:4" ht="12.75">
      <c r="B66" s="31" t="str">
        <f>B6</f>
        <v>CUBA C</v>
      </c>
      <c r="C66" s="32"/>
      <c r="D66" s="31" t="str">
        <f>B11</f>
        <v>SIC D</v>
      </c>
    </row>
    <row r="67" spans="1:4" ht="12.75">
      <c r="A67" s="56" t="s">
        <v>46</v>
      </c>
      <c r="B67" s="31" t="str">
        <f>B7</f>
        <v>Los Matreros B</v>
      </c>
      <c r="C67" s="32"/>
      <c r="D67" s="31" t="str">
        <f>B10</f>
        <v>Alumni C</v>
      </c>
    </row>
    <row r="68" spans="1:4" ht="12.75">
      <c r="A68" s="56" t="s">
        <v>46</v>
      </c>
      <c r="B68" s="31" t="str">
        <f>B8</f>
        <v>Banco Nacion B</v>
      </c>
      <c r="C68" s="32"/>
      <c r="D68" s="31" t="str">
        <f>B9</f>
        <v>SIC C</v>
      </c>
    </row>
    <row r="69" spans="2:4" ht="12.75">
      <c r="B69" s="33" t="s">
        <v>50</v>
      </c>
      <c r="C69" s="32"/>
      <c r="D69" s="31" t="str">
        <f>B15</f>
        <v>Old Georgian</v>
      </c>
    </row>
    <row r="71" spans="2:4" ht="12.75">
      <c r="B71" s="64">
        <f>D10</f>
        <v>42203</v>
      </c>
      <c r="C71" s="65"/>
      <c r="D71" s="66"/>
    </row>
    <row r="72" spans="2:4" ht="12.75">
      <c r="B72" s="30" t="s">
        <v>3</v>
      </c>
      <c r="D72" s="30" t="s">
        <v>4</v>
      </c>
    </row>
    <row r="73" spans="1:4" ht="12.75">
      <c r="A73" s="56" t="s">
        <v>46</v>
      </c>
      <c r="B73" s="31" t="str">
        <f aca="true" t="shared" si="3" ref="B73:B78">B9</f>
        <v>SIC C</v>
      </c>
      <c r="C73" s="32"/>
      <c r="D73" s="31" t="str">
        <f>B7</f>
        <v>Los Matreros B</v>
      </c>
    </row>
    <row r="74" spans="2:4" ht="12.75">
      <c r="B74" s="31" t="str">
        <f t="shared" si="3"/>
        <v>Alumni C</v>
      </c>
      <c r="C74" s="32"/>
      <c r="D74" s="31" t="str">
        <f>B6</f>
        <v>CUBA C</v>
      </c>
    </row>
    <row r="75" spans="2:4" ht="12.75">
      <c r="B75" s="31" t="str">
        <f t="shared" si="3"/>
        <v>SIC D</v>
      </c>
      <c r="C75" s="32"/>
      <c r="D75" s="31" t="str">
        <f>B5</f>
        <v>Gimnasia y Esgrima B</v>
      </c>
    </row>
    <row r="76" spans="2:4" ht="12.75">
      <c r="B76" s="31" t="str">
        <f t="shared" si="3"/>
        <v>Belgrano Athletic C</v>
      </c>
      <c r="C76" s="32"/>
      <c r="D76" s="31" t="str">
        <f>B17</f>
        <v>Newman C</v>
      </c>
    </row>
    <row r="77" spans="1:4" ht="12.75">
      <c r="A77" s="56" t="s">
        <v>48</v>
      </c>
      <c r="B77" s="31" t="str">
        <f t="shared" si="3"/>
        <v>Liceo Naval B</v>
      </c>
      <c r="C77" s="32"/>
      <c r="D77" s="31" t="str">
        <f>B16</f>
        <v>C.U. de Quilmes B</v>
      </c>
    </row>
    <row r="78" spans="1:4" ht="12.75">
      <c r="A78" s="56" t="s">
        <v>46</v>
      </c>
      <c r="B78" s="31" t="str">
        <f t="shared" si="3"/>
        <v>Los Tilos B</v>
      </c>
      <c r="C78" s="32"/>
      <c r="D78" s="31" t="str">
        <f>B15</f>
        <v>Old Georgian</v>
      </c>
    </row>
    <row r="79" spans="2:4" ht="12.75">
      <c r="B79" s="33" t="s">
        <v>50</v>
      </c>
      <c r="C79" s="32"/>
      <c r="D79" s="31" t="str">
        <f>B8</f>
        <v>Banco Nacion B</v>
      </c>
    </row>
    <row r="81" spans="2:4" ht="12.75">
      <c r="B81" s="64">
        <f>D11</f>
        <v>42217</v>
      </c>
      <c r="C81" s="65"/>
      <c r="D81" s="66"/>
    </row>
    <row r="82" spans="2:4" ht="12.75">
      <c r="B82" s="30" t="s">
        <v>3</v>
      </c>
      <c r="D82" s="30" t="s">
        <v>4</v>
      </c>
    </row>
    <row r="83" spans="2:4" ht="12.75">
      <c r="B83" s="31" t="str">
        <f>B15</f>
        <v>Old Georgian</v>
      </c>
      <c r="C83" s="32"/>
      <c r="D83" s="31" t="str">
        <f>B13</f>
        <v>Liceo Naval B</v>
      </c>
    </row>
    <row r="84" spans="1:4" ht="12.75">
      <c r="A84" s="56" t="s">
        <v>46</v>
      </c>
      <c r="B84" s="31" t="str">
        <f>B16</f>
        <v>C.U. de Quilmes B</v>
      </c>
      <c r="C84" s="32"/>
      <c r="D84" s="31" t="str">
        <f>B12</f>
        <v>Belgrano Athletic C</v>
      </c>
    </row>
    <row r="85" spans="2:4" ht="12.75">
      <c r="B85" s="31" t="str">
        <f>B17</f>
        <v>Newman C</v>
      </c>
      <c r="C85" s="32"/>
      <c r="D85" s="31" t="str">
        <f>B11</f>
        <v>SIC D</v>
      </c>
    </row>
    <row r="86" spans="1:4" ht="12.75">
      <c r="A86" s="56" t="s">
        <v>46</v>
      </c>
      <c r="B86" s="31" t="str">
        <f>B5</f>
        <v>Gimnasia y Esgrima B</v>
      </c>
      <c r="C86" s="32"/>
      <c r="D86" s="31" t="str">
        <f>B10</f>
        <v>Alumni C</v>
      </c>
    </row>
    <row r="87" spans="2:4" ht="12.75">
      <c r="B87" s="31" t="str">
        <f>B6</f>
        <v>CUBA C</v>
      </c>
      <c r="C87" s="32"/>
      <c r="D87" s="31" t="str">
        <f>B9</f>
        <v>SIC C</v>
      </c>
    </row>
    <row r="88" spans="1:4" ht="12.75">
      <c r="A88" s="56" t="s">
        <v>46</v>
      </c>
      <c r="B88" s="31" t="str">
        <f>B7</f>
        <v>Los Matreros B</v>
      </c>
      <c r="C88" s="32"/>
      <c r="D88" s="31" t="str">
        <f>B8</f>
        <v>Banco Nacion B</v>
      </c>
    </row>
    <row r="89" spans="2:4" ht="12.75">
      <c r="B89" s="33" t="s">
        <v>50</v>
      </c>
      <c r="C89" s="32"/>
      <c r="D89" s="31" t="str">
        <f>B14</f>
        <v>Los Tilos B</v>
      </c>
    </row>
    <row r="91" spans="2:4" ht="12.75">
      <c r="B91" s="64">
        <f>D12</f>
        <v>42224</v>
      </c>
      <c r="C91" s="65"/>
      <c r="D91" s="66"/>
    </row>
    <row r="92" spans="2:4" ht="12.75">
      <c r="B92" s="30" t="s">
        <v>3</v>
      </c>
      <c r="D92" s="30" t="s">
        <v>4</v>
      </c>
    </row>
    <row r="93" spans="1:4" ht="12.75">
      <c r="A93" s="56" t="s">
        <v>46</v>
      </c>
      <c r="B93" s="31" t="str">
        <f aca="true" t="shared" si="4" ref="B93:B98">B8</f>
        <v>Banco Nacion B</v>
      </c>
      <c r="C93" s="32"/>
      <c r="D93" s="31" t="str">
        <f>B6</f>
        <v>CUBA C</v>
      </c>
    </row>
    <row r="94" spans="1:4" ht="12.75">
      <c r="A94" s="56" t="s">
        <v>46</v>
      </c>
      <c r="B94" s="31" t="str">
        <f t="shared" si="4"/>
        <v>SIC C</v>
      </c>
      <c r="C94" s="32"/>
      <c r="D94" s="31" t="str">
        <f>B5</f>
        <v>Gimnasia y Esgrima B</v>
      </c>
    </row>
    <row r="95" spans="2:4" ht="12.75">
      <c r="B95" s="31" t="str">
        <f t="shared" si="4"/>
        <v>Alumni C</v>
      </c>
      <c r="C95" s="32"/>
      <c r="D95" s="31" t="str">
        <f>B17</f>
        <v>Newman C</v>
      </c>
    </row>
    <row r="96" spans="2:4" ht="12.75">
      <c r="B96" s="31" t="str">
        <f t="shared" si="4"/>
        <v>SIC D</v>
      </c>
      <c r="C96" s="32"/>
      <c r="D96" s="31" t="str">
        <f>B16</f>
        <v>C.U. de Quilmes B</v>
      </c>
    </row>
    <row r="97" spans="2:4" ht="12.75">
      <c r="B97" s="31" t="str">
        <f t="shared" si="4"/>
        <v>Belgrano Athletic C</v>
      </c>
      <c r="C97" s="32"/>
      <c r="D97" s="31" t="str">
        <f>B15</f>
        <v>Old Georgian</v>
      </c>
    </row>
    <row r="98" spans="1:4" ht="12.75">
      <c r="A98" s="56" t="s">
        <v>48</v>
      </c>
      <c r="B98" s="31" t="str">
        <f t="shared" si="4"/>
        <v>Liceo Naval B</v>
      </c>
      <c r="C98" s="32"/>
      <c r="D98" s="31" t="str">
        <f>B14</f>
        <v>Los Tilos B</v>
      </c>
    </row>
    <row r="99" spans="2:4" ht="12.75">
      <c r="B99" s="33" t="s">
        <v>50</v>
      </c>
      <c r="C99" s="32"/>
      <c r="D99" s="31" t="str">
        <f>B7</f>
        <v>Los Matreros B</v>
      </c>
    </row>
    <row r="101" spans="2:4" ht="12.75">
      <c r="B101" s="64">
        <f>D13</f>
        <v>42232</v>
      </c>
      <c r="C101" s="65"/>
      <c r="D101" s="66"/>
    </row>
    <row r="102" spans="2:4" ht="12.75">
      <c r="B102" s="30" t="s">
        <v>3</v>
      </c>
      <c r="D102" s="30" t="s">
        <v>4</v>
      </c>
    </row>
    <row r="103" spans="1:4" ht="12.75">
      <c r="A103" s="56" t="s">
        <v>46</v>
      </c>
      <c r="B103" s="31" t="str">
        <f>B14</f>
        <v>Los Tilos B</v>
      </c>
      <c r="C103" s="32"/>
      <c r="D103" s="31" t="str">
        <f>B12</f>
        <v>Belgrano Athletic C</v>
      </c>
    </row>
    <row r="104" spans="2:4" ht="12.75">
      <c r="B104" s="31" t="str">
        <f>B15</f>
        <v>Old Georgian</v>
      </c>
      <c r="C104" s="32"/>
      <c r="D104" s="31" t="str">
        <f>B11</f>
        <v>SIC D</v>
      </c>
    </row>
    <row r="105" spans="1:4" ht="12.75">
      <c r="A105" s="56" t="s">
        <v>46</v>
      </c>
      <c r="B105" s="31" t="str">
        <f>B16</f>
        <v>C.U. de Quilmes B</v>
      </c>
      <c r="C105" s="32"/>
      <c r="D105" s="31" t="str">
        <f>B10</f>
        <v>Alumni C</v>
      </c>
    </row>
    <row r="106" spans="2:4" ht="12.75">
      <c r="B106" s="31" t="str">
        <f>B17</f>
        <v>Newman C</v>
      </c>
      <c r="C106" s="32"/>
      <c r="D106" s="31" t="str">
        <f>B9</f>
        <v>SIC C</v>
      </c>
    </row>
    <row r="107" spans="1:4" ht="12.75">
      <c r="A107" s="56" t="s">
        <v>46</v>
      </c>
      <c r="B107" s="31" t="str">
        <f>B5</f>
        <v>Gimnasia y Esgrima B</v>
      </c>
      <c r="C107" s="32"/>
      <c r="D107" s="31" t="str">
        <f>B8</f>
        <v>Banco Nacion B</v>
      </c>
    </row>
    <row r="108" spans="2:4" ht="12.75">
      <c r="B108" s="31" t="str">
        <f>B6</f>
        <v>CUBA C</v>
      </c>
      <c r="C108" s="32"/>
      <c r="D108" s="31" t="str">
        <f>B7</f>
        <v>Los Matreros B</v>
      </c>
    </row>
    <row r="109" spans="2:4" ht="12.75">
      <c r="B109" s="33" t="s">
        <v>50</v>
      </c>
      <c r="C109" s="32"/>
      <c r="D109" s="31" t="str">
        <f>B13</f>
        <v>Liceo Naval B</v>
      </c>
    </row>
    <row r="111" spans="2:4" ht="12.75">
      <c r="B111" s="64">
        <f>D14</f>
        <v>42245</v>
      </c>
      <c r="C111" s="65"/>
      <c r="D111" s="66"/>
    </row>
    <row r="112" spans="2:4" ht="12.75">
      <c r="B112" s="30" t="s">
        <v>3</v>
      </c>
      <c r="D112" s="30" t="s">
        <v>4</v>
      </c>
    </row>
    <row r="113" spans="1:4" ht="12.75">
      <c r="A113" s="56" t="s">
        <v>46</v>
      </c>
      <c r="B113" s="31" t="str">
        <f aca="true" t="shared" si="5" ref="B113:B118">B7</f>
        <v>Los Matreros B</v>
      </c>
      <c r="C113" s="32"/>
      <c r="D113" s="31" t="str">
        <f>B5</f>
        <v>Gimnasia y Esgrima B</v>
      </c>
    </row>
    <row r="114" spans="1:4" ht="12.75">
      <c r="A114" s="56" t="s">
        <v>46</v>
      </c>
      <c r="B114" s="31" t="str">
        <f t="shared" si="5"/>
        <v>Banco Nacion B</v>
      </c>
      <c r="C114" s="32"/>
      <c r="D114" s="31" t="str">
        <f>B17</f>
        <v>Newman C</v>
      </c>
    </row>
    <row r="115" spans="1:4" ht="12.75">
      <c r="A115" s="56" t="s">
        <v>46</v>
      </c>
      <c r="B115" s="31" t="str">
        <f t="shared" si="5"/>
        <v>SIC C</v>
      </c>
      <c r="C115" s="32"/>
      <c r="D115" s="31" t="str">
        <f>B16</f>
        <v>C.U. de Quilmes B</v>
      </c>
    </row>
    <row r="116" spans="2:4" ht="12.75">
      <c r="B116" s="31" t="str">
        <f t="shared" si="5"/>
        <v>Alumni C</v>
      </c>
      <c r="C116" s="32"/>
      <c r="D116" s="31" t="str">
        <f>B15</f>
        <v>Old Georgian</v>
      </c>
    </row>
    <row r="117" spans="2:4" ht="12.75">
      <c r="B117" s="31" t="str">
        <f t="shared" si="5"/>
        <v>SIC D</v>
      </c>
      <c r="C117" s="32"/>
      <c r="D117" s="31" t="str">
        <f>B14</f>
        <v>Los Tilos B</v>
      </c>
    </row>
    <row r="118" spans="2:4" ht="12.75">
      <c r="B118" s="31" t="str">
        <f t="shared" si="5"/>
        <v>Belgrano Athletic C</v>
      </c>
      <c r="C118" s="32"/>
      <c r="D118" s="31" t="str">
        <f>B13</f>
        <v>Liceo Naval B</v>
      </c>
    </row>
    <row r="119" spans="2:4" ht="12.75">
      <c r="B119" s="33" t="s">
        <v>50</v>
      </c>
      <c r="C119" s="32"/>
      <c r="D119" s="31" t="str">
        <f>B6</f>
        <v>CUBA C</v>
      </c>
    </row>
    <row r="121" spans="2:4" ht="12.75">
      <c r="B121" s="64">
        <f>D15</f>
        <v>42252</v>
      </c>
      <c r="C121" s="65"/>
      <c r="D121" s="66"/>
    </row>
    <row r="122" spans="2:4" ht="12.75">
      <c r="B122" s="30" t="s">
        <v>3</v>
      </c>
      <c r="D122" s="30" t="s">
        <v>4</v>
      </c>
    </row>
    <row r="123" spans="1:4" ht="12.75">
      <c r="A123" s="56" t="s">
        <v>48</v>
      </c>
      <c r="B123" s="31" t="str">
        <f>B13</f>
        <v>Liceo Naval B</v>
      </c>
      <c r="C123" s="32"/>
      <c r="D123" s="31" t="str">
        <f>B11</f>
        <v>SIC D</v>
      </c>
    </row>
    <row r="124" spans="1:4" ht="12.75">
      <c r="A124" s="56" t="s">
        <v>46</v>
      </c>
      <c r="B124" s="31" t="str">
        <f>B14</f>
        <v>Los Tilos B</v>
      </c>
      <c r="C124" s="32"/>
      <c r="D124" s="31" t="str">
        <f>B10</f>
        <v>Alumni C</v>
      </c>
    </row>
    <row r="125" spans="2:4" ht="12.75">
      <c r="B125" s="31" t="str">
        <f>B15</f>
        <v>Old Georgian</v>
      </c>
      <c r="C125" s="32"/>
      <c r="D125" s="31" t="str">
        <f>B9</f>
        <v>SIC C</v>
      </c>
    </row>
    <row r="126" spans="1:4" ht="12.75">
      <c r="A126" s="56" t="s">
        <v>46</v>
      </c>
      <c r="B126" s="31" t="str">
        <f>B16</f>
        <v>C.U. de Quilmes B</v>
      </c>
      <c r="C126" s="32"/>
      <c r="D126" s="31" t="str">
        <f>B8</f>
        <v>Banco Nacion B</v>
      </c>
    </row>
    <row r="127" spans="2:4" ht="12.75">
      <c r="B127" s="31" t="str">
        <f>B17</f>
        <v>Newman C</v>
      </c>
      <c r="C127" s="32"/>
      <c r="D127" s="31" t="str">
        <f>B7</f>
        <v>Los Matreros B</v>
      </c>
    </row>
    <row r="128" spans="1:4" ht="12.75">
      <c r="A128" s="56" t="s">
        <v>46</v>
      </c>
      <c r="B128" s="31" t="str">
        <f>B5</f>
        <v>Gimnasia y Esgrima B</v>
      </c>
      <c r="C128" s="32"/>
      <c r="D128" s="31" t="str">
        <f>B6</f>
        <v>CUBA C</v>
      </c>
    </row>
    <row r="129" spans="2:4" ht="12.75">
      <c r="B129" s="33" t="s">
        <v>50</v>
      </c>
      <c r="C129" s="32"/>
      <c r="D129" s="31" t="str">
        <f>B12</f>
        <v>Belgrano Athletic C</v>
      </c>
    </row>
    <row r="131" spans="2:4" ht="12.75">
      <c r="B131" s="64">
        <f>D16</f>
        <v>42259</v>
      </c>
      <c r="C131" s="65"/>
      <c r="D131" s="66"/>
    </row>
    <row r="132" spans="2:4" ht="12.75">
      <c r="B132" s="30" t="s">
        <v>3</v>
      </c>
      <c r="D132" s="30" t="s">
        <v>4</v>
      </c>
    </row>
    <row r="133" spans="2:4" ht="12.75">
      <c r="B133" s="31" t="str">
        <f aca="true" t="shared" si="6" ref="B133:B138">B6</f>
        <v>CUBA C</v>
      </c>
      <c r="C133" s="32"/>
      <c r="D133" s="31" t="str">
        <f>B17</f>
        <v>Newman C</v>
      </c>
    </row>
    <row r="134" spans="1:4" ht="12.75">
      <c r="A134" s="56" t="s">
        <v>46</v>
      </c>
      <c r="B134" s="31" t="str">
        <f t="shared" si="6"/>
        <v>Los Matreros B</v>
      </c>
      <c r="C134" s="32"/>
      <c r="D134" s="31" t="str">
        <f>B16</f>
        <v>C.U. de Quilmes B</v>
      </c>
    </row>
    <row r="135" spans="1:4" ht="12.75">
      <c r="A135" s="56" t="s">
        <v>46</v>
      </c>
      <c r="B135" s="31" t="str">
        <f t="shared" si="6"/>
        <v>Banco Nacion B</v>
      </c>
      <c r="C135" s="32"/>
      <c r="D135" s="31" t="str">
        <f>B15</f>
        <v>Old Georgian</v>
      </c>
    </row>
    <row r="136" spans="1:4" ht="12.75">
      <c r="A136" s="56" t="s">
        <v>46</v>
      </c>
      <c r="B136" s="31" t="str">
        <f t="shared" si="6"/>
        <v>SIC C</v>
      </c>
      <c r="C136" s="32"/>
      <c r="D136" s="31" t="str">
        <f>B14</f>
        <v>Los Tilos B</v>
      </c>
    </row>
    <row r="137" spans="2:4" ht="12.75">
      <c r="B137" s="31" t="str">
        <f t="shared" si="6"/>
        <v>Alumni C</v>
      </c>
      <c r="C137" s="32"/>
      <c r="D137" s="31" t="str">
        <f>B13</f>
        <v>Liceo Naval B</v>
      </c>
    </row>
    <row r="138" spans="2:4" ht="12.75">
      <c r="B138" s="31" t="str">
        <f t="shared" si="6"/>
        <v>SIC D</v>
      </c>
      <c r="C138" s="32"/>
      <c r="D138" s="31" t="str">
        <f>B12</f>
        <v>Belgrano Athletic C</v>
      </c>
    </row>
    <row r="139" spans="2:4" ht="12.75">
      <c r="B139" s="33" t="s">
        <v>50</v>
      </c>
      <c r="C139" s="32"/>
      <c r="D139" s="31" t="str">
        <f>B5</f>
        <v>Gimnasia y Esgrima B</v>
      </c>
    </row>
    <row r="141" spans="2:4" ht="12.75">
      <c r="B141" s="64">
        <f>D17</f>
        <v>42266</v>
      </c>
      <c r="C141" s="65"/>
      <c r="D141" s="66"/>
    </row>
    <row r="142" spans="2:4" ht="12.75">
      <c r="B142" s="30" t="s">
        <v>3</v>
      </c>
      <c r="D142" s="30" t="s">
        <v>4</v>
      </c>
    </row>
    <row r="143" spans="2:4" ht="12.75">
      <c r="B143" s="31" t="str">
        <f aca="true" t="shared" si="7" ref="B143:B148">B12</f>
        <v>Belgrano Athletic C</v>
      </c>
      <c r="C143" s="32"/>
      <c r="D143" s="31" t="str">
        <f>B10</f>
        <v>Alumni C</v>
      </c>
    </row>
    <row r="144" spans="1:4" ht="12.75">
      <c r="A144" s="56" t="s">
        <v>48</v>
      </c>
      <c r="B144" s="31" t="str">
        <f t="shared" si="7"/>
        <v>Liceo Naval B</v>
      </c>
      <c r="C144" s="32"/>
      <c r="D144" s="31" t="str">
        <f>B9</f>
        <v>SIC C</v>
      </c>
    </row>
    <row r="145" spans="1:4" ht="12.75">
      <c r="A145" s="56" t="s">
        <v>46</v>
      </c>
      <c r="B145" s="31" t="str">
        <f t="shared" si="7"/>
        <v>Los Tilos B</v>
      </c>
      <c r="C145" s="32"/>
      <c r="D145" s="31" t="str">
        <f>B8</f>
        <v>Banco Nacion B</v>
      </c>
    </row>
    <row r="146" spans="2:4" ht="12.75">
      <c r="B146" s="31" t="str">
        <f t="shared" si="7"/>
        <v>Old Georgian</v>
      </c>
      <c r="C146" s="32"/>
      <c r="D146" s="31" t="str">
        <f>B7</f>
        <v>Los Matreros B</v>
      </c>
    </row>
    <row r="147" spans="1:4" ht="12.75">
      <c r="A147" s="56" t="s">
        <v>46</v>
      </c>
      <c r="B147" s="31" t="str">
        <f t="shared" si="7"/>
        <v>C.U. de Quilmes B</v>
      </c>
      <c r="C147" s="32"/>
      <c r="D147" s="31" t="str">
        <f>B6</f>
        <v>CUBA C</v>
      </c>
    </row>
    <row r="148" spans="2:4" ht="12.75">
      <c r="B148" s="31" t="str">
        <f t="shared" si="7"/>
        <v>Newman C</v>
      </c>
      <c r="C148" s="32"/>
      <c r="D148" s="31" t="str">
        <f>B5</f>
        <v>Gimnasia y Esgrima B</v>
      </c>
    </row>
    <row r="149" spans="2:6" ht="12.75">
      <c r="B149" s="33" t="s">
        <v>50</v>
      </c>
      <c r="C149" s="32"/>
      <c r="D149" s="31" t="str">
        <f>B11</f>
        <v>SIC D</v>
      </c>
      <c r="F149" s="25" t="s">
        <v>150</v>
      </c>
    </row>
    <row r="151" spans="2:4" ht="15">
      <c r="B151" s="36">
        <v>42175</v>
      </c>
      <c r="D151" s="37" t="s">
        <v>6</v>
      </c>
    </row>
    <row r="152" spans="2:4" ht="15">
      <c r="B152" s="36">
        <v>42210</v>
      </c>
      <c r="D152" s="37" t="s">
        <v>6</v>
      </c>
    </row>
    <row r="153" spans="2:4" ht="15">
      <c r="B153" s="36">
        <v>42238</v>
      </c>
      <c r="D153" s="37" t="s">
        <v>6</v>
      </c>
    </row>
    <row r="155" spans="1:2" ht="12.75">
      <c r="A155" s="56" t="s">
        <v>46</v>
      </c>
      <c r="B155" s="57" t="s">
        <v>159</v>
      </c>
    </row>
    <row r="156" ht="12.75">
      <c r="B156" s="57" t="s">
        <v>160</v>
      </c>
    </row>
    <row r="157" spans="1:2" ht="12.75">
      <c r="A157" s="56" t="s">
        <v>48</v>
      </c>
      <c r="B157" s="57" t="s">
        <v>151</v>
      </c>
    </row>
    <row r="158" spans="1:2" ht="12.75">
      <c r="A158" s="56"/>
      <c r="B158" s="57"/>
    </row>
  </sheetData>
  <sheetProtection/>
  <mergeCells count="14">
    <mergeCell ref="B131:D131"/>
    <mergeCell ref="B141:D141"/>
    <mergeCell ref="B71:D71"/>
    <mergeCell ref="B81:D81"/>
    <mergeCell ref="B91:D91"/>
    <mergeCell ref="B101:D101"/>
    <mergeCell ref="B111:D111"/>
    <mergeCell ref="B121:D121"/>
    <mergeCell ref="B19:D19"/>
    <mergeCell ref="B21:D21"/>
    <mergeCell ref="B31:D31"/>
    <mergeCell ref="B41:D41"/>
    <mergeCell ref="B51:D51"/>
    <mergeCell ref="B61:D61"/>
  </mergeCells>
  <printOptions horizontalCentered="1"/>
  <pageMargins left="0.7480314960629921" right="0.15748031496062992" top="0.5905511811023623" bottom="0.5905511811023623" header="0" footer="0"/>
  <pageSetup horizontalDpi="1200" verticalDpi="1200" orientation="portrait" scale="95" r:id="rId2"/>
  <headerFooter alignWithMargins="0">
    <oddFooter>&amp;L&amp;14Unión de Rugby de Buenos Aires&amp;RDivisión Preintermedia B (Reubicacion  GI - Zona "B")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1"/>
  </sheetPr>
  <dimension ref="A4:D165"/>
  <sheetViews>
    <sheetView zoomScalePageLayoutView="0" workbookViewId="0" topLeftCell="A1">
      <selection activeCell="G10" sqref="G10"/>
    </sheetView>
  </sheetViews>
  <sheetFormatPr defaultColWidth="11.421875" defaultRowHeight="12.75"/>
  <cols>
    <col min="1" max="1" width="3.7109375" style="1" customWidth="1"/>
    <col min="2" max="2" width="27.28125" style="0" customWidth="1"/>
    <col min="3" max="3" width="4.8515625" style="0" customWidth="1"/>
    <col min="4" max="4" width="26.8515625" style="1" customWidth="1"/>
  </cols>
  <sheetData>
    <row r="4" spans="1:4" ht="12.75">
      <c r="A4" s="10" t="s">
        <v>2</v>
      </c>
      <c r="B4" s="10" t="s">
        <v>0</v>
      </c>
      <c r="C4" s="2"/>
      <c r="D4" s="10" t="s">
        <v>1</v>
      </c>
    </row>
    <row r="5" spans="1:4" ht="12.75">
      <c r="A5" s="10">
        <v>1</v>
      </c>
      <c r="B5" s="14" t="s">
        <v>20</v>
      </c>
      <c r="D5" s="59">
        <v>42175</v>
      </c>
    </row>
    <row r="6" spans="1:4" ht="12.75">
      <c r="A6" s="10">
        <v>2</v>
      </c>
      <c r="B6" s="41" t="s">
        <v>55</v>
      </c>
      <c r="D6" s="12">
        <v>42161</v>
      </c>
    </row>
    <row r="7" spans="1:4" ht="12.75">
      <c r="A7" s="10">
        <v>3</v>
      </c>
      <c r="B7" s="14" t="s">
        <v>15</v>
      </c>
      <c r="D7" s="12">
        <v>42168</v>
      </c>
    </row>
    <row r="8" spans="1:4" ht="12.75">
      <c r="A8" s="10">
        <v>4</v>
      </c>
      <c r="B8" s="14" t="s">
        <v>14</v>
      </c>
      <c r="D8" s="12">
        <v>42182</v>
      </c>
    </row>
    <row r="9" spans="1:4" ht="12.75">
      <c r="A9" s="10">
        <v>5</v>
      </c>
      <c r="B9" s="41" t="s">
        <v>56</v>
      </c>
      <c r="D9" s="12">
        <v>42189</v>
      </c>
    </row>
    <row r="10" spans="1:4" ht="12.75">
      <c r="A10" s="10">
        <v>6</v>
      </c>
      <c r="B10" s="14" t="s">
        <v>11</v>
      </c>
      <c r="D10" s="12">
        <v>42196</v>
      </c>
    </row>
    <row r="11" spans="1:4" ht="12.75">
      <c r="A11" s="10">
        <v>7</v>
      </c>
      <c r="B11" s="14" t="s">
        <v>8</v>
      </c>
      <c r="D11" s="12">
        <v>42203</v>
      </c>
    </row>
    <row r="12" spans="1:4" ht="12.75">
      <c r="A12" s="10">
        <v>8</v>
      </c>
      <c r="B12" s="14" t="s">
        <v>13</v>
      </c>
      <c r="D12" s="12">
        <v>42217</v>
      </c>
    </row>
    <row r="13" spans="1:4" ht="12.75">
      <c r="A13" s="10">
        <v>9</v>
      </c>
      <c r="B13" s="41" t="s">
        <v>28</v>
      </c>
      <c r="D13" s="13">
        <v>42224</v>
      </c>
    </row>
    <row r="14" spans="1:4" ht="12.75">
      <c r="A14" s="10">
        <v>10</v>
      </c>
      <c r="B14" s="14" t="s">
        <v>21</v>
      </c>
      <c r="D14" s="13">
        <v>42232</v>
      </c>
    </row>
    <row r="15" spans="1:4" ht="12.75">
      <c r="A15" s="10">
        <v>11</v>
      </c>
      <c r="B15" s="14" t="s">
        <v>10</v>
      </c>
      <c r="D15" s="13">
        <v>42245</v>
      </c>
    </row>
    <row r="16" spans="1:4" ht="12.75">
      <c r="A16" s="10">
        <v>12</v>
      </c>
      <c r="B16" s="14" t="s">
        <v>16</v>
      </c>
      <c r="D16" s="13">
        <v>42252</v>
      </c>
    </row>
    <row r="17" spans="1:4" ht="12.75">
      <c r="A17" s="10">
        <v>13</v>
      </c>
      <c r="B17" s="14" t="s">
        <v>7</v>
      </c>
      <c r="D17" s="13">
        <v>42259</v>
      </c>
    </row>
    <row r="18" spans="1:4" ht="12.75">
      <c r="A18" s="10">
        <v>14</v>
      </c>
      <c r="B18" s="14" t="s">
        <v>9</v>
      </c>
      <c r="D18" s="15"/>
    </row>
    <row r="20" spans="2:4" ht="15.75">
      <c r="B20" s="73" t="s">
        <v>24</v>
      </c>
      <c r="C20" s="74"/>
      <c r="D20" s="75"/>
    </row>
    <row r="22" spans="2:4" ht="12.75">
      <c r="B22" s="79">
        <f>D5</f>
        <v>42175</v>
      </c>
      <c r="C22" s="80"/>
      <c r="D22" s="81"/>
    </row>
    <row r="23" spans="2:4" ht="12.75">
      <c r="B23" s="3" t="s">
        <v>3</v>
      </c>
      <c r="D23" s="3" t="s">
        <v>4</v>
      </c>
    </row>
    <row r="24" spans="2:4" ht="12.75">
      <c r="B24" s="4" t="str">
        <f aca="true" t="shared" si="0" ref="B24:B29">B5</f>
        <v>Belgrano Athl.</v>
      </c>
      <c r="C24" s="5"/>
      <c r="D24" s="4" t="str">
        <f>B16</f>
        <v>Alumni</v>
      </c>
    </row>
    <row r="25" spans="2:4" ht="12.75">
      <c r="B25" s="4" t="str">
        <f t="shared" si="0"/>
        <v>Los Tilos</v>
      </c>
      <c r="C25" s="5"/>
      <c r="D25" s="4" t="str">
        <f>B15</f>
        <v>La Plata</v>
      </c>
    </row>
    <row r="26" spans="2:4" ht="12.75">
      <c r="B26" s="4" t="str">
        <f t="shared" si="0"/>
        <v>San Luis</v>
      </c>
      <c r="C26" s="5"/>
      <c r="D26" s="4" t="str">
        <f>B14</f>
        <v>Pucara</v>
      </c>
    </row>
    <row r="27" spans="2:4" ht="12.75">
      <c r="B27" s="4" t="str">
        <f t="shared" si="0"/>
        <v>SIC</v>
      </c>
      <c r="C27" s="5"/>
      <c r="D27" s="4" t="str">
        <f>B13</f>
        <v>SIC B</v>
      </c>
    </row>
    <row r="28" spans="2:4" ht="12.75">
      <c r="B28" s="4" t="str">
        <f t="shared" si="0"/>
        <v>Olivos</v>
      </c>
      <c r="C28" s="5"/>
      <c r="D28" s="4" t="str">
        <f>B12</f>
        <v>Atletico del Rosario</v>
      </c>
    </row>
    <row r="29" spans="2:4" ht="12.75">
      <c r="B29" s="4" t="str">
        <f t="shared" si="0"/>
        <v>Newman</v>
      </c>
      <c r="C29" s="5"/>
      <c r="D29" s="4" t="str">
        <f>B11</f>
        <v>CUBA</v>
      </c>
    </row>
    <row r="30" spans="2:4" ht="12.75">
      <c r="B30" s="4" t="str">
        <f>B18</f>
        <v>CASI</v>
      </c>
      <c r="C30" s="5"/>
      <c r="D30" s="4" t="str">
        <f>B17</f>
        <v>Hindu</v>
      </c>
    </row>
    <row r="32" spans="2:4" ht="12.75">
      <c r="B32" s="76">
        <f>D6</f>
        <v>42161</v>
      </c>
      <c r="C32" s="77"/>
      <c r="D32" s="78"/>
    </row>
    <row r="33" spans="2:4" ht="12.75">
      <c r="B33" s="3" t="s">
        <v>3</v>
      </c>
      <c r="D33" s="3" t="s">
        <v>4</v>
      </c>
    </row>
    <row r="34" spans="2:4" ht="12.75">
      <c r="B34" s="4" t="str">
        <f aca="true" t="shared" si="1" ref="B34:B39">B11</f>
        <v>CUBA</v>
      </c>
      <c r="C34" s="5"/>
      <c r="D34" s="4" t="str">
        <f>B9</f>
        <v>Olivos</v>
      </c>
    </row>
    <row r="35" spans="2:4" ht="12.75">
      <c r="B35" s="4" t="str">
        <f t="shared" si="1"/>
        <v>Atletico del Rosario</v>
      </c>
      <c r="C35" s="5"/>
      <c r="D35" s="4" t="str">
        <f>B8</f>
        <v>SIC</v>
      </c>
    </row>
    <row r="36" spans="2:4" ht="12.75">
      <c r="B36" s="4" t="str">
        <f t="shared" si="1"/>
        <v>SIC B</v>
      </c>
      <c r="C36" s="5"/>
      <c r="D36" s="4" t="str">
        <f>B7</f>
        <v>San Luis</v>
      </c>
    </row>
    <row r="37" spans="2:4" ht="12.75">
      <c r="B37" s="4" t="str">
        <f t="shared" si="1"/>
        <v>Pucara</v>
      </c>
      <c r="C37" s="5"/>
      <c r="D37" s="4" t="str">
        <f>B6</f>
        <v>Los Tilos</v>
      </c>
    </row>
    <row r="38" spans="2:4" ht="12.75">
      <c r="B38" s="4" t="str">
        <f t="shared" si="1"/>
        <v>La Plata</v>
      </c>
      <c r="C38" s="5"/>
      <c r="D38" s="4" t="str">
        <f>B5</f>
        <v>Belgrano Athl.</v>
      </c>
    </row>
    <row r="39" spans="2:4" ht="12.75">
      <c r="B39" s="4" t="str">
        <f t="shared" si="1"/>
        <v>Alumni</v>
      </c>
      <c r="C39" s="5"/>
      <c r="D39" s="4" t="str">
        <f>B17</f>
        <v>Hindu</v>
      </c>
    </row>
    <row r="40" spans="2:4" ht="12.75">
      <c r="B40" s="4" t="str">
        <f>B10</f>
        <v>Newman</v>
      </c>
      <c r="C40" s="5"/>
      <c r="D40" s="11" t="str">
        <f>B18</f>
        <v>CASI</v>
      </c>
    </row>
    <row r="41" spans="2:4" ht="12.75">
      <c r="B41" s="6"/>
      <c r="C41" s="6"/>
      <c r="D41" s="7"/>
    </row>
    <row r="42" spans="2:4" ht="12.75">
      <c r="B42" s="76">
        <f>D7</f>
        <v>42168</v>
      </c>
      <c r="C42" s="77"/>
      <c r="D42" s="78"/>
    </row>
    <row r="43" spans="2:4" ht="12.75">
      <c r="B43" s="3" t="s">
        <v>3</v>
      </c>
      <c r="D43" s="3" t="s">
        <v>4</v>
      </c>
    </row>
    <row r="44" spans="2:4" ht="12.75">
      <c r="B44" s="4" t="str">
        <f>B17</f>
        <v>Hindu</v>
      </c>
      <c r="C44" s="5"/>
      <c r="D44" s="4" t="str">
        <f>B15</f>
        <v>La Plata</v>
      </c>
    </row>
    <row r="45" spans="2:4" ht="12.75">
      <c r="B45" s="4" t="str">
        <f>B5</f>
        <v>Belgrano Athl.</v>
      </c>
      <c r="C45" s="5"/>
      <c r="D45" s="4" t="str">
        <f>B14</f>
        <v>Pucara</v>
      </c>
    </row>
    <row r="46" spans="2:4" ht="12.75">
      <c r="B46" s="4" t="str">
        <f>B6</f>
        <v>Los Tilos</v>
      </c>
      <c r="C46" s="5"/>
      <c r="D46" s="4" t="str">
        <f>B13</f>
        <v>SIC B</v>
      </c>
    </row>
    <row r="47" spans="2:4" ht="12.75">
      <c r="B47" s="4" t="str">
        <f>B7</f>
        <v>San Luis</v>
      </c>
      <c r="C47" s="5"/>
      <c r="D47" s="4" t="str">
        <f>B12</f>
        <v>Atletico del Rosario</v>
      </c>
    </row>
    <row r="48" spans="2:4" ht="12.75">
      <c r="B48" s="4" t="str">
        <f>B8</f>
        <v>SIC</v>
      </c>
      <c r="C48" s="5"/>
      <c r="D48" s="4" t="str">
        <f>B11</f>
        <v>CUBA</v>
      </c>
    </row>
    <row r="49" spans="2:4" ht="12.75">
      <c r="B49" s="4" t="str">
        <f>B9</f>
        <v>Olivos</v>
      </c>
      <c r="C49" s="5"/>
      <c r="D49" s="4" t="str">
        <f>B10</f>
        <v>Newman</v>
      </c>
    </row>
    <row r="50" spans="2:4" ht="12.75">
      <c r="B50" s="4" t="str">
        <f>B18</f>
        <v>CASI</v>
      </c>
      <c r="C50" s="5"/>
      <c r="D50" s="4" t="str">
        <f>B16</f>
        <v>Alumni</v>
      </c>
    </row>
    <row r="51" spans="2:4" ht="12.75">
      <c r="B51" s="8"/>
      <c r="C51" s="9"/>
      <c r="D51" s="8"/>
    </row>
    <row r="52" spans="2:4" ht="12.75">
      <c r="B52" s="8"/>
      <c r="C52" s="9"/>
      <c r="D52" s="8"/>
    </row>
    <row r="53" spans="2:4" ht="12.75">
      <c r="B53" s="8"/>
      <c r="C53" s="9"/>
      <c r="D53" s="8"/>
    </row>
    <row r="54" spans="2:4" ht="12.75">
      <c r="B54" s="8"/>
      <c r="C54" s="9"/>
      <c r="D54" s="8"/>
    </row>
    <row r="55" spans="2:4" ht="12.75">
      <c r="B55" s="8"/>
      <c r="C55" s="9"/>
      <c r="D55" s="8"/>
    </row>
    <row r="56" spans="2:4" ht="12.75">
      <c r="B56" s="8"/>
      <c r="C56" s="9"/>
      <c r="D56" s="8"/>
    </row>
    <row r="57" spans="2:4" ht="12.75">
      <c r="B57" s="8"/>
      <c r="C57" s="9"/>
      <c r="D57" s="8"/>
    </row>
    <row r="58" spans="2:4" ht="12.75">
      <c r="B58" s="8"/>
      <c r="C58" s="9"/>
      <c r="D58" s="8"/>
    </row>
    <row r="59" spans="2:4" ht="12.75">
      <c r="B59" s="8"/>
      <c r="C59" s="9"/>
      <c r="D59" s="8"/>
    </row>
    <row r="60" spans="2:4" ht="12.75">
      <c r="B60" s="76">
        <f>D8</f>
        <v>42182</v>
      </c>
      <c r="C60" s="77"/>
      <c r="D60" s="78"/>
    </row>
    <row r="61" spans="2:4" ht="12.75">
      <c r="B61" s="3" t="s">
        <v>3</v>
      </c>
      <c r="D61" s="3" t="s">
        <v>4</v>
      </c>
    </row>
    <row r="62" spans="2:4" ht="12.75">
      <c r="B62" s="4" t="str">
        <f aca="true" t="shared" si="2" ref="B62:B67">B10</f>
        <v>Newman</v>
      </c>
      <c r="C62" s="5"/>
      <c r="D62" s="4" t="str">
        <f>B8</f>
        <v>SIC</v>
      </c>
    </row>
    <row r="63" spans="2:4" ht="12.75">
      <c r="B63" s="4" t="str">
        <f t="shared" si="2"/>
        <v>CUBA</v>
      </c>
      <c r="C63" s="5"/>
      <c r="D63" s="4" t="str">
        <f>B7</f>
        <v>San Luis</v>
      </c>
    </row>
    <row r="64" spans="2:4" ht="12.75">
      <c r="B64" s="4" t="str">
        <f t="shared" si="2"/>
        <v>Atletico del Rosario</v>
      </c>
      <c r="C64" s="5"/>
      <c r="D64" s="4" t="str">
        <f>B6</f>
        <v>Los Tilos</v>
      </c>
    </row>
    <row r="65" spans="2:4" ht="12.75">
      <c r="B65" s="4" t="str">
        <f t="shared" si="2"/>
        <v>SIC B</v>
      </c>
      <c r="C65" s="5"/>
      <c r="D65" s="4" t="str">
        <f>B5</f>
        <v>Belgrano Athl.</v>
      </c>
    </row>
    <row r="66" spans="2:4" ht="12.75">
      <c r="B66" s="4" t="str">
        <f t="shared" si="2"/>
        <v>Pucara</v>
      </c>
      <c r="C66" s="5"/>
      <c r="D66" s="4" t="str">
        <f>B17</f>
        <v>Hindu</v>
      </c>
    </row>
    <row r="67" spans="2:4" ht="12.75">
      <c r="B67" s="4" t="str">
        <f t="shared" si="2"/>
        <v>La Plata</v>
      </c>
      <c r="C67" s="5"/>
      <c r="D67" s="4" t="str">
        <f>B16</f>
        <v>Alumni</v>
      </c>
    </row>
    <row r="68" spans="2:4" ht="12.75">
      <c r="B68" s="4" t="str">
        <f>B9</f>
        <v>Olivos</v>
      </c>
      <c r="C68" s="5"/>
      <c r="D68" s="4" t="str">
        <f>B18</f>
        <v>CASI</v>
      </c>
    </row>
    <row r="69" spans="2:4" ht="12.75">
      <c r="B69" s="8"/>
      <c r="C69" s="9"/>
      <c r="D69" s="8"/>
    </row>
    <row r="70" spans="2:4" ht="12.75">
      <c r="B70" s="76">
        <f>D9</f>
        <v>42189</v>
      </c>
      <c r="C70" s="77"/>
      <c r="D70" s="78"/>
    </row>
    <row r="71" spans="2:4" ht="12.75">
      <c r="B71" s="3" t="s">
        <v>3</v>
      </c>
      <c r="D71" s="3" t="s">
        <v>4</v>
      </c>
    </row>
    <row r="72" spans="2:4" ht="12.75">
      <c r="B72" s="4" t="str">
        <f>B16</f>
        <v>Alumni</v>
      </c>
      <c r="C72" s="5"/>
      <c r="D72" s="4" t="str">
        <f>B14</f>
        <v>Pucara</v>
      </c>
    </row>
    <row r="73" spans="2:4" ht="12.75">
      <c r="B73" s="4" t="str">
        <f>B17</f>
        <v>Hindu</v>
      </c>
      <c r="C73" s="5"/>
      <c r="D73" s="4" t="str">
        <f>B13</f>
        <v>SIC B</v>
      </c>
    </row>
    <row r="74" spans="2:4" ht="12.75">
      <c r="B74" s="4" t="str">
        <f>B5</f>
        <v>Belgrano Athl.</v>
      </c>
      <c r="C74" s="5"/>
      <c r="D74" s="4" t="str">
        <f>B12</f>
        <v>Atletico del Rosario</v>
      </c>
    </row>
    <row r="75" spans="2:4" ht="12.75">
      <c r="B75" s="4" t="str">
        <f>B6</f>
        <v>Los Tilos</v>
      </c>
      <c r="C75" s="5"/>
      <c r="D75" s="4" t="str">
        <f>B11</f>
        <v>CUBA</v>
      </c>
    </row>
    <row r="76" spans="2:4" ht="12.75">
      <c r="B76" s="4" t="str">
        <f>B7</f>
        <v>San Luis</v>
      </c>
      <c r="C76" s="5"/>
      <c r="D76" s="4" t="str">
        <f>B10</f>
        <v>Newman</v>
      </c>
    </row>
    <row r="77" spans="2:4" ht="12.75">
      <c r="B77" s="4" t="str">
        <f>B8</f>
        <v>SIC</v>
      </c>
      <c r="C77" s="5"/>
      <c r="D77" s="4" t="str">
        <f>B9</f>
        <v>Olivos</v>
      </c>
    </row>
    <row r="78" spans="2:4" ht="12.75">
      <c r="B78" s="4" t="str">
        <f>B18</f>
        <v>CASI</v>
      </c>
      <c r="C78" s="5"/>
      <c r="D78" s="4" t="str">
        <f>B15</f>
        <v>La Plata</v>
      </c>
    </row>
    <row r="80" spans="2:4" ht="12.75">
      <c r="B80" s="76">
        <f>D10</f>
        <v>42196</v>
      </c>
      <c r="C80" s="77"/>
      <c r="D80" s="78"/>
    </row>
    <row r="81" spans="2:4" ht="12.75">
      <c r="B81" s="3" t="s">
        <v>3</v>
      </c>
      <c r="D81" s="3" t="s">
        <v>4</v>
      </c>
    </row>
    <row r="82" spans="2:4" ht="12.75">
      <c r="B82" s="4" t="str">
        <f aca="true" t="shared" si="3" ref="B82:B87">B9</f>
        <v>Olivos</v>
      </c>
      <c r="C82" s="5"/>
      <c r="D82" s="4" t="str">
        <f>B7</f>
        <v>San Luis</v>
      </c>
    </row>
    <row r="83" spans="2:4" ht="12.75">
      <c r="B83" s="4" t="str">
        <f t="shared" si="3"/>
        <v>Newman</v>
      </c>
      <c r="C83" s="5"/>
      <c r="D83" s="4" t="str">
        <f>B6</f>
        <v>Los Tilos</v>
      </c>
    </row>
    <row r="84" spans="2:4" ht="12.75">
      <c r="B84" s="4" t="str">
        <f t="shared" si="3"/>
        <v>CUBA</v>
      </c>
      <c r="C84" s="5"/>
      <c r="D84" s="4" t="str">
        <f>B5</f>
        <v>Belgrano Athl.</v>
      </c>
    </row>
    <row r="85" spans="2:4" ht="12.75">
      <c r="B85" s="4" t="str">
        <f t="shared" si="3"/>
        <v>Atletico del Rosario</v>
      </c>
      <c r="C85" s="5"/>
      <c r="D85" s="4" t="str">
        <f>B17</f>
        <v>Hindu</v>
      </c>
    </row>
    <row r="86" spans="2:4" ht="12.75">
      <c r="B86" s="4" t="str">
        <f t="shared" si="3"/>
        <v>SIC B</v>
      </c>
      <c r="C86" s="5"/>
      <c r="D86" s="4" t="str">
        <f>B16</f>
        <v>Alumni</v>
      </c>
    </row>
    <row r="87" spans="2:4" ht="12.75">
      <c r="B87" s="4" t="str">
        <f t="shared" si="3"/>
        <v>Pucara</v>
      </c>
      <c r="C87" s="5"/>
      <c r="D87" s="4" t="str">
        <f>B15</f>
        <v>La Plata</v>
      </c>
    </row>
    <row r="88" spans="2:4" ht="12.75">
      <c r="B88" s="4" t="str">
        <f>B8</f>
        <v>SIC</v>
      </c>
      <c r="C88" s="5"/>
      <c r="D88" s="4" t="str">
        <f>B18</f>
        <v>CASI</v>
      </c>
    </row>
    <row r="90" spans="2:4" ht="12.75">
      <c r="B90" s="76">
        <f>D11</f>
        <v>42203</v>
      </c>
      <c r="C90" s="77"/>
      <c r="D90" s="78"/>
    </row>
    <row r="91" spans="2:4" ht="12.75">
      <c r="B91" s="3" t="s">
        <v>3</v>
      </c>
      <c r="D91" s="3" t="s">
        <v>4</v>
      </c>
    </row>
    <row r="92" spans="2:4" ht="12.75">
      <c r="B92" s="4" t="str">
        <f>B15</f>
        <v>La Plata</v>
      </c>
      <c r="C92" s="5"/>
      <c r="D92" s="4" t="str">
        <f>B13</f>
        <v>SIC B</v>
      </c>
    </row>
    <row r="93" spans="2:4" ht="12.75">
      <c r="B93" s="4" t="str">
        <f>B16</f>
        <v>Alumni</v>
      </c>
      <c r="C93" s="5"/>
      <c r="D93" s="4" t="str">
        <f>B12</f>
        <v>Atletico del Rosario</v>
      </c>
    </row>
    <row r="94" spans="2:4" ht="12.75">
      <c r="B94" s="4" t="str">
        <f>B17</f>
        <v>Hindu</v>
      </c>
      <c r="C94" s="5"/>
      <c r="D94" s="4" t="str">
        <f>B11</f>
        <v>CUBA</v>
      </c>
    </row>
    <row r="95" spans="2:4" ht="12.75">
      <c r="B95" s="4" t="str">
        <f>B5</f>
        <v>Belgrano Athl.</v>
      </c>
      <c r="C95" s="5"/>
      <c r="D95" s="4" t="str">
        <f>B10</f>
        <v>Newman</v>
      </c>
    </row>
    <row r="96" spans="2:4" ht="12.75">
      <c r="B96" s="4" t="str">
        <f>B6</f>
        <v>Los Tilos</v>
      </c>
      <c r="C96" s="5"/>
      <c r="D96" s="4" t="str">
        <f>B9</f>
        <v>Olivos</v>
      </c>
    </row>
    <row r="97" spans="2:4" ht="12.75">
      <c r="B97" s="4" t="str">
        <f>B7</f>
        <v>San Luis</v>
      </c>
      <c r="C97" s="5"/>
      <c r="D97" s="4" t="str">
        <f>B8</f>
        <v>SIC</v>
      </c>
    </row>
    <row r="98" spans="2:4" ht="12.75">
      <c r="B98" s="4" t="str">
        <f>B18</f>
        <v>CASI</v>
      </c>
      <c r="C98" s="5"/>
      <c r="D98" s="4" t="str">
        <f>B14</f>
        <v>Pucara</v>
      </c>
    </row>
    <row r="100" spans="2:4" ht="12.75">
      <c r="B100" s="76">
        <f>D12</f>
        <v>42217</v>
      </c>
      <c r="C100" s="77"/>
      <c r="D100" s="78"/>
    </row>
    <row r="101" spans="2:4" ht="12.75">
      <c r="B101" s="3" t="s">
        <v>3</v>
      </c>
      <c r="D101" s="3" t="s">
        <v>4</v>
      </c>
    </row>
    <row r="102" spans="2:4" ht="12.75">
      <c r="B102" s="4" t="str">
        <f aca="true" t="shared" si="4" ref="B102:B107">B8</f>
        <v>SIC</v>
      </c>
      <c r="C102" s="5"/>
      <c r="D102" s="4" t="str">
        <f>B6</f>
        <v>Los Tilos</v>
      </c>
    </row>
    <row r="103" spans="2:4" ht="12.75">
      <c r="B103" s="4" t="str">
        <f t="shared" si="4"/>
        <v>Olivos</v>
      </c>
      <c r="C103" s="5"/>
      <c r="D103" s="4" t="str">
        <f>B5</f>
        <v>Belgrano Athl.</v>
      </c>
    </row>
    <row r="104" spans="2:4" ht="12.75">
      <c r="B104" s="4" t="str">
        <f t="shared" si="4"/>
        <v>Newman</v>
      </c>
      <c r="C104" s="5"/>
      <c r="D104" s="4" t="str">
        <f>B17</f>
        <v>Hindu</v>
      </c>
    </row>
    <row r="105" spans="2:4" ht="12.75">
      <c r="B105" s="4" t="str">
        <f t="shared" si="4"/>
        <v>CUBA</v>
      </c>
      <c r="C105" s="5"/>
      <c r="D105" s="4" t="str">
        <f>B16</f>
        <v>Alumni</v>
      </c>
    </row>
    <row r="106" spans="2:4" ht="12.75">
      <c r="B106" s="4" t="str">
        <f t="shared" si="4"/>
        <v>Atletico del Rosario</v>
      </c>
      <c r="C106" s="5"/>
      <c r="D106" s="4" t="str">
        <f>B15</f>
        <v>La Plata</v>
      </c>
    </row>
    <row r="107" spans="2:4" ht="12.75">
      <c r="B107" s="4" t="str">
        <f t="shared" si="4"/>
        <v>SIC B</v>
      </c>
      <c r="C107" s="5"/>
      <c r="D107" s="4" t="str">
        <f>B14</f>
        <v>Pucara</v>
      </c>
    </row>
    <row r="108" spans="2:4" ht="12.75">
      <c r="B108" s="4" t="str">
        <f>B7</f>
        <v>San Luis</v>
      </c>
      <c r="C108" s="5"/>
      <c r="D108" s="4" t="str">
        <f>B18</f>
        <v>CASI</v>
      </c>
    </row>
    <row r="109" spans="2:4" ht="12.75">
      <c r="B109" s="8"/>
      <c r="C109" s="9"/>
      <c r="D109" s="8"/>
    </row>
    <row r="110" spans="2:4" ht="12.75">
      <c r="B110" s="76">
        <f>D13</f>
        <v>42224</v>
      </c>
      <c r="C110" s="77"/>
      <c r="D110" s="78"/>
    </row>
    <row r="111" spans="2:4" ht="12.75">
      <c r="B111" s="3" t="s">
        <v>3</v>
      </c>
      <c r="D111" s="3" t="s">
        <v>4</v>
      </c>
    </row>
    <row r="112" spans="2:4" ht="12.75">
      <c r="B112" s="4" t="str">
        <f>B14</f>
        <v>Pucara</v>
      </c>
      <c r="C112" s="5"/>
      <c r="D112" s="4" t="str">
        <f>B12</f>
        <v>Atletico del Rosario</v>
      </c>
    </row>
    <row r="113" spans="2:4" ht="12.75">
      <c r="B113" s="4" t="str">
        <f>B15</f>
        <v>La Plata</v>
      </c>
      <c r="C113" s="5"/>
      <c r="D113" s="4" t="str">
        <f>B11</f>
        <v>CUBA</v>
      </c>
    </row>
    <row r="114" spans="2:4" ht="12.75">
      <c r="B114" s="4" t="str">
        <f>B16</f>
        <v>Alumni</v>
      </c>
      <c r="C114" s="5"/>
      <c r="D114" s="4" t="str">
        <f>B10</f>
        <v>Newman</v>
      </c>
    </row>
    <row r="115" spans="2:4" ht="12.75">
      <c r="B115" s="4" t="str">
        <f>B17</f>
        <v>Hindu</v>
      </c>
      <c r="C115" s="5"/>
      <c r="D115" s="4" t="str">
        <f>B9</f>
        <v>Olivos</v>
      </c>
    </row>
    <row r="116" spans="2:4" ht="12.75">
      <c r="B116" s="4" t="str">
        <f>B5</f>
        <v>Belgrano Athl.</v>
      </c>
      <c r="C116" s="5"/>
      <c r="D116" s="4" t="str">
        <f>B8</f>
        <v>SIC</v>
      </c>
    </row>
    <row r="117" spans="2:4" ht="12.75">
      <c r="B117" s="4" t="str">
        <f>B6</f>
        <v>Los Tilos</v>
      </c>
      <c r="C117" s="5"/>
      <c r="D117" s="4" t="str">
        <f>B7</f>
        <v>San Luis</v>
      </c>
    </row>
    <row r="118" spans="2:4" ht="12.75">
      <c r="B118" s="4" t="str">
        <f>B18</f>
        <v>CASI</v>
      </c>
      <c r="C118" s="5"/>
      <c r="D118" s="4" t="str">
        <f>B13</f>
        <v>SIC B</v>
      </c>
    </row>
    <row r="119" spans="2:4" ht="12.75">
      <c r="B119" s="8"/>
      <c r="C119" s="9"/>
      <c r="D119" s="8"/>
    </row>
    <row r="120" spans="2:4" ht="12.75">
      <c r="B120" s="76">
        <f>D14</f>
        <v>42232</v>
      </c>
      <c r="C120" s="77"/>
      <c r="D120" s="78"/>
    </row>
    <row r="121" spans="2:4" ht="12.75">
      <c r="B121" s="3" t="s">
        <v>3</v>
      </c>
      <c r="D121" s="3" t="s">
        <v>4</v>
      </c>
    </row>
    <row r="122" spans="2:4" ht="12.75">
      <c r="B122" s="4" t="str">
        <f aca="true" t="shared" si="5" ref="B122:B127">B7</f>
        <v>San Luis</v>
      </c>
      <c r="C122" s="5"/>
      <c r="D122" s="4" t="str">
        <f>B5</f>
        <v>Belgrano Athl.</v>
      </c>
    </row>
    <row r="123" spans="2:4" ht="12.75">
      <c r="B123" s="4" t="str">
        <f t="shared" si="5"/>
        <v>SIC</v>
      </c>
      <c r="C123" s="5"/>
      <c r="D123" s="4" t="str">
        <f>B17</f>
        <v>Hindu</v>
      </c>
    </row>
    <row r="124" spans="2:4" ht="12.75">
      <c r="B124" s="4" t="str">
        <f t="shared" si="5"/>
        <v>Olivos</v>
      </c>
      <c r="C124" s="5"/>
      <c r="D124" s="4" t="str">
        <f>B16</f>
        <v>Alumni</v>
      </c>
    </row>
    <row r="125" spans="2:4" ht="12.75">
      <c r="B125" s="4" t="str">
        <f t="shared" si="5"/>
        <v>Newman</v>
      </c>
      <c r="C125" s="5"/>
      <c r="D125" s="4" t="str">
        <f>B15</f>
        <v>La Plata</v>
      </c>
    </row>
    <row r="126" spans="2:4" ht="12.75">
      <c r="B126" s="4" t="str">
        <f t="shared" si="5"/>
        <v>CUBA</v>
      </c>
      <c r="C126" s="5"/>
      <c r="D126" s="4" t="str">
        <f>B14</f>
        <v>Pucara</v>
      </c>
    </row>
    <row r="127" spans="2:4" ht="12.75">
      <c r="B127" s="4" t="str">
        <f t="shared" si="5"/>
        <v>Atletico del Rosario</v>
      </c>
      <c r="C127" s="5"/>
      <c r="D127" s="4" t="str">
        <f>B13</f>
        <v>SIC B</v>
      </c>
    </row>
    <row r="128" spans="2:4" ht="12.75">
      <c r="B128" s="4" t="str">
        <f>B6</f>
        <v>Los Tilos</v>
      </c>
      <c r="C128" s="5"/>
      <c r="D128" s="4" t="str">
        <f>B18</f>
        <v>CASI</v>
      </c>
    </row>
    <row r="130" spans="2:4" ht="12.75">
      <c r="B130" s="76">
        <f>D15</f>
        <v>42245</v>
      </c>
      <c r="C130" s="77"/>
      <c r="D130" s="78"/>
    </row>
    <row r="131" spans="2:4" ht="12.75">
      <c r="B131" s="3" t="s">
        <v>3</v>
      </c>
      <c r="D131" s="3" t="s">
        <v>4</v>
      </c>
    </row>
    <row r="132" spans="2:4" ht="12.75">
      <c r="B132" s="4" t="str">
        <f>B13</f>
        <v>SIC B</v>
      </c>
      <c r="C132" s="5"/>
      <c r="D132" s="4" t="str">
        <f>B11</f>
        <v>CUBA</v>
      </c>
    </row>
    <row r="133" spans="2:4" ht="12.75">
      <c r="B133" s="4" t="str">
        <f>B14</f>
        <v>Pucara</v>
      </c>
      <c r="C133" s="5"/>
      <c r="D133" s="4" t="str">
        <f>B10</f>
        <v>Newman</v>
      </c>
    </row>
    <row r="134" spans="2:4" ht="12.75">
      <c r="B134" s="4" t="str">
        <f>B15</f>
        <v>La Plata</v>
      </c>
      <c r="C134" s="5"/>
      <c r="D134" s="4" t="str">
        <f>B9</f>
        <v>Olivos</v>
      </c>
    </row>
    <row r="135" spans="2:4" ht="12.75">
      <c r="B135" s="4" t="str">
        <f>B16</f>
        <v>Alumni</v>
      </c>
      <c r="C135" s="5"/>
      <c r="D135" s="4" t="str">
        <f>B8</f>
        <v>SIC</v>
      </c>
    </row>
    <row r="136" spans="2:4" ht="12.75">
      <c r="B136" s="4" t="str">
        <f>B17</f>
        <v>Hindu</v>
      </c>
      <c r="C136" s="5"/>
      <c r="D136" s="4" t="str">
        <f>B7</f>
        <v>San Luis</v>
      </c>
    </row>
    <row r="137" spans="2:4" ht="12.75">
      <c r="B137" s="4" t="str">
        <f>B5</f>
        <v>Belgrano Athl.</v>
      </c>
      <c r="C137" s="5"/>
      <c r="D137" s="4" t="str">
        <f>B6</f>
        <v>Los Tilos</v>
      </c>
    </row>
    <row r="138" spans="2:4" ht="12.75">
      <c r="B138" s="4" t="str">
        <f>B18</f>
        <v>CASI</v>
      </c>
      <c r="C138" s="5"/>
      <c r="D138" s="4" t="str">
        <f>B12</f>
        <v>Atletico del Rosario</v>
      </c>
    </row>
    <row r="140" spans="2:4" ht="12.75">
      <c r="B140" s="76">
        <f>D16</f>
        <v>42252</v>
      </c>
      <c r="C140" s="77"/>
      <c r="D140" s="78"/>
    </row>
    <row r="141" spans="2:4" ht="12.75">
      <c r="B141" s="3" t="s">
        <v>3</v>
      </c>
      <c r="D141" s="3" t="s">
        <v>4</v>
      </c>
    </row>
    <row r="142" spans="2:4" ht="12.75">
      <c r="B142" s="4" t="str">
        <f aca="true" t="shared" si="6" ref="B142:B147">B6</f>
        <v>Los Tilos</v>
      </c>
      <c r="C142" s="5"/>
      <c r="D142" s="4" t="str">
        <f>B17</f>
        <v>Hindu</v>
      </c>
    </row>
    <row r="143" spans="2:4" ht="12.75">
      <c r="B143" s="4" t="str">
        <f t="shared" si="6"/>
        <v>San Luis</v>
      </c>
      <c r="C143" s="5"/>
      <c r="D143" s="4" t="str">
        <f>B16</f>
        <v>Alumni</v>
      </c>
    </row>
    <row r="144" spans="2:4" ht="12.75">
      <c r="B144" s="4" t="str">
        <f t="shared" si="6"/>
        <v>SIC</v>
      </c>
      <c r="C144" s="5"/>
      <c r="D144" s="4" t="str">
        <f>B15</f>
        <v>La Plata</v>
      </c>
    </row>
    <row r="145" spans="2:4" ht="12.75">
      <c r="B145" s="4" t="str">
        <f t="shared" si="6"/>
        <v>Olivos</v>
      </c>
      <c r="C145" s="5"/>
      <c r="D145" s="4" t="str">
        <f>B14</f>
        <v>Pucara</v>
      </c>
    </row>
    <row r="146" spans="2:4" ht="12.75">
      <c r="B146" s="4" t="str">
        <f t="shared" si="6"/>
        <v>Newman</v>
      </c>
      <c r="C146" s="5"/>
      <c r="D146" s="4" t="str">
        <f>B13</f>
        <v>SIC B</v>
      </c>
    </row>
    <row r="147" spans="2:4" ht="12.75">
      <c r="B147" s="4" t="str">
        <f t="shared" si="6"/>
        <v>CUBA</v>
      </c>
      <c r="C147" s="5"/>
      <c r="D147" s="4" t="str">
        <f>B12</f>
        <v>Atletico del Rosario</v>
      </c>
    </row>
    <row r="148" spans="2:4" ht="12.75">
      <c r="B148" s="4" t="str">
        <f>B5</f>
        <v>Belgrano Athl.</v>
      </c>
      <c r="C148" s="5"/>
      <c r="D148" s="4" t="str">
        <f>B18</f>
        <v>CASI</v>
      </c>
    </row>
    <row r="150" spans="2:4" ht="12.75">
      <c r="B150" s="76">
        <f>D17</f>
        <v>42259</v>
      </c>
      <c r="C150" s="77"/>
      <c r="D150" s="78"/>
    </row>
    <row r="151" spans="2:4" ht="12.75">
      <c r="B151" s="3" t="s">
        <v>3</v>
      </c>
      <c r="D151" s="3" t="s">
        <v>4</v>
      </c>
    </row>
    <row r="152" spans="2:4" ht="12.75">
      <c r="B152" s="4" t="str">
        <f aca="true" t="shared" si="7" ref="B152:B158">B12</f>
        <v>Atletico del Rosario</v>
      </c>
      <c r="C152" s="5"/>
      <c r="D152" s="4" t="str">
        <f>B10</f>
        <v>Newman</v>
      </c>
    </row>
    <row r="153" spans="2:4" ht="12.75">
      <c r="B153" s="4" t="str">
        <f t="shared" si="7"/>
        <v>SIC B</v>
      </c>
      <c r="C153" s="5"/>
      <c r="D153" s="4" t="str">
        <f>B9</f>
        <v>Olivos</v>
      </c>
    </row>
    <row r="154" spans="2:4" ht="12.75">
      <c r="B154" s="4" t="str">
        <f t="shared" si="7"/>
        <v>Pucara</v>
      </c>
      <c r="C154" s="5"/>
      <c r="D154" s="4" t="str">
        <f>B8</f>
        <v>SIC</v>
      </c>
    </row>
    <row r="155" spans="2:4" ht="12.75">
      <c r="B155" s="4" t="str">
        <f t="shared" si="7"/>
        <v>La Plata</v>
      </c>
      <c r="C155" s="5"/>
      <c r="D155" s="4" t="str">
        <f>B7</f>
        <v>San Luis</v>
      </c>
    </row>
    <row r="156" spans="2:4" ht="12.75">
      <c r="B156" s="4" t="str">
        <f t="shared" si="7"/>
        <v>Alumni</v>
      </c>
      <c r="C156" s="5"/>
      <c r="D156" s="4" t="str">
        <f>B6</f>
        <v>Los Tilos</v>
      </c>
    </row>
    <row r="157" spans="2:4" ht="12.75">
      <c r="B157" s="4" t="str">
        <f t="shared" si="7"/>
        <v>Hindu</v>
      </c>
      <c r="C157" s="5"/>
      <c r="D157" s="4" t="str">
        <f>B5</f>
        <v>Belgrano Athl.</v>
      </c>
    </row>
    <row r="158" spans="2:4" ht="12.75">
      <c r="B158" s="4" t="str">
        <f t="shared" si="7"/>
        <v>CASI</v>
      </c>
      <c r="C158" s="5"/>
      <c r="D158" s="4" t="str">
        <f>B11</f>
        <v>CUBA</v>
      </c>
    </row>
    <row r="160" spans="2:4" ht="15">
      <c r="B160" s="17">
        <v>42175</v>
      </c>
      <c r="D160" s="16" t="s">
        <v>6</v>
      </c>
    </row>
    <row r="161" spans="2:4" ht="15">
      <c r="B161" s="17">
        <v>42210</v>
      </c>
      <c r="D161" s="16" t="s">
        <v>6</v>
      </c>
    </row>
    <row r="162" spans="2:4" ht="15">
      <c r="B162" s="17">
        <v>42238</v>
      </c>
      <c r="D162" s="16" t="s">
        <v>6</v>
      </c>
    </row>
    <row r="163" ht="14.25">
      <c r="B163" s="18"/>
    </row>
    <row r="164" ht="12.75">
      <c r="B164" s="22" t="s">
        <v>153</v>
      </c>
    </row>
    <row r="165" ht="12.75">
      <c r="B165" s="22" t="s">
        <v>154</v>
      </c>
    </row>
  </sheetData>
  <sheetProtection/>
  <mergeCells count="14">
    <mergeCell ref="B140:D140"/>
    <mergeCell ref="B150:D150"/>
    <mergeCell ref="B80:D80"/>
    <mergeCell ref="B90:D90"/>
    <mergeCell ref="B100:D100"/>
    <mergeCell ref="B110:D110"/>
    <mergeCell ref="B120:D120"/>
    <mergeCell ref="B130:D130"/>
    <mergeCell ref="B20:D20"/>
    <mergeCell ref="B22:D22"/>
    <mergeCell ref="B32:D32"/>
    <mergeCell ref="B42:D42"/>
    <mergeCell ref="B60:D60"/>
    <mergeCell ref="B70:D70"/>
  </mergeCells>
  <printOptions horizontalCentered="1"/>
  <pageMargins left="0.7480314960629921" right="0.15748031496062992" top="0.984251968503937" bottom="0.8661417322834646" header="0" footer="0"/>
  <pageSetup horizontalDpi="600" verticalDpi="600" orientation="portrait" paperSize="9" scale="95" r:id="rId2"/>
  <headerFooter alignWithMargins="0">
    <oddFooter>&amp;L&amp;14Unión de Rugby de Buenos Aires&amp;RDivisión Menores de 23 Top 14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156"/>
  <sheetViews>
    <sheetView zoomScalePageLayoutView="0" workbookViewId="0" topLeftCell="A4">
      <selection activeCell="B15" sqref="B15"/>
    </sheetView>
  </sheetViews>
  <sheetFormatPr defaultColWidth="11.421875" defaultRowHeight="12.75"/>
  <cols>
    <col min="1" max="1" width="3.7109375" style="29" customWidth="1"/>
    <col min="2" max="2" width="26.8515625" style="25" customWidth="1"/>
    <col min="3" max="3" width="4.8515625" style="25" customWidth="1"/>
    <col min="4" max="4" width="25.7109375" style="29" customWidth="1"/>
    <col min="5" max="16384" width="11.421875" style="25" customWidth="1"/>
  </cols>
  <sheetData>
    <row r="1" ht="12.75">
      <c r="A1" s="38"/>
    </row>
    <row r="2" ht="12.75">
      <c r="A2" s="38"/>
    </row>
    <row r="4" spans="1:4" ht="12.75">
      <c r="A4" s="23" t="s">
        <v>2</v>
      </c>
      <c r="B4" s="23" t="s">
        <v>0</v>
      </c>
      <c r="C4" s="24"/>
      <c r="D4" s="23" t="s">
        <v>1</v>
      </c>
    </row>
    <row r="5" spans="1:4" ht="12.75">
      <c r="A5" s="23">
        <v>1</v>
      </c>
      <c r="B5" s="26" t="s">
        <v>84</v>
      </c>
      <c r="D5" s="27">
        <v>42161</v>
      </c>
    </row>
    <row r="6" spans="1:4" ht="12.75">
      <c r="A6" s="23">
        <v>2</v>
      </c>
      <c r="B6" s="26" t="s">
        <v>85</v>
      </c>
      <c r="D6" s="27">
        <v>42168</v>
      </c>
    </row>
    <row r="7" spans="1:4" ht="12.75">
      <c r="A7" s="23">
        <v>3</v>
      </c>
      <c r="B7" s="26" t="s">
        <v>86</v>
      </c>
      <c r="D7" s="27">
        <v>42182</v>
      </c>
    </row>
    <row r="8" spans="1:4" ht="12.75">
      <c r="A8" s="23">
        <v>4</v>
      </c>
      <c r="B8" s="26" t="s">
        <v>87</v>
      </c>
      <c r="D8" s="27">
        <v>42189</v>
      </c>
    </row>
    <row r="9" spans="1:4" ht="12.75">
      <c r="A9" s="23">
        <v>5</v>
      </c>
      <c r="B9" s="26" t="s">
        <v>88</v>
      </c>
      <c r="D9" s="27">
        <v>42196</v>
      </c>
    </row>
    <row r="10" spans="1:4" ht="12.75">
      <c r="A10" s="23">
        <v>6</v>
      </c>
      <c r="B10" s="26" t="s">
        <v>89</v>
      </c>
      <c r="D10" s="27">
        <v>42203</v>
      </c>
    </row>
    <row r="11" spans="1:4" ht="12.75">
      <c r="A11" s="23">
        <v>7</v>
      </c>
      <c r="B11" s="26" t="s">
        <v>90</v>
      </c>
      <c r="D11" s="27">
        <v>42217</v>
      </c>
    </row>
    <row r="12" spans="1:4" ht="12.75">
      <c r="A12" s="23">
        <v>8</v>
      </c>
      <c r="B12" s="26" t="s">
        <v>91</v>
      </c>
      <c r="D12" s="28">
        <v>42224</v>
      </c>
    </row>
    <row r="13" spans="1:4" ht="12.75">
      <c r="A13" s="23">
        <v>9</v>
      </c>
      <c r="B13" s="26" t="s">
        <v>92</v>
      </c>
      <c r="D13" s="28">
        <v>42232</v>
      </c>
    </row>
    <row r="14" spans="1:4" ht="12.75">
      <c r="A14" s="23">
        <v>10</v>
      </c>
      <c r="B14" s="26" t="s">
        <v>55</v>
      </c>
      <c r="D14" s="28">
        <v>42245</v>
      </c>
    </row>
    <row r="15" spans="1:4" ht="12.75">
      <c r="A15" s="23">
        <v>11</v>
      </c>
      <c r="B15" s="26" t="s">
        <v>157</v>
      </c>
      <c r="D15" s="28">
        <v>42252</v>
      </c>
    </row>
    <row r="16" spans="1:4" ht="12.75">
      <c r="A16" s="23">
        <v>12</v>
      </c>
      <c r="B16" s="26" t="s">
        <v>68</v>
      </c>
      <c r="D16" s="28">
        <v>42259</v>
      </c>
    </row>
    <row r="17" spans="1:4" ht="12.75">
      <c r="A17" s="23">
        <v>13</v>
      </c>
      <c r="B17" s="26" t="s">
        <v>93</v>
      </c>
      <c r="D17" s="28">
        <v>42266</v>
      </c>
    </row>
    <row r="19" spans="2:4" ht="15.75">
      <c r="B19" s="61" t="s">
        <v>5</v>
      </c>
      <c r="C19" s="62"/>
      <c r="D19" s="63"/>
    </row>
    <row r="21" spans="2:4" ht="12.75">
      <c r="B21" s="64">
        <f>D5</f>
        <v>42161</v>
      </c>
      <c r="C21" s="65"/>
      <c r="D21" s="66"/>
    </row>
    <row r="22" spans="2:4" ht="12.75">
      <c r="B22" s="30" t="s">
        <v>3</v>
      </c>
      <c r="D22" s="30" t="s">
        <v>4</v>
      </c>
    </row>
    <row r="23" spans="2:4" ht="12.75">
      <c r="B23" s="31" t="str">
        <f aca="true" t="shared" si="0" ref="B23:B28">B5</f>
        <v>Gimnasia y Esgrima</v>
      </c>
      <c r="C23" s="32"/>
      <c r="D23" s="31" t="str">
        <f>B16</f>
        <v>C.U. de Quilmes</v>
      </c>
    </row>
    <row r="24" spans="2:4" ht="12.75">
      <c r="B24" s="31" t="str">
        <f t="shared" si="0"/>
        <v>San Fernando</v>
      </c>
      <c r="C24" s="32"/>
      <c r="D24" s="31" t="str">
        <f>B15</f>
        <v>San Patricio</v>
      </c>
    </row>
    <row r="25" spans="2:4" ht="12.75">
      <c r="B25" s="31" t="str">
        <f t="shared" si="0"/>
        <v>Los Matreros</v>
      </c>
      <c r="C25" s="32"/>
      <c r="D25" s="31" t="str">
        <f>B14</f>
        <v>Los Tilos</v>
      </c>
    </row>
    <row r="26" spans="2:4" ht="12.75">
      <c r="B26" s="31" t="str">
        <f t="shared" si="0"/>
        <v>Banco Nacion</v>
      </c>
      <c r="C26" s="32"/>
      <c r="D26" s="31" t="str">
        <f>B13</f>
        <v>Liceo Naval</v>
      </c>
    </row>
    <row r="27" spans="2:4" ht="12.75">
      <c r="B27" s="31" t="str">
        <f t="shared" si="0"/>
        <v>Mariano Moreno</v>
      </c>
      <c r="C27" s="32"/>
      <c r="D27" s="31" t="str">
        <f>B12</f>
        <v>Ciudad de Buenos Aires</v>
      </c>
    </row>
    <row r="28" spans="2:4" ht="12.75">
      <c r="B28" s="31" t="str">
        <f t="shared" si="0"/>
        <v>Deportiva Francesa</v>
      </c>
      <c r="C28" s="32"/>
      <c r="D28" s="31" t="str">
        <f>B11</f>
        <v>Liceo Militar</v>
      </c>
    </row>
    <row r="29" spans="2:4" ht="12.75">
      <c r="B29" s="33" t="s">
        <v>50</v>
      </c>
      <c r="C29" s="32"/>
      <c r="D29" s="31" t="str">
        <f>B17</f>
        <v>Daom</v>
      </c>
    </row>
    <row r="31" spans="2:4" ht="12.75">
      <c r="B31" s="64">
        <f>D6</f>
        <v>42168</v>
      </c>
      <c r="C31" s="65"/>
      <c r="D31" s="66"/>
    </row>
    <row r="32" spans="2:4" ht="12.75">
      <c r="B32" s="30" t="s">
        <v>3</v>
      </c>
      <c r="D32" s="30" t="s">
        <v>4</v>
      </c>
    </row>
    <row r="33" spans="2:4" ht="12.75">
      <c r="B33" s="31" t="str">
        <f aca="true" t="shared" si="1" ref="B33:B38">B11</f>
        <v>Liceo Militar</v>
      </c>
      <c r="C33" s="32"/>
      <c r="D33" s="31" t="str">
        <f>B9</f>
        <v>Mariano Moreno</v>
      </c>
    </row>
    <row r="34" spans="2:4" ht="12.75">
      <c r="B34" s="31" t="str">
        <f t="shared" si="1"/>
        <v>Ciudad de Buenos Aires</v>
      </c>
      <c r="C34" s="32"/>
      <c r="D34" s="31" t="str">
        <f>B8</f>
        <v>Banco Nacion</v>
      </c>
    </row>
    <row r="35" spans="2:4" ht="12.75">
      <c r="B35" s="31" t="str">
        <f t="shared" si="1"/>
        <v>Liceo Naval</v>
      </c>
      <c r="C35" s="32"/>
      <c r="D35" s="31" t="str">
        <f>B7</f>
        <v>Los Matreros</v>
      </c>
    </row>
    <row r="36" spans="2:4" ht="12.75">
      <c r="B36" s="31" t="str">
        <f t="shared" si="1"/>
        <v>Los Tilos</v>
      </c>
      <c r="C36" s="32"/>
      <c r="D36" s="31" t="str">
        <f>B6</f>
        <v>San Fernando</v>
      </c>
    </row>
    <row r="37" spans="2:4" ht="12.75">
      <c r="B37" s="31" t="str">
        <f t="shared" si="1"/>
        <v>San Patricio</v>
      </c>
      <c r="C37" s="32"/>
      <c r="D37" s="31" t="str">
        <f>B5</f>
        <v>Gimnasia y Esgrima</v>
      </c>
    </row>
    <row r="38" spans="2:4" ht="12.75">
      <c r="B38" s="31" t="str">
        <f t="shared" si="1"/>
        <v>C.U. de Quilmes</v>
      </c>
      <c r="C38" s="32"/>
      <c r="D38" s="31" t="str">
        <f>B17</f>
        <v>Daom</v>
      </c>
    </row>
    <row r="39" spans="2:4" ht="12.75">
      <c r="B39" s="33" t="s">
        <v>50</v>
      </c>
      <c r="C39" s="32"/>
      <c r="D39" s="31" t="str">
        <f>B10</f>
        <v>Deportiva Francesa</v>
      </c>
    </row>
    <row r="40" spans="2:4" ht="12.75">
      <c r="B40" s="34"/>
      <c r="C40" s="34"/>
      <c r="D40" s="35"/>
    </row>
    <row r="41" spans="2:4" ht="12.75">
      <c r="B41" s="64">
        <f>D7</f>
        <v>42182</v>
      </c>
      <c r="C41" s="65"/>
      <c r="D41" s="66"/>
    </row>
    <row r="42" spans="2:4" ht="12.75">
      <c r="B42" s="30" t="s">
        <v>3</v>
      </c>
      <c r="D42" s="30" t="s">
        <v>4</v>
      </c>
    </row>
    <row r="43" spans="2:4" ht="12.75">
      <c r="B43" s="31" t="str">
        <f>B17</f>
        <v>Daom</v>
      </c>
      <c r="C43" s="32"/>
      <c r="D43" s="31" t="str">
        <f>B15</f>
        <v>San Patricio</v>
      </c>
    </row>
    <row r="44" spans="2:4" ht="12.75">
      <c r="B44" s="31" t="str">
        <f>B5</f>
        <v>Gimnasia y Esgrima</v>
      </c>
      <c r="C44" s="32"/>
      <c r="D44" s="31" t="str">
        <f>B14</f>
        <v>Los Tilos</v>
      </c>
    </row>
    <row r="45" spans="2:4" ht="12.75">
      <c r="B45" s="31" t="str">
        <f>B6</f>
        <v>San Fernando</v>
      </c>
      <c r="C45" s="32"/>
      <c r="D45" s="31" t="str">
        <f>B13</f>
        <v>Liceo Naval</v>
      </c>
    </row>
    <row r="46" spans="2:4" ht="12.75">
      <c r="B46" s="31" t="str">
        <f>B7</f>
        <v>Los Matreros</v>
      </c>
      <c r="C46" s="32"/>
      <c r="D46" s="31" t="str">
        <f>B12</f>
        <v>Ciudad de Buenos Aires</v>
      </c>
    </row>
    <row r="47" spans="2:4" ht="12.75">
      <c r="B47" s="31" t="str">
        <f>B8</f>
        <v>Banco Nacion</v>
      </c>
      <c r="C47" s="32"/>
      <c r="D47" s="31" t="str">
        <f>B11</f>
        <v>Liceo Militar</v>
      </c>
    </row>
    <row r="48" spans="2:4" ht="12.75">
      <c r="B48" s="31" t="str">
        <f>B9</f>
        <v>Mariano Moreno</v>
      </c>
      <c r="C48" s="32"/>
      <c r="D48" s="31" t="str">
        <f>B10</f>
        <v>Deportiva Francesa</v>
      </c>
    </row>
    <row r="49" spans="2:4" ht="12.75">
      <c r="B49" s="33" t="s">
        <v>50</v>
      </c>
      <c r="C49" s="32"/>
      <c r="D49" s="31" t="str">
        <f>B16</f>
        <v>C.U. de Quilmes</v>
      </c>
    </row>
    <row r="51" spans="2:4" ht="12.75">
      <c r="B51" s="64">
        <f>D8</f>
        <v>42189</v>
      </c>
      <c r="C51" s="65"/>
      <c r="D51" s="66"/>
    </row>
    <row r="52" spans="2:4" ht="12.75">
      <c r="B52" s="30" t="s">
        <v>3</v>
      </c>
      <c r="D52" s="30" t="s">
        <v>4</v>
      </c>
    </row>
    <row r="53" spans="2:4" ht="12.75">
      <c r="B53" s="31" t="str">
        <f aca="true" t="shared" si="2" ref="B53:B58">B10</f>
        <v>Deportiva Francesa</v>
      </c>
      <c r="C53" s="32"/>
      <c r="D53" s="31" t="str">
        <f>B8</f>
        <v>Banco Nacion</v>
      </c>
    </row>
    <row r="54" spans="2:4" ht="12.75">
      <c r="B54" s="31" t="str">
        <f t="shared" si="2"/>
        <v>Liceo Militar</v>
      </c>
      <c r="C54" s="32"/>
      <c r="D54" s="31" t="str">
        <f>B7</f>
        <v>Los Matreros</v>
      </c>
    </row>
    <row r="55" spans="2:4" ht="12.75">
      <c r="B55" s="31" t="str">
        <f t="shared" si="2"/>
        <v>Ciudad de Buenos Aires</v>
      </c>
      <c r="C55" s="32"/>
      <c r="D55" s="31" t="str">
        <f>B6</f>
        <v>San Fernando</v>
      </c>
    </row>
    <row r="56" spans="2:4" ht="12.75">
      <c r="B56" s="31" t="str">
        <f t="shared" si="2"/>
        <v>Liceo Naval</v>
      </c>
      <c r="C56" s="32"/>
      <c r="D56" s="31" t="str">
        <f>B5</f>
        <v>Gimnasia y Esgrima</v>
      </c>
    </row>
    <row r="57" spans="2:4" ht="12.75">
      <c r="B57" s="31" t="str">
        <f t="shared" si="2"/>
        <v>Los Tilos</v>
      </c>
      <c r="C57" s="32"/>
      <c r="D57" s="31" t="str">
        <f>B17</f>
        <v>Daom</v>
      </c>
    </row>
    <row r="58" spans="2:4" ht="12.75">
      <c r="B58" s="31" t="str">
        <f t="shared" si="2"/>
        <v>San Patricio</v>
      </c>
      <c r="C58" s="32"/>
      <c r="D58" s="31" t="str">
        <f>B16</f>
        <v>C.U. de Quilmes</v>
      </c>
    </row>
    <row r="59" spans="2:4" ht="12.75">
      <c r="B59" s="33" t="s">
        <v>50</v>
      </c>
      <c r="C59" s="32"/>
      <c r="D59" s="31" t="str">
        <f>B9</f>
        <v>Mariano Moreno</v>
      </c>
    </row>
    <row r="60" spans="2:4" ht="12.75">
      <c r="B60" s="39"/>
      <c r="C60" s="40"/>
      <c r="D60" s="39"/>
    </row>
    <row r="61" spans="2:4" ht="12.75">
      <c r="B61" s="64">
        <f>D9</f>
        <v>42196</v>
      </c>
      <c r="C61" s="65"/>
      <c r="D61" s="66"/>
    </row>
    <row r="62" spans="2:4" ht="12.75">
      <c r="B62" s="30" t="s">
        <v>3</v>
      </c>
      <c r="D62" s="30" t="s">
        <v>4</v>
      </c>
    </row>
    <row r="63" spans="2:4" ht="12.75">
      <c r="B63" s="31" t="str">
        <f>B16</f>
        <v>C.U. de Quilmes</v>
      </c>
      <c r="C63" s="32"/>
      <c r="D63" s="31" t="str">
        <f>B14</f>
        <v>Los Tilos</v>
      </c>
    </row>
    <row r="64" spans="2:4" ht="12.75">
      <c r="B64" s="31" t="str">
        <f>B17</f>
        <v>Daom</v>
      </c>
      <c r="C64" s="32"/>
      <c r="D64" s="31" t="str">
        <f>B13</f>
        <v>Liceo Naval</v>
      </c>
    </row>
    <row r="65" spans="2:4" ht="12.75">
      <c r="B65" s="31" t="str">
        <f>B5</f>
        <v>Gimnasia y Esgrima</v>
      </c>
      <c r="C65" s="32"/>
      <c r="D65" s="31" t="str">
        <f>B12</f>
        <v>Ciudad de Buenos Aires</v>
      </c>
    </row>
    <row r="66" spans="2:4" ht="12.75">
      <c r="B66" s="31" t="str">
        <f>B6</f>
        <v>San Fernando</v>
      </c>
      <c r="C66" s="32"/>
      <c r="D66" s="31" t="str">
        <f>B11</f>
        <v>Liceo Militar</v>
      </c>
    </row>
    <row r="67" spans="2:4" ht="12.75">
      <c r="B67" s="31" t="str">
        <f>B7</f>
        <v>Los Matreros</v>
      </c>
      <c r="C67" s="32"/>
      <c r="D67" s="31" t="str">
        <f>B10</f>
        <v>Deportiva Francesa</v>
      </c>
    </row>
    <row r="68" spans="2:4" ht="12.75">
      <c r="B68" s="31" t="str">
        <f>B8</f>
        <v>Banco Nacion</v>
      </c>
      <c r="C68" s="32"/>
      <c r="D68" s="31" t="str">
        <f>B9</f>
        <v>Mariano Moreno</v>
      </c>
    </row>
    <row r="69" spans="2:4" ht="12.75">
      <c r="B69" s="33" t="s">
        <v>50</v>
      </c>
      <c r="C69" s="32"/>
      <c r="D69" s="31" t="str">
        <f>B15</f>
        <v>San Patricio</v>
      </c>
    </row>
    <row r="71" spans="2:4" ht="12.75">
      <c r="B71" s="64">
        <f>D10</f>
        <v>42203</v>
      </c>
      <c r="C71" s="65"/>
      <c r="D71" s="66"/>
    </row>
    <row r="72" spans="2:4" ht="12.75">
      <c r="B72" s="30" t="s">
        <v>3</v>
      </c>
      <c r="D72" s="30" t="s">
        <v>4</v>
      </c>
    </row>
    <row r="73" spans="2:4" ht="12.75">
      <c r="B73" s="31" t="str">
        <f aca="true" t="shared" si="3" ref="B73:B78">B9</f>
        <v>Mariano Moreno</v>
      </c>
      <c r="C73" s="32"/>
      <c r="D73" s="31" t="str">
        <f>B7</f>
        <v>Los Matreros</v>
      </c>
    </row>
    <row r="74" spans="2:4" ht="12.75">
      <c r="B74" s="31" t="str">
        <f t="shared" si="3"/>
        <v>Deportiva Francesa</v>
      </c>
      <c r="C74" s="32"/>
      <c r="D74" s="31" t="str">
        <f>B6</f>
        <v>San Fernando</v>
      </c>
    </row>
    <row r="75" spans="2:4" ht="12.75">
      <c r="B75" s="31" t="str">
        <f t="shared" si="3"/>
        <v>Liceo Militar</v>
      </c>
      <c r="C75" s="32"/>
      <c r="D75" s="31" t="str">
        <f>B5</f>
        <v>Gimnasia y Esgrima</v>
      </c>
    </row>
    <row r="76" spans="2:4" ht="12.75">
      <c r="B76" s="31" t="str">
        <f t="shared" si="3"/>
        <v>Ciudad de Buenos Aires</v>
      </c>
      <c r="C76" s="32"/>
      <c r="D76" s="31" t="str">
        <f>B17</f>
        <v>Daom</v>
      </c>
    </row>
    <row r="77" spans="2:4" ht="12.75">
      <c r="B77" s="31" t="str">
        <f t="shared" si="3"/>
        <v>Liceo Naval</v>
      </c>
      <c r="C77" s="32"/>
      <c r="D77" s="31" t="str">
        <f>B16</f>
        <v>C.U. de Quilmes</v>
      </c>
    </row>
    <row r="78" spans="2:4" ht="12.75">
      <c r="B78" s="31" t="str">
        <f t="shared" si="3"/>
        <v>Los Tilos</v>
      </c>
      <c r="C78" s="32"/>
      <c r="D78" s="31" t="str">
        <f>B15</f>
        <v>San Patricio</v>
      </c>
    </row>
    <row r="79" spans="2:4" ht="12.75">
      <c r="B79" s="33" t="s">
        <v>50</v>
      </c>
      <c r="C79" s="32"/>
      <c r="D79" s="31" t="str">
        <f>B8</f>
        <v>Banco Nacion</v>
      </c>
    </row>
    <row r="81" spans="2:4" ht="12.75">
      <c r="B81" s="64">
        <f>D11</f>
        <v>42217</v>
      </c>
      <c r="C81" s="65"/>
      <c r="D81" s="66"/>
    </row>
    <row r="82" spans="2:4" ht="12.75">
      <c r="B82" s="30" t="s">
        <v>3</v>
      </c>
      <c r="D82" s="30" t="s">
        <v>4</v>
      </c>
    </row>
    <row r="83" spans="2:4" ht="12.75">
      <c r="B83" s="31" t="str">
        <f>B15</f>
        <v>San Patricio</v>
      </c>
      <c r="C83" s="32"/>
      <c r="D83" s="31" t="str">
        <f>B13</f>
        <v>Liceo Naval</v>
      </c>
    </row>
    <row r="84" spans="2:4" ht="12.75">
      <c r="B84" s="31" t="str">
        <f>B16</f>
        <v>C.U. de Quilmes</v>
      </c>
      <c r="C84" s="32"/>
      <c r="D84" s="31" t="str">
        <f>B12</f>
        <v>Ciudad de Buenos Aires</v>
      </c>
    </row>
    <row r="85" spans="2:4" ht="12.75">
      <c r="B85" s="31" t="str">
        <f>B17</f>
        <v>Daom</v>
      </c>
      <c r="C85" s="32"/>
      <c r="D85" s="31" t="str">
        <f>B11</f>
        <v>Liceo Militar</v>
      </c>
    </row>
    <row r="86" spans="2:4" ht="12.75">
      <c r="B86" s="31" t="str">
        <f>B5</f>
        <v>Gimnasia y Esgrima</v>
      </c>
      <c r="C86" s="32"/>
      <c r="D86" s="31" t="str">
        <f>B10</f>
        <v>Deportiva Francesa</v>
      </c>
    </row>
    <row r="87" spans="2:4" ht="12.75">
      <c r="B87" s="31" t="str">
        <f>B6</f>
        <v>San Fernando</v>
      </c>
      <c r="C87" s="32"/>
      <c r="D87" s="31" t="str">
        <f>B9</f>
        <v>Mariano Moreno</v>
      </c>
    </row>
    <row r="88" spans="2:4" ht="12.75">
      <c r="B88" s="31" t="str">
        <f>B7</f>
        <v>Los Matreros</v>
      </c>
      <c r="C88" s="32"/>
      <c r="D88" s="31" t="str">
        <f>B8</f>
        <v>Banco Nacion</v>
      </c>
    </row>
    <row r="89" spans="2:4" ht="12.75">
      <c r="B89" s="33" t="s">
        <v>50</v>
      </c>
      <c r="C89" s="32"/>
      <c r="D89" s="31" t="str">
        <f>B14</f>
        <v>Los Tilos</v>
      </c>
    </row>
    <row r="91" spans="2:4" ht="12.75">
      <c r="B91" s="64">
        <f>D12</f>
        <v>42224</v>
      </c>
      <c r="C91" s="65"/>
      <c r="D91" s="66"/>
    </row>
    <row r="92" spans="2:4" ht="12.75">
      <c r="B92" s="30" t="s">
        <v>3</v>
      </c>
      <c r="D92" s="30" t="s">
        <v>4</v>
      </c>
    </row>
    <row r="93" spans="2:4" ht="12.75">
      <c r="B93" s="31" t="str">
        <f aca="true" t="shared" si="4" ref="B93:B98">B8</f>
        <v>Banco Nacion</v>
      </c>
      <c r="C93" s="32"/>
      <c r="D93" s="31" t="str">
        <f>B6</f>
        <v>San Fernando</v>
      </c>
    </row>
    <row r="94" spans="2:4" ht="12.75">
      <c r="B94" s="31" t="str">
        <f t="shared" si="4"/>
        <v>Mariano Moreno</v>
      </c>
      <c r="C94" s="32"/>
      <c r="D94" s="31" t="str">
        <f>B5</f>
        <v>Gimnasia y Esgrima</v>
      </c>
    </row>
    <row r="95" spans="2:4" ht="12.75">
      <c r="B95" s="31" t="str">
        <f t="shared" si="4"/>
        <v>Deportiva Francesa</v>
      </c>
      <c r="C95" s="32"/>
      <c r="D95" s="31" t="str">
        <f>B17</f>
        <v>Daom</v>
      </c>
    </row>
    <row r="96" spans="2:4" ht="12.75">
      <c r="B96" s="31" t="str">
        <f t="shared" si="4"/>
        <v>Liceo Militar</v>
      </c>
      <c r="C96" s="32"/>
      <c r="D96" s="31" t="str">
        <f>B16</f>
        <v>C.U. de Quilmes</v>
      </c>
    </row>
    <row r="97" spans="2:4" ht="12.75">
      <c r="B97" s="31" t="str">
        <f t="shared" si="4"/>
        <v>Ciudad de Buenos Aires</v>
      </c>
      <c r="C97" s="32"/>
      <c r="D97" s="31" t="str">
        <f>B15</f>
        <v>San Patricio</v>
      </c>
    </row>
    <row r="98" spans="2:4" ht="12.75">
      <c r="B98" s="31" t="str">
        <f t="shared" si="4"/>
        <v>Liceo Naval</v>
      </c>
      <c r="C98" s="32"/>
      <c r="D98" s="31" t="str">
        <f>B14</f>
        <v>Los Tilos</v>
      </c>
    </row>
    <row r="99" spans="2:4" ht="12.75">
      <c r="B99" s="33" t="s">
        <v>50</v>
      </c>
      <c r="C99" s="32"/>
      <c r="D99" s="31" t="str">
        <f>B7</f>
        <v>Los Matreros</v>
      </c>
    </row>
    <row r="101" spans="2:4" ht="12.75">
      <c r="B101" s="64">
        <f>D13</f>
        <v>42232</v>
      </c>
      <c r="C101" s="65"/>
      <c r="D101" s="66"/>
    </row>
    <row r="102" spans="2:4" ht="12.75">
      <c r="B102" s="30" t="s">
        <v>3</v>
      </c>
      <c r="D102" s="30" t="s">
        <v>4</v>
      </c>
    </row>
    <row r="103" spans="2:4" ht="12.75">
      <c r="B103" s="31" t="str">
        <f>B14</f>
        <v>Los Tilos</v>
      </c>
      <c r="C103" s="32"/>
      <c r="D103" s="31" t="str">
        <f>B12</f>
        <v>Ciudad de Buenos Aires</v>
      </c>
    </row>
    <row r="104" spans="2:4" ht="12.75">
      <c r="B104" s="31" t="str">
        <f>B15</f>
        <v>San Patricio</v>
      </c>
      <c r="C104" s="32"/>
      <c r="D104" s="31" t="str">
        <f>B11</f>
        <v>Liceo Militar</v>
      </c>
    </row>
    <row r="105" spans="2:4" ht="12.75">
      <c r="B105" s="31" t="str">
        <f>B16</f>
        <v>C.U. de Quilmes</v>
      </c>
      <c r="C105" s="32"/>
      <c r="D105" s="31" t="str">
        <f>B10</f>
        <v>Deportiva Francesa</v>
      </c>
    </row>
    <row r="106" spans="2:4" ht="12.75">
      <c r="B106" s="31" t="str">
        <f>B17</f>
        <v>Daom</v>
      </c>
      <c r="C106" s="32"/>
      <c r="D106" s="31" t="str">
        <f>B9</f>
        <v>Mariano Moreno</v>
      </c>
    </row>
    <row r="107" spans="2:4" ht="12.75">
      <c r="B107" s="31" t="str">
        <f>B5</f>
        <v>Gimnasia y Esgrima</v>
      </c>
      <c r="C107" s="32"/>
      <c r="D107" s="31" t="str">
        <f>B8</f>
        <v>Banco Nacion</v>
      </c>
    </row>
    <row r="108" spans="2:4" ht="12.75">
      <c r="B108" s="31" t="str">
        <f>B6</f>
        <v>San Fernando</v>
      </c>
      <c r="C108" s="32"/>
      <c r="D108" s="31" t="str">
        <f>B7</f>
        <v>Los Matreros</v>
      </c>
    </row>
    <row r="109" spans="2:4" ht="12.75">
      <c r="B109" s="33" t="s">
        <v>50</v>
      </c>
      <c r="C109" s="32"/>
      <c r="D109" s="31" t="str">
        <f>B13</f>
        <v>Liceo Naval</v>
      </c>
    </row>
    <row r="111" spans="2:4" ht="12.75">
      <c r="B111" s="64">
        <f>D14</f>
        <v>42245</v>
      </c>
      <c r="C111" s="65"/>
      <c r="D111" s="66"/>
    </row>
    <row r="112" spans="2:4" ht="12.75">
      <c r="B112" s="30" t="s">
        <v>3</v>
      </c>
      <c r="D112" s="30" t="s">
        <v>4</v>
      </c>
    </row>
    <row r="113" spans="2:4" ht="12.75">
      <c r="B113" s="31" t="str">
        <f aca="true" t="shared" si="5" ref="B113:B118">B7</f>
        <v>Los Matreros</v>
      </c>
      <c r="C113" s="32"/>
      <c r="D113" s="31" t="str">
        <f>B5</f>
        <v>Gimnasia y Esgrima</v>
      </c>
    </row>
    <row r="114" spans="2:4" ht="12.75">
      <c r="B114" s="31" t="str">
        <f t="shared" si="5"/>
        <v>Banco Nacion</v>
      </c>
      <c r="C114" s="32"/>
      <c r="D114" s="31" t="str">
        <f>B17</f>
        <v>Daom</v>
      </c>
    </row>
    <row r="115" spans="2:4" ht="12.75">
      <c r="B115" s="31" t="str">
        <f t="shared" si="5"/>
        <v>Mariano Moreno</v>
      </c>
      <c r="C115" s="32"/>
      <c r="D115" s="31" t="str">
        <f>B16</f>
        <v>C.U. de Quilmes</v>
      </c>
    </row>
    <row r="116" spans="2:4" ht="12.75">
      <c r="B116" s="31" t="str">
        <f t="shared" si="5"/>
        <v>Deportiva Francesa</v>
      </c>
      <c r="C116" s="32"/>
      <c r="D116" s="31" t="str">
        <f>B15</f>
        <v>San Patricio</v>
      </c>
    </row>
    <row r="117" spans="2:4" ht="12.75">
      <c r="B117" s="31" t="str">
        <f t="shared" si="5"/>
        <v>Liceo Militar</v>
      </c>
      <c r="C117" s="32"/>
      <c r="D117" s="31" t="str">
        <f>B14</f>
        <v>Los Tilos</v>
      </c>
    </row>
    <row r="118" spans="2:4" ht="12.75">
      <c r="B118" s="31" t="str">
        <f t="shared" si="5"/>
        <v>Ciudad de Buenos Aires</v>
      </c>
      <c r="C118" s="32"/>
      <c r="D118" s="31" t="str">
        <f>B13</f>
        <v>Liceo Naval</v>
      </c>
    </row>
    <row r="119" spans="2:4" ht="12.75">
      <c r="B119" s="33" t="s">
        <v>50</v>
      </c>
      <c r="C119" s="32"/>
      <c r="D119" s="31" t="str">
        <f>B6</f>
        <v>San Fernando</v>
      </c>
    </row>
    <row r="121" spans="2:4" ht="12.75">
      <c r="B121" s="64">
        <f>D15</f>
        <v>42252</v>
      </c>
      <c r="C121" s="65"/>
      <c r="D121" s="66"/>
    </row>
    <row r="122" spans="2:4" ht="12.75">
      <c r="B122" s="30" t="s">
        <v>3</v>
      </c>
      <c r="D122" s="30" t="s">
        <v>4</v>
      </c>
    </row>
    <row r="123" spans="2:4" ht="12.75">
      <c r="B123" s="31" t="str">
        <f>B13</f>
        <v>Liceo Naval</v>
      </c>
      <c r="C123" s="32"/>
      <c r="D123" s="31" t="str">
        <f>B11</f>
        <v>Liceo Militar</v>
      </c>
    </row>
    <row r="124" spans="2:4" ht="12.75">
      <c r="B124" s="31" t="str">
        <f>B14</f>
        <v>Los Tilos</v>
      </c>
      <c r="C124" s="32"/>
      <c r="D124" s="31" t="str">
        <f>B10</f>
        <v>Deportiva Francesa</v>
      </c>
    </row>
    <row r="125" spans="2:4" ht="12.75">
      <c r="B125" s="31" t="str">
        <f>B15</f>
        <v>San Patricio</v>
      </c>
      <c r="C125" s="32"/>
      <c r="D125" s="31" t="str">
        <f>B9</f>
        <v>Mariano Moreno</v>
      </c>
    </row>
    <row r="126" spans="2:4" ht="12.75">
      <c r="B126" s="31" t="str">
        <f>B16</f>
        <v>C.U. de Quilmes</v>
      </c>
      <c r="C126" s="32"/>
      <c r="D126" s="31" t="str">
        <f>B8</f>
        <v>Banco Nacion</v>
      </c>
    </row>
    <row r="127" spans="2:4" ht="12.75">
      <c r="B127" s="31" t="str">
        <f>B17</f>
        <v>Daom</v>
      </c>
      <c r="C127" s="32"/>
      <c r="D127" s="31" t="str">
        <f>B7</f>
        <v>Los Matreros</v>
      </c>
    </row>
    <row r="128" spans="2:4" ht="12.75">
      <c r="B128" s="31" t="str">
        <f>B5</f>
        <v>Gimnasia y Esgrima</v>
      </c>
      <c r="C128" s="32"/>
      <c r="D128" s="31" t="str">
        <f>B6</f>
        <v>San Fernando</v>
      </c>
    </row>
    <row r="129" spans="2:4" ht="12.75">
      <c r="B129" s="33" t="s">
        <v>50</v>
      </c>
      <c r="C129" s="32"/>
      <c r="D129" s="31" t="str">
        <f>B12</f>
        <v>Ciudad de Buenos Aires</v>
      </c>
    </row>
    <row r="131" spans="2:4" ht="12.75">
      <c r="B131" s="64">
        <f>D16</f>
        <v>42259</v>
      </c>
      <c r="C131" s="65"/>
      <c r="D131" s="66"/>
    </row>
    <row r="132" spans="2:4" ht="12.75">
      <c r="B132" s="30" t="s">
        <v>3</v>
      </c>
      <c r="D132" s="30" t="s">
        <v>4</v>
      </c>
    </row>
    <row r="133" spans="2:4" ht="12.75">
      <c r="B133" s="31" t="str">
        <f aca="true" t="shared" si="6" ref="B133:B138">B6</f>
        <v>San Fernando</v>
      </c>
      <c r="C133" s="32"/>
      <c r="D133" s="31" t="str">
        <f>B17</f>
        <v>Daom</v>
      </c>
    </row>
    <row r="134" spans="2:4" ht="12.75">
      <c r="B134" s="31" t="str">
        <f t="shared" si="6"/>
        <v>Los Matreros</v>
      </c>
      <c r="C134" s="32"/>
      <c r="D134" s="31" t="str">
        <f>B16</f>
        <v>C.U. de Quilmes</v>
      </c>
    </row>
    <row r="135" spans="2:4" ht="12.75">
      <c r="B135" s="31" t="str">
        <f t="shared" si="6"/>
        <v>Banco Nacion</v>
      </c>
      <c r="C135" s="32"/>
      <c r="D135" s="31" t="str">
        <f>B15</f>
        <v>San Patricio</v>
      </c>
    </row>
    <row r="136" spans="2:4" ht="12.75">
      <c r="B136" s="31" t="str">
        <f t="shared" si="6"/>
        <v>Mariano Moreno</v>
      </c>
      <c r="C136" s="32"/>
      <c r="D136" s="31" t="str">
        <f>B14</f>
        <v>Los Tilos</v>
      </c>
    </row>
    <row r="137" spans="2:4" ht="12.75">
      <c r="B137" s="31" t="str">
        <f t="shared" si="6"/>
        <v>Deportiva Francesa</v>
      </c>
      <c r="C137" s="32"/>
      <c r="D137" s="31" t="str">
        <f>B13</f>
        <v>Liceo Naval</v>
      </c>
    </row>
    <row r="138" spans="2:4" ht="12.75">
      <c r="B138" s="31" t="str">
        <f t="shared" si="6"/>
        <v>Liceo Militar</v>
      </c>
      <c r="C138" s="32"/>
      <c r="D138" s="31" t="str">
        <f>B12</f>
        <v>Ciudad de Buenos Aires</v>
      </c>
    </row>
    <row r="139" spans="2:4" ht="12.75">
      <c r="B139" s="33" t="s">
        <v>50</v>
      </c>
      <c r="C139" s="32"/>
      <c r="D139" s="31" t="str">
        <f>B5</f>
        <v>Gimnasia y Esgrima</v>
      </c>
    </row>
    <row r="141" spans="2:4" ht="12.75">
      <c r="B141" s="64">
        <f>D17</f>
        <v>42266</v>
      </c>
      <c r="C141" s="65"/>
      <c r="D141" s="66"/>
    </row>
    <row r="142" spans="2:4" ht="12.75">
      <c r="B142" s="30" t="s">
        <v>3</v>
      </c>
      <c r="D142" s="30" t="s">
        <v>4</v>
      </c>
    </row>
    <row r="143" spans="2:4" ht="12.75">
      <c r="B143" s="31" t="str">
        <f aca="true" t="shared" si="7" ref="B143:B148">B12</f>
        <v>Ciudad de Buenos Aires</v>
      </c>
      <c r="C143" s="32"/>
      <c r="D143" s="31" t="str">
        <f>B10</f>
        <v>Deportiva Francesa</v>
      </c>
    </row>
    <row r="144" spans="2:4" ht="12.75">
      <c r="B144" s="31" t="str">
        <f t="shared" si="7"/>
        <v>Liceo Naval</v>
      </c>
      <c r="C144" s="32"/>
      <c r="D144" s="31" t="str">
        <f>B9</f>
        <v>Mariano Moreno</v>
      </c>
    </row>
    <row r="145" spans="2:4" ht="12.75">
      <c r="B145" s="31" t="str">
        <f t="shared" si="7"/>
        <v>Los Tilos</v>
      </c>
      <c r="C145" s="32"/>
      <c r="D145" s="31" t="str">
        <f>B8</f>
        <v>Banco Nacion</v>
      </c>
    </row>
    <row r="146" spans="2:4" ht="12.75">
      <c r="B146" s="31" t="str">
        <f t="shared" si="7"/>
        <v>San Patricio</v>
      </c>
      <c r="C146" s="32"/>
      <c r="D146" s="31" t="str">
        <f>B7</f>
        <v>Los Matreros</v>
      </c>
    </row>
    <row r="147" spans="2:4" ht="12.75">
      <c r="B147" s="31" t="str">
        <f t="shared" si="7"/>
        <v>C.U. de Quilmes</v>
      </c>
      <c r="C147" s="32"/>
      <c r="D147" s="31" t="str">
        <f>B6</f>
        <v>San Fernando</v>
      </c>
    </row>
    <row r="148" spans="2:4" ht="12.75">
      <c r="B148" s="31" t="str">
        <f t="shared" si="7"/>
        <v>Daom</v>
      </c>
      <c r="C148" s="32"/>
      <c r="D148" s="31" t="str">
        <f>B5</f>
        <v>Gimnasia y Esgrima</v>
      </c>
    </row>
    <row r="149" spans="2:4" ht="12.75">
      <c r="B149" s="33" t="s">
        <v>50</v>
      </c>
      <c r="C149" s="32"/>
      <c r="D149" s="31" t="str">
        <f>B11</f>
        <v>Liceo Militar</v>
      </c>
    </row>
    <row r="151" spans="2:4" ht="15">
      <c r="B151" s="36">
        <v>42175</v>
      </c>
      <c r="D151" s="37" t="s">
        <v>6</v>
      </c>
    </row>
    <row r="152" spans="2:4" ht="15">
      <c r="B152" s="36">
        <v>42210</v>
      </c>
      <c r="D152" s="37" t="s">
        <v>6</v>
      </c>
    </row>
    <row r="153" spans="2:4" ht="15">
      <c r="B153" s="36">
        <v>42238</v>
      </c>
      <c r="D153" s="37" t="s">
        <v>6</v>
      </c>
    </row>
    <row r="155" spans="2:4" ht="15">
      <c r="B155" s="36">
        <v>42273</v>
      </c>
      <c r="D155" s="48" t="s">
        <v>18</v>
      </c>
    </row>
    <row r="156" spans="2:4" ht="15">
      <c r="B156" s="36">
        <v>42280</v>
      </c>
      <c r="D156" s="48" t="s">
        <v>19</v>
      </c>
    </row>
  </sheetData>
  <sheetProtection/>
  <mergeCells count="14">
    <mergeCell ref="B131:D131"/>
    <mergeCell ref="B141:D141"/>
    <mergeCell ref="B71:D71"/>
    <mergeCell ref="B81:D81"/>
    <mergeCell ref="B91:D91"/>
    <mergeCell ref="B101:D101"/>
    <mergeCell ref="B111:D111"/>
    <mergeCell ref="B121:D121"/>
    <mergeCell ref="B19:D19"/>
    <mergeCell ref="B21:D21"/>
    <mergeCell ref="B31:D31"/>
    <mergeCell ref="B41:D41"/>
    <mergeCell ref="B51:D51"/>
    <mergeCell ref="B61:D61"/>
  </mergeCells>
  <printOptions horizontalCentered="1"/>
  <pageMargins left="0.7480314960629921" right="0.15748031496062992" top="0.5905511811023623" bottom="0.5905511811023623" header="0" footer="0"/>
  <pageSetup horizontalDpi="600" verticalDpi="600" orientation="portrait" scale="95" r:id="rId2"/>
  <headerFooter alignWithMargins="0">
    <oddFooter>&amp;L&amp;14Unión de Rugby de Buenos Aires&amp;RDivisión Superior (Reubicacion  GI - Zona "B")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4:D224"/>
  <sheetViews>
    <sheetView zoomScalePageLayoutView="0" workbookViewId="0" topLeftCell="A1">
      <selection activeCell="I12" sqref="I12"/>
    </sheetView>
  </sheetViews>
  <sheetFormatPr defaultColWidth="11.421875" defaultRowHeight="12.75"/>
  <cols>
    <col min="1" max="1" width="3.7109375" style="29" customWidth="1"/>
    <col min="2" max="2" width="25.7109375" style="25" customWidth="1"/>
    <col min="3" max="3" width="4.8515625" style="25" customWidth="1"/>
    <col min="4" max="4" width="25.7109375" style="29" customWidth="1"/>
    <col min="5" max="16384" width="11.421875" style="25" customWidth="1"/>
  </cols>
  <sheetData>
    <row r="4" spans="1:4" ht="12.75">
      <c r="A4" s="23" t="s">
        <v>2</v>
      </c>
      <c r="B4" s="23" t="s">
        <v>0</v>
      </c>
      <c r="C4" s="24"/>
      <c r="D4" s="23" t="s">
        <v>1</v>
      </c>
    </row>
    <row r="5" spans="1:4" ht="12.75">
      <c r="A5" s="23">
        <v>1</v>
      </c>
      <c r="B5" s="26" t="s">
        <v>97</v>
      </c>
      <c r="D5" s="27">
        <v>42161</v>
      </c>
    </row>
    <row r="6" spans="1:4" ht="12.75">
      <c r="A6" s="23">
        <v>2</v>
      </c>
      <c r="B6" s="26" t="s">
        <v>98</v>
      </c>
      <c r="D6" s="27">
        <v>42168</v>
      </c>
    </row>
    <row r="7" spans="1:4" ht="12.75">
      <c r="A7" s="23">
        <v>3</v>
      </c>
      <c r="B7" s="26" t="s">
        <v>99</v>
      </c>
      <c r="D7" s="27">
        <v>42182</v>
      </c>
    </row>
    <row r="8" spans="1:4" ht="12.75">
      <c r="A8" s="23">
        <v>4</v>
      </c>
      <c r="B8" s="26" t="s">
        <v>100</v>
      </c>
      <c r="D8" s="27">
        <v>42189</v>
      </c>
    </row>
    <row r="9" spans="1:4" ht="12.75">
      <c r="A9" s="23">
        <v>5</v>
      </c>
      <c r="B9" s="26" t="s">
        <v>101</v>
      </c>
      <c r="D9" s="27">
        <v>42196</v>
      </c>
    </row>
    <row r="10" spans="1:4" ht="12.75">
      <c r="A10" s="23">
        <v>6</v>
      </c>
      <c r="B10" s="26" t="s">
        <v>102</v>
      </c>
      <c r="D10" s="27">
        <v>42217</v>
      </c>
    </row>
    <row r="11" spans="1:4" ht="12.75">
      <c r="A11" s="23">
        <v>7</v>
      </c>
      <c r="B11" s="26" t="s">
        <v>103</v>
      </c>
      <c r="D11" s="28">
        <v>42224</v>
      </c>
    </row>
    <row r="12" spans="1:4" ht="12.75">
      <c r="A12" s="23">
        <v>8</v>
      </c>
      <c r="B12" s="26" t="s">
        <v>104</v>
      </c>
      <c r="D12" s="28">
        <v>42232</v>
      </c>
    </row>
    <row r="13" spans="1:4" ht="12.75">
      <c r="A13" s="23">
        <v>9</v>
      </c>
      <c r="B13" s="26" t="s">
        <v>105</v>
      </c>
      <c r="D13" s="28">
        <v>42245</v>
      </c>
    </row>
    <row r="14" spans="1:4" ht="12.75">
      <c r="A14" s="23">
        <v>10</v>
      </c>
      <c r="B14" s="26" t="s">
        <v>106</v>
      </c>
      <c r="D14" s="28">
        <v>42252</v>
      </c>
    </row>
    <row r="15" spans="1:4" ht="12.75">
      <c r="A15" s="23">
        <v>11</v>
      </c>
      <c r="B15" s="26" t="s">
        <v>107</v>
      </c>
      <c r="D15" s="28">
        <v>42259</v>
      </c>
    </row>
    <row r="16" spans="1:4" ht="12.75">
      <c r="A16" s="23">
        <v>12</v>
      </c>
      <c r="B16" s="26" t="s">
        <v>108</v>
      </c>
      <c r="D16" s="28">
        <v>42266</v>
      </c>
    </row>
    <row r="17" spans="1:4" ht="12.75">
      <c r="A17" s="23">
        <v>13</v>
      </c>
      <c r="B17" s="26" t="s">
        <v>109</v>
      </c>
      <c r="D17" s="28">
        <v>42273</v>
      </c>
    </row>
    <row r="18" spans="1:4" ht="12.75">
      <c r="A18" s="23">
        <v>14</v>
      </c>
      <c r="B18" s="26" t="s">
        <v>110</v>
      </c>
      <c r="D18" s="28">
        <v>42288</v>
      </c>
    </row>
    <row r="19" spans="1:4" ht="12.75">
      <c r="A19" s="23">
        <v>15</v>
      </c>
      <c r="B19" s="26" t="s">
        <v>111</v>
      </c>
      <c r="D19" s="28">
        <v>42294</v>
      </c>
    </row>
    <row r="20" spans="1:4" ht="12.75">
      <c r="A20" s="23">
        <v>16</v>
      </c>
      <c r="B20" s="26" t="s">
        <v>112</v>
      </c>
      <c r="D20" s="49"/>
    </row>
    <row r="22" spans="2:4" ht="15.75">
      <c r="B22" s="61" t="s">
        <v>5</v>
      </c>
      <c r="C22" s="62"/>
      <c r="D22" s="63"/>
    </row>
    <row r="24" spans="2:4" ht="12.75">
      <c r="B24" s="64">
        <f>D5</f>
        <v>42161</v>
      </c>
      <c r="C24" s="65"/>
      <c r="D24" s="66"/>
    </row>
    <row r="25" spans="2:4" ht="12.75">
      <c r="B25" s="30" t="s">
        <v>3</v>
      </c>
      <c r="D25" s="30" t="s">
        <v>4</v>
      </c>
    </row>
    <row r="26" spans="2:4" ht="12.75">
      <c r="B26" s="31" t="str">
        <f>B20</f>
        <v>Argentino</v>
      </c>
      <c r="C26" s="32"/>
      <c r="D26" s="31" t="str">
        <f>B19</f>
        <v>Varela Jr</v>
      </c>
    </row>
    <row r="27" spans="2:4" ht="12.75">
      <c r="B27" s="31" t="str">
        <f aca="true" t="shared" si="0" ref="B27:B33">B5</f>
        <v>Albatros</v>
      </c>
      <c r="C27" s="32"/>
      <c r="D27" s="31" t="str">
        <f>B18</f>
        <v>Centro Naval</v>
      </c>
    </row>
    <row r="28" spans="2:4" ht="12.75">
      <c r="B28" s="31" t="str">
        <f t="shared" si="0"/>
        <v>Delta</v>
      </c>
      <c r="C28" s="32"/>
      <c r="D28" s="31" t="str">
        <f>B17</f>
        <v>Don Bosco</v>
      </c>
    </row>
    <row r="29" spans="2:4" ht="12.75">
      <c r="B29" s="31" t="str">
        <f t="shared" si="0"/>
        <v>St. Brendan´s</v>
      </c>
      <c r="C29" s="32"/>
      <c r="D29" s="31" t="str">
        <f>B16</f>
        <v>CASA de Padua</v>
      </c>
    </row>
    <row r="30" spans="2:4" ht="12.75">
      <c r="B30" s="31" t="str">
        <f t="shared" si="0"/>
        <v>Areco</v>
      </c>
      <c r="C30" s="32"/>
      <c r="D30" s="31" t="str">
        <f>B15</f>
        <v>Lanus</v>
      </c>
    </row>
    <row r="31" spans="2:4" ht="12.75">
      <c r="B31" s="31" t="str">
        <f t="shared" si="0"/>
        <v>G y E de Ituzaingo</v>
      </c>
      <c r="C31" s="32"/>
      <c r="D31" s="31" t="str">
        <f>B14</f>
        <v>Lujan</v>
      </c>
    </row>
    <row r="32" spans="2:4" ht="12.75">
      <c r="B32" s="31" t="str">
        <f t="shared" si="0"/>
        <v>Atletico y Progreso</v>
      </c>
      <c r="C32" s="32"/>
      <c r="D32" s="31" t="str">
        <f>B13</f>
        <v>Monte Grande</v>
      </c>
    </row>
    <row r="33" spans="2:4" ht="12.75">
      <c r="B33" s="31" t="str">
        <f t="shared" si="0"/>
        <v>Banco Hipotecario</v>
      </c>
      <c r="C33" s="32"/>
      <c r="D33" s="31" t="str">
        <f>B12</f>
        <v>Italiano</v>
      </c>
    </row>
    <row r="35" spans="2:4" ht="12.75">
      <c r="B35" s="64">
        <f>D6</f>
        <v>42168</v>
      </c>
      <c r="C35" s="65"/>
      <c r="D35" s="66"/>
    </row>
    <row r="36" spans="2:4" ht="12.75">
      <c r="B36" s="30" t="s">
        <v>3</v>
      </c>
      <c r="D36" s="30" t="s">
        <v>4</v>
      </c>
    </row>
    <row r="37" spans="2:4" ht="12.75">
      <c r="B37" s="31" t="str">
        <f aca="true" t="shared" si="1" ref="B37:B44">B11</f>
        <v>Banco Hipotecario</v>
      </c>
      <c r="C37" s="32"/>
      <c r="D37" s="31" t="str">
        <f>B20</f>
        <v>Argentino</v>
      </c>
    </row>
    <row r="38" spans="2:4" ht="12.75">
      <c r="B38" s="31" t="str">
        <f t="shared" si="1"/>
        <v>Italiano</v>
      </c>
      <c r="C38" s="32"/>
      <c r="D38" s="31" t="str">
        <f>B10</f>
        <v>Atletico y Progreso</v>
      </c>
    </row>
    <row r="39" spans="2:4" ht="12.75">
      <c r="B39" s="31" t="str">
        <f t="shared" si="1"/>
        <v>Monte Grande</v>
      </c>
      <c r="C39" s="32"/>
      <c r="D39" s="31" t="str">
        <f>B9</f>
        <v>G y E de Ituzaingo</v>
      </c>
    </row>
    <row r="40" spans="2:4" ht="12.75">
      <c r="B40" s="31" t="str">
        <f t="shared" si="1"/>
        <v>Lujan</v>
      </c>
      <c r="C40" s="32"/>
      <c r="D40" s="31" t="str">
        <f>B8</f>
        <v>Areco</v>
      </c>
    </row>
    <row r="41" spans="2:4" ht="12.75">
      <c r="B41" s="31" t="str">
        <f t="shared" si="1"/>
        <v>Lanus</v>
      </c>
      <c r="C41" s="32"/>
      <c r="D41" s="31" t="str">
        <f>B7</f>
        <v>St. Brendan´s</v>
      </c>
    </row>
    <row r="42" spans="2:4" ht="12.75">
      <c r="B42" s="31" t="str">
        <f t="shared" si="1"/>
        <v>CASA de Padua</v>
      </c>
      <c r="C42" s="32"/>
      <c r="D42" s="31" t="str">
        <f>B6</f>
        <v>Delta</v>
      </c>
    </row>
    <row r="43" spans="2:4" ht="12.75">
      <c r="B43" s="31" t="str">
        <f t="shared" si="1"/>
        <v>Don Bosco</v>
      </c>
      <c r="C43" s="32"/>
      <c r="D43" s="31" t="str">
        <f>B5</f>
        <v>Albatros</v>
      </c>
    </row>
    <row r="44" spans="2:4" ht="12.75">
      <c r="B44" s="31" t="str">
        <f t="shared" si="1"/>
        <v>Centro Naval</v>
      </c>
      <c r="C44" s="32"/>
      <c r="D44" s="31" t="str">
        <f>B19</f>
        <v>Varela Jr</v>
      </c>
    </row>
    <row r="53" spans="2:4" ht="12.75">
      <c r="B53" s="64">
        <f>D7</f>
        <v>42182</v>
      </c>
      <c r="C53" s="65"/>
      <c r="D53" s="66"/>
    </row>
    <row r="54" spans="2:4" ht="12.75">
      <c r="B54" s="30" t="s">
        <v>3</v>
      </c>
      <c r="D54" s="30" t="s">
        <v>4</v>
      </c>
    </row>
    <row r="55" spans="2:4" ht="12.75">
      <c r="B55" s="31" t="str">
        <f>B20</f>
        <v>Argentino</v>
      </c>
      <c r="C55" s="32"/>
      <c r="D55" s="31" t="str">
        <f>B18</f>
        <v>Centro Naval</v>
      </c>
    </row>
    <row r="56" spans="2:4" ht="12.75">
      <c r="B56" s="31" t="str">
        <f>B19</f>
        <v>Varela Jr</v>
      </c>
      <c r="C56" s="32"/>
      <c r="D56" s="31" t="str">
        <f>B17</f>
        <v>Don Bosco</v>
      </c>
    </row>
    <row r="57" spans="2:4" ht="12.75">
      <c r="B57" s="31" t="str">
        <f aca="true" t="shared" si="2" ref="B57:B62">B5</f>
        <v>Albatros</v>
      </c>
      <c r="C57" s="32"/>
      <c r="D57" s="31" t="str">
        <f>B16</f>
        <v>CASA de Padua</v>
      </c>
    </row>
    <row r="58" spans="2:4" ht="12.75">
      <c r="B58" s="31" t="str">
        <f t="shared" si="2"/>
        <v>Delta</v>
      </c>
      <c r="C58" s="32"/>
      <c r="D58" s="31" t="str">
        <f>B15</f>
        <v>Lanus</v>
      </c>
    </row>
    <row r="59" spans="2:4" ht="12.75">
      <c r="B59" s="31" t="str">
        <f t="shared" si="2"/>
        <v>St. Brendan´s</v>
      </c>
      <c r="C59" s="32"/>
      <c r="D59" s="31" t="str">
        <f>B14</f>
        <v>Lujan</v>
      </c>
    </row>
    <row r="60" spans="2:4" ht="12.75">
      <c r="B60" s="31" t="str">
        <f t="shared" si="2"/>
        <v>Areco</v>
      </c>
      <c r="C60" s="32"/>
      <c r="D60" s="31" t="str">
        <f>B13</f>
        <v>Monte Grande</v>
      </c>
    </row>
    <row r="61" spans="2:4" ht="12.75">
      <c r="B61" s="31" t="str">
        <f t="shared" si="2"/>
        <v>G y E de Ituzaingo</v>
      </c>
      <c r="C61" s="32"/>
      <c r="D61" s="31" t="str">
        <f>B12</f>
        <v>Italiano</v>
      </c>
    </row>
    <row r="62" spans="2:4" ht="12.75">
      <c r="B62" s="31" t="str">
        <f t="shared" si="2"/>
        <v>Atletico y Progreso</v>
      </c>
      <c r="C62" s="32"/>
      <c r="D62" s="31" t="str">
        <f>B11</f>
        <v>Banco Hipotecario</v>
      </c>
    </row>
    <row r="64" spans="2:4" ht="12.75">
      <c r="B64" s="64">
        <f>D8</f>
        <v>42189</v>
      </c>
      <c r="C64" s="65"/>
      <c r="D64" s="66"/>
    </row>
    <row r="65" spans="2:4" ht="12.75">
      <c r="B65" s="30" t="s">
        <v>3</v>
      </c>
      <c r="D65" s="30" t="s">
        <v>4</v>
      </c>
    </row>
    <row r="66" spans="2:4" ht="12.75">
      <c r="B66" s="31" t="str">
        <f aca="true" t="shared" si="3" ref="B66:B73">B10</f>
        <v>Atletico y Progreso</v>
      </c>
      <c r="C66" s="32"/>
      <c r="D66" s="31" t="str">
        <f>B20</f>
        <v>Argentino</v>
      </c>
    </row>
    <row r="67" spans="2:4" ht="12.75">
      <c r="B67" s="31" t="str">
        <f t="shared" si="3"/>
        <v>Banco Hipotecario</v>
      </c>
      <c r="C67" s="32"/>
      <c r="D67" s="31" t="str">
        <f>B9</f>
        <v>G y E de Ituzaingo</v>
      </c>
    </row>
    <row r="68" spans="2:4" ht="12.75">
      <c r="B68" s="31" t="str">
        <f t="shared" si="3"/>
        <v>Italiano</v>
      </c>
      <c r="C68" s="32"/>
      <c r="D68" s="31" t="str">
        <f>B8</f>
        <v>Areco</v>
      </c>
    </row>
    <row r="69" spans="2:4" ht="12.75">
      <c r="B69" s="31" t="str">
        <f t="shared" si="3"/>
        <v>Monte Grande</v>
      </c>
      <c r="C69" s="32"/>
      <c r="D69" s="31" t="str">
        <f>B7</f>
        <v>St. Brendan´s</v>
      </c>
    </row>
    <row r="70" spans="2:4" ht="12.75">
      <c r="B70" s="31" t="str">
        <f t="shared" si="3"/>
        <v>Lujan</v>
      </c>
      <c r="C70" s="32"/>
      <c r="D70" s="31" t="str">
        <f>B6</f>
        <v>Delta</v>
      </c>
    </row>
    <row r="71" spans="2:4" ht="12.75">
      <c r="B71" s="31" t="str">
        <f t="shared" si="3"/>
        <v>Lanus</v>
      </c>
      <c r="C71" s="32"/>
      <c r="D71" s="31" t="str">
        <f>B5</f>
        <v>Albatros</v>
      </c>
    </row>
    <row r="72" spans="2:4" ht="12.75">
      <c r="B72" s="31" t="str">
        <f t="shared" si="3"/>
        <v>CASA de Padua</v>
      </c>
      <c r="C72" s="32"/>
      <c r="D72" s="31" t="str">
        <f>B19</f>
        <v>Varela Jr</v>
      </c>
    </row>
    <row r="73" spans="2:4" ht="12.75">
      <c r="B73" s="31" t="str">
        <f t="shared" si="3"/>
        <v>Don Bosco</v>
      </c>
      <c r="C73" s="32"/>
      <c r="D73" s="31" t="str">
        <f>B18</f>
        <v>Centro Naval</v>
      </c>
    </row>
    <row r="75" spans="2:4" ht="12.75">
      <c r="B75" s="64">
        <f>D9</f>
        <v>42196</v>
      </c>
      <c r="C75" s="65"/>
      <c r="D75" s="66"/>
    </row>
    <row r="76" spans="2:4" ht="12.75">
      <c r="B76" s="30" t="s">
        <v>3</v>
      </c>
      <c r="D76" s="30" t="s">
        <v>4</v>
      </c>
    </row>
    <row r="77" spans="2:4" ht="12.75">
      <c r="B77" s="31" t="str">
        <f>B20</f>
        <v>Argentino</v>
      </c>
      <c r="C77" s="32"/>
      <c r="D77" s="31" t="str">
        <f>B17</f>
        <v>Don Bosco</v>
      </c>
    </row>
    <row r="78" spans="2:4" ht="12.75">
      <c r="B78" s="31" t="str">
        <f>B18</f>
        <v>Centro Naval</v>
      </c>
      <c r="C78" s="32"/>
      <c r="D78" s="31" t="str">
        <f>B16</f>
        <v>CASA de Padua</v>
      </c>
    </row>
    <row r="79" spans="2:4" ht="12.75">
      <c r="B79" s="31" t="str">
        <f>B19</f>
        <v>Varela Jr</v>
      </c>
      <c r="C79" s="32"/>
      <c r="D79" s="31" t="str">
        <f>B15</f>
        <v>Lanus</v>
      </c>
    </row>
    <row r="80" spans="2:4" ht="12.75">
      <c r="B80" s="31" t="str">
        <f>B5</f>
        <v>Albatros</v>
      </c>
      <c r="C80" s="32"/>
      <c r="D80" s="31" t="str">
        <f>B14</f>
        <v>Lujan</v>
      </c>
    </row>
    <row r="81" spans="2:4" ht="12.75">
      <c r="B81" s="31" t="str">
        <f>B6</f>
        <v>Delta</v>
      </c>
      <c r="C81" s="32"/>
      <c r="D81" s="31" t="str">
        <f>B13</f>
        <v>Monte Grande</v>
      </c>
    </row>
    <row r="82" spans="2:4" ht="12.75">
      <c r="B82" s="31" t="str">
        <f>B7</f>
        <v>St. Brendan´s</v>
      </c>
      <c r="C82" s="32"/>
      <c r="D82" s="31" t="str">
        <f>B12</f>
        <v>Italiano</v>
      </c>
    </row>
    <row r="83" spans="2:4" ht="12.75">
      <c r="B83" s="31" t="str">
        <f>B8</f>
        <v>Areco</v>
      </c>
      <c r="C83" s="32"/>
      <c r="D83" s="31" t="str">
        <f>B11</f>
        <v>Banco Hipotecario</v>
      </c>
    </row>
    <row r="84" spans="2:4" ht="12.75">
      <c r="B84" s="31" t="str">
        <f>B9</f>
        <v>G y E de Ituzaingo</v>
      </c>
      <c r="C84" s="32"/>
      <c r="D84" s="31" t="str">
        <f>B10</f>
        <v>Atletico y Progreso</v>
      </c>
    </row>
    <row r="86" spans="2:4" ht="12.75">
      <c r="B86" s="64">
        <f>D10</f>
        <v>42217</v>
      </c>
      <c r="C86" s="65"/>
      <c r="D86" s="66"/>
    </row>
    <row r="87" spans="2:4" ht="12.75">
      <c r="B87" s="30" t="s">
        <v>3</v>
      </c>
      <c r="D87" s="30" t="s">
        <v>4</v>
      </c>
    </row>
    <row r="88" spans="2:4" ht="12.75">
      <c r="B88" s="31" t="str">
        <f aca="true" t="shared" si="4" ref="B88:B95">B9</f>
        <v>G y E de Ituzaingo</v>
      </c>
      <c r="C88" s="32"/>
      <c r="D88" s="31" t="str">
        <f>B20</f>
        <v>Argentino</v>
      </c>
    </row>
    <row r="89" spans="2:4" ht="12.75">
      <c r="B89" s="31" t="str">
        <f t="shared" si="4"/>
        <v>Atletico y Progreso</v>
      </c>
      <c r="C89" s="32"/>
      <c r="D89" s="31" t="str">
        <f>B8</f>
        <v>Areco</v>
      </c>
    </row>
    <row r="90" spans="2:4" ht="12.75">
      <c r="B90" s="31" t="str">
        <f t="shared" si="4"/>
        <v>Banco Hipotecario</v>
      </c>
      <c r="C90" s="32"/>
      <c r="D90" s="31" t="str">
        <f>B7</f>
        <v>St. Brendan´s</v>
      </c>
    </row>
    <row r="91" spans="2:4" ht="12.75">
      <c r="B91" s="31" t="str">
        <f t="shared" si="4"/>
        <v>Italiano</v>
      </c>
      <c r="C91" s="32"/>
      <c r="D91" s="31" t="str">
        <f>B6</f>
        <v>Delta</v>
      </c>
    </row>
    <row r="92" spans="2:4" ht="12.75">
      <c r="B92" s="31" t="str">
        <f t="shared" si="4"/>
        <v>Monte Grande</v>
      </c>
      <c r="C92" s="32"/>
      <c r="D92" s="31" t="str">
        <f>B5</f>
        <v>Albatros</v>
      </c>
    </row>
    <row r="93" spans="2:4" ht="12.75">
      <c r="B93" s="31" t="str">
        <f t="shared" si="4"/>
        <v>Lujan</v>
      </c>
      <c r="C93" s="32"/>
      <c r="D93" s="31" t="str">
        <f>B19</f>
        <v>Varela Jr</v>
      </c>
    </row>
    <row r="94" spans="2:4" ht="12.75">
      <c r="B94" s="31" t="str">
        <f t="shared" si="4"/>
        <v>Lanus</v>
      </c>
      <c r="C94" s="32"/>
      <c r="D94" s="31" t="str">
        <f>B18</f>
        <v>Centro Naval</v>
      </c>
    </row>
    <row r="95" spans="2:4" ht="12.75">
      <c r="B95" s="31" t="str">
        <f t="shared" si="4"/>
        <v>CASA de Padua</v>
      </c>
      <c r="C95" s="32"/>
      <c r="D95" s="31" t="str">
        <f>B17</f>
        <v>Don Bosco</v>
      </c>
    </row>
    <row r="105" spans="2:4" ht="12.75">
      <c r="B105" s="64">
        <f>D11</f>
        <v>42224</v>
      </c>
      <c r="C105" s="65"/>
      <c r="D105" s="66"/>
    </row>
    <row r="106" spans="2:4" ht="12.75">
      <c r="B106" s="30" t="s">
        <v>3</v>
      </c>
      <c r="D106" s="30" t="s">
        <v>4</v>
      </c>
    </row>
    <row r="107" spans="2:4" ht="12.75">
      <c r="B107" s="31" t="str">
        <f>B20</f>
        <v>Argentino</v>
      </c>
      <c r="C107" s="32"/>
      <c r="D107" s="31" t="str">
        <f>B16</f>
        <v>CASA de Padua</v>
      </c>
    </row>
    <row r="108" spans="2:4" ht="12.75">
      <c r="B108" s="31" t="str">
        <f>B17</f>
        <v>Don Bosco</v>
      </c>
      <c r="C108" s="32"/>
      <c r="D108" s="31" t="str">
        <f>B15</f>
        <v>Lanus</v>
      </c>
    </row>
    <row r="109" spans="2:4" ht="12.75">
      <c r="B109" s="31" t="str">
        <f>B18</f>
        <v>Centro Naval</v>
      </c>
      <c r="C109" s="32"/>
      <c r="D109" s="31" t="str">
        <f>B14</f>
        <v>Lujan</v>
      </c>
    </row>
    <row r="110" spans="2:4" ht="12.75">
      <c r="B110" s="31" t="str">
        <f>B19</f>
        <v>Varela Jr</v>
      </c>
      <c r="C110" s="32"/>
      <c r="D110" s="31" t="str">
        <f>B13</f>
        <v>Monte Grande</v>
      </c>
    </row>
    <row r="111" spans="2:4" ht="12.75">
      <c r="B111" s="31" t="str">
        <f>B5</f>
        <v>Albatros</v>
      </c>
      <c r="C111" s="32"/>
      <c r="D111" s="31" t="str">
        <f>B12</f>
        <v>Italiano</v>
      </c>
    </row>
    <row r="112" spans="2:4" ht="12.75">
      <c r="B112" s="31" t="str">
        <f>B6</f>
        <v>Delta</v>
      </c>
      <c r="C112" s="32"/>
      <c r="D112" s="31" t="str">
        <f>B11</f>
        <v>Banco Hipotecario</v>
      </c>
    </row>
    <row r="113" spans="2:4" ht="12.75">
      <c r="B113" s="31" t="str">
        <f>B7</f>
        <v>St. Brendan´s</v>
      </c>
      <c r="C113" s="32"/>
      <c r="D113" s="31" t="str">
        <f>B10</f>
        <v>Atletico y Progreso</v>
      </c>
    </row>
    <row r="114" spans="2:4" ht="12.75">
      <c r="B114" s="31" t="str">
        <f>B8</f>
        <v>Areco</v>
      </c>
      <c r="C114" s="32"/>
      <c r="D114" s="31" t="str">
        <f>B9</f>
        <v>G y E de Ituzaingo</v>
      </c>
    </row>
    <row r="116" spans="2:4" ht="12.75">
      <c r="B116" s="64">
        <f>D12</f>
        <v>42232</v>
      </c>
      <c r="C116" s="65"/>
      <c r="D116" s="66"/>
    </row>
    <row r="117" spans="2:4" ht="12.75">
      <c r="B117" s="30" t="s">
        <v>3</v>
      </c>
      <c r="D117" s="30" t="s">
        <v>4</v>
      </c>
    </row>
    <row r="118" spans="2:4" ht="12.75">
      <c r="B118" s="31" t="str">
        <f aca="true" t="shared" si="5" ref="B118:B125">B8</f>
        <v>Areco</v>
      </c>
      <c r="C118" s="32"/>
      <c r="D118" s="31" t="str">
        <f>B20</f>
        <v>Argentino</v>
      </c>
    </row>
    <row r="119" spans="2:4" ht="12.75">
      <c r="B119" s="31" t="str">
        <f t="shared" si="5"/>
        <v>G y E de Ituzaingo</v>
      </c>
      <c r="C119" s="32"/>
      <c r="D119" s="31" t="str">
        <f>B7</f>
        <v>St. Brendan´s</v>
      </c>
    </row>
    <row r="120" spans="2:4" ht="12.75">
      <c r="B120" s="31" t="str">
        <f t="shared" si="5"/>
        <v>Atletico y Progreso</v>
      </c>
      <c r="C120" s="32"/>
      <c r="D120" s="31" t="str">
        <f>B6</f>
        <v>Delta</v>
      </c>
    </row>
    <row r="121" spans="2:4" ht="12.75">
      <c r="B121" s="31" t="str">
        <f t="shared" si="5"/>
        <v>Banco Hipotecario</v>
      </c>
      <c r="C121" s="32"/>
      <c r="D121" s="31" t="str">
        <f>B5</f>
        <v>Albatros</v>
      </c>
    </row>
    <row r="122" spans="2:4" ht="12.75">
      <c r="B122" s="31" t="str">
        <f t="shared" si="5"/>
        <v>Italiano</v>
      </c>
      <c r="C122" s="32"/>
      <c r="D122" s="31" t="str">
        <f>B19</f>
        <v>Varela Jr</v>
      </c>
    </row>
    <row r="123" spans="2:4" ht="12.75">
      <c r="B123" s="31" t="str">
        <f t="shared" si="5"/>
        <v>Monte Grande</v>
      </c>
      <c r="C123" s="32"/>
      <c r="D123" s="31" t="str">
        <f>B18</f>
        <v>Centro Naval</v>
      </c>
    </row>
    <row r="124" spans="2:4" ht="12.75">
      <c r="B124" s="31" t="str">
        <f t="shared" si="5"/>
        <v>Lujan</v>
      </c>
      <c r="C124" s="32"/>
      <c r="D124" s="31" t="str">
        <f>B17</f>
        <v>Don Bosco</v>
      </c>
    </row>
    <row r="125" spans="2:4" ht="12.75">
      <c r="B125" s="31" t="str">
        <f t="shared" si="5"/>
        <v>Lanus</v>
      </c>
      <c r="C125" s="32"/>
      <c r="D125" s="31" t="str">
        <f>B16</f>
        <v>CASA de Padua</v>
      </c>
    </row>
    <row r="127" spans="2:4" ht="12.75">
      <c r="B127" s="64">
        <f>D13</f>
        <v>42245</v>
      </c>
      <c r="C127" s="65"/>
      <c r="D127" s="66"/>
    </row>
    <row r="128" spans="2:4" ht="12.75">
      <c r="B128" s="30" t="s">
        <v>3</v>
      </c>
      <c r="D128" s="30" t="s">
        <v>4</v>
      </c>
    </row>
    <row r="129" spans="2:4" ht="12.75">
      <c r="B129" s="31" t="str">
        <f>B20</f>
        <v>Argentino</v>
      </c>
      <c r="C129" s="32"/>
      <c r="D129" s="31" t="str">
        <f>B15</f>
        <v>Lanus</v>
      </c>
    </row>
    <row r="130" spans="2:4" ht="12.75">
      <c r="B130" s="31" t="str">
        <f>B16</f>
        <v>CASA de Padua</v>
      </c>
      <c r="C130" s="32"/>
      <c r="D130" s="31" t="str">
        <f>B14</f>
        <v>Lujan</v>
      </c>
    </row>
    <row r="131" spans="2:4" ht="12.75">
      <c r="B131" s="31" t="str">
        <f>B17</f>
        <v>Don Bosco</v>
      </c>
      <c r="C131" s="32"/>
      <c r="D131" s="31" t="str">
        <f>B13</f>
        <v>Monte Grande</v>
      </c>
    </row>
    <row r="132" spans="2:4" ht="12.75">
      <c r="B132" s="31" t="str">
        <f>B18</f>
        <v>Centro Naval</v>
      </c>
      <c r="C132" s="32"/>
      <c r="D132" s="31" t="str">
        <f>B12</f>
        <v>Italiano</v>
      </c>
    </row>
    <row r="133" spans="2:4" ht="12.75">
      <c r="B133" s="31" t="str">
        <f>B19</f>
        <v>Varela Jr</v>
      </c>
      <c r="C133" s="32"/>
      <c r="D133" s="31" t="str">
        <f>B11</f>
        <v>Banco Hipotecario</v>
      </c>
    </row>
    <row r="134" spans="2:4" ht="12.75">
      <c r="B134" s="31" t="str">
        <f>B5</f>
        <v>Albatros</v>
      </c>
      <c r="C134" s="32"/>
      <c r="D134" s="31" t="str">
        <f>B10</f>
        <v>Atletico y Progreso</v>
      </c>
    </row>
    <row r="135" spans="2:4" ht="12.75">
      <c r="B135" s="31" t="str">
        <f>B6</f>
        <v>Delta</v>
      </c>
      <c r="C135" s="32"/>
      <c r="D135" s="31" t="str">
        <f>B9</f>
        <v>G y E de Ituzaingo</v>
      </c>
    </row>
    <row r="136" spans="2:4" ht="12.75">
      <c r="B136" s="31" t="str">
        <f>B7</f>
        <v>St. Brendan´s</v>
      </c>
      <c r="C136" s="32"/>
      <c r="D136" s="31" t="str">
        <f>B8</f>
        <v>Areco</v>
      </c>
    </row>
    <row r="138" spans="2:4" ht="12.75">
      <c r="B138" s="64">
        <f>D14</f>
        <v>42252</v>
      </c>
      <c r="C138" s="65"/>
      <c r="D138" s="66"/>
    </row>
    <row r="139" spans="2:4" ht="12.75">
      <c r="B139" s="30" t="s">
        <v>3</v>
      </c>
      <c r="D139" s="30" t="s">
        <v>4</v>
      </c>
    </row>
    <row r="140" spans="2:4" ht="12.75">
      <c r="B140" s="31" t="str">
        <f aca="true" t="shared" si="6" ref="B140:B147">B7</f>
        <v>St. Brendan´s</v>
      </c>
      <c r="C140" s="32"/>
      <c r="D140" s="31" t="str">
        <f>B20</f>
        <v>Argentino</v>
      </c>
    </row>
    <row r="141" spans="2:4" ht="12.75">
      <c r="B141" s="31" t="str">
        <f t="shared" si="6"/>
        <v>Areco</v>
      </c>
      <c r="C141" s="32"/>
      <c r="D141" s="31" t="str">
        <f>B6</f>
        <v>Delta</v>
      </c>
    </row>
    <row r="142" spans="2:4" ht="12.75">
      <c r="B142" s="31" t="str">
        <f t="shared" si="6"/>
        <v>G y E de Ituzaingo</v>
      </c>
      <c r="C142" s="32"/>
      <c r="D142" s="31" t="str">
        <f>B5</f>
        <v>Albatros</v>
      </c>
    </row>
    <row r="143" spans="2:4" ht="12.75">
      <c r="B143" s="31" t="str">
        <f t="shared" si="6"/>
        <v>Atletico y Progreso</v>
      </c>
      <c r="C143" s="32"/>
      <c r="D143" s="31" t="str">
        <f>B19</f>
        <v>Varela Jr</v>
      </c>
    </row>
    <row r="144" spans="2:4" ht="12.75">
      <c r="B144" s="31" t="str">
        <f t="shared" si="6"/>
        <v>Banco Hipotecario</v>
      </c>
      <c r="C144" s="32"/>
      <c r="D144" s="31" t="str">
        <f>B18</f>
        <v>Centro Naval</v>
      </c>
    </row>
    <row r="145" spans="2:4" ht="12.75">
      <c r="B145" s="31" t="str">
        <f t="shared" si="6"/>
        <v>Italiano</v>
      </c>
      <c r="C145" s="32"/>
      <c r="D145" s="31" t="str">
        <f>B17</f>
        <v>Don Bosco</v>
      </c>
    </row>
    <row r="146" spans="2:4" ht="12.75">
      <c r="B146" s="31" t="str">
        <f t="shared" si="6"/>
        <v>Monte Grande</v>
      </c>
      <c r="C146" s="32"/>
      <c r="D146" s="31" t="str">
        <f>B16</f>
        <v>CASA de Padua</v>
      </c>
    </row>
    <row r="147" spans="2:4" ht="12.75">
      <c r="B147" s="31" t="str">
        <f t="shared" si="6"/>
        <v>Lujan</v>
      </c>
      <c r="C147" s="32"/>
      <c r="D147" s="31" t="str">
        <f>B15</f>
        <v>Lanus</v>
      </c>
    </row>
    <row r="157" spans="2:4" ht="12.75">
      <c r="B157" s="64">
        <f>D15</f>
        <v>42259</v>
      </c>
      <c r="C157" s="65"/>
      <c r="D157" s="66"/>
    </row>
    <row r="158" spans="2:4" ht="12.75">
      <c r="B158" s="30" t="s">
        <v>3</v>
      </c>
      <c r="D158" s="30" t="s">
        <v>4</v>
      </c>
    </row>
    <row r="159" spans="2:4" ht="12.75">
      <c r="B159" s="31" t="str">
        <f>B20</f>
        <v>Argentino</v>
      </c>
      <c r="C159" s="32"/>
      <c r="D159" s="31" t="str">
        <f>B14</f>
        <v>Lujan</v>
      </c>
    </row>
    <row r="160" spans="2:4" ht="12.75">
      <c r="B160" s="31" t="str">
        <f>B15</f>
        <v>Lanus</v>
      </c>
      <c r="C160" s="32"/>
      <c r="D160" s="31" t="str">
        <f>B13</f>
        <v>Monte Grande</v>
      </c>
    </row>
    <row r="161" spans="2:4" ht="12.75">
      <c r="B161" s="31" t="str">
        <f>B16</f>
        <v>CASA de Padua</v>
      </c>
      <c r="C161" s="32"/>
      <c r="D161" s="31" t="str">
        <f>B12</f>
        <v>Italiano</v>
      </c>
    </row>
    <row r="162" spans="2:4" ht="12.75">
      <c r="B162" s="31" t="str">
        <f>B17</f>
        <v>Don Bosco</v>
      </c>
      <c r="C162" s="32"/>
      <c r="D162" s="31" t="str">
        <f>B11</f>
        <v>Banco Hipotecario</v>
      </c>
    </row>
    <row r="163" spans="2:4" ht="12.75">
      <c r="B163" s="31" t="str">
        <f>B18</f>
        <v>Centro Naval</v>
      </c>
      <c r="C163" s="32"/>
      <c r="D163" s="31" t="str">
        <f>B10</f>
        <v>Atletico y Progreso</v>
      </c>
    </row>
    <row r="164" spans="2:4" ht="12.75">
      <c r="B164" s="31" t="str">
        <f>B19</f>
        <v>Varela Jr</v>
      </c>
      <c r="C164" s="32"/>
      <c r="D164" s="31" t="str">
        <f>B9</f>
        <v>G y E de Ituzaingo</v>
      </c>
    </row>
    <row r="165" spans="2:4" ht="12.75">
      <c r="B165" s="31" t="str">
        <f>B5</f>
        <v>Albatros</v>
      </c>
      <c r="C165" s="32"/>
      <c r="D165" s="31" t="str">
        <f>B8</f>
        <v>Areco</v>
      </c>
    </row>
    <row r="166" spans="2:4" ht="12.75">
      <c r="B166" s="31" t="str">
        <f>B6</f>
        <v>Delta</v>
      </c>
      <c r="C166" s="32"/>
      <c r="D166" s="31" t="str">
        <f>B7</f>
        <v>St. Brendan´s</v>
      </c>
    </row>
    <row r="168" spans="2:4" ht="12.75">
      <c r="B168" s="64">
        <f>D16</f>
        <v>42266</v>
      </c>
      <c r="C168" s="65"/>
      <c r="D168" s="66"/>
    </row>
    <row r="169" spans="2:4" ht="12.75">
      <c r="B169" s="30" t="s">
        <v>3</v>
      </c>
      <c r="D169" s="30" t="s">
        <v>4</v>
      </c>
    </row>
    <row r="170" spans="2:4" ht="12.75">
      <c r="B170" s="31" t="str">
        <f aca="true" t="shared" si="7" ref="B170:B177">B6</f>
        <v>Delta</v>
      </c>
      <c r="C170" s="32"/>
      <c r="D170" s="31" t="str">
        <f>B20</f>
        <v>Argentino</v>
      </c>
    </row>
    <row r="171" spans="2:4" ht="12.75">
      <c r="B171" s="31" t="str">
        <f t="shared" si="7"/>
        <v>St. Brendan´s</v>
      </c>
      <c r="C171" s="32"/>
      <c r="D171" s="31" t="str">
        <f>B5</f>
        <v>Albatros</v>
      </c>
    </row>
    <row r="172" spans="2:4" ht="12.75">
      <c r="B172" s="31" t="str">
        <f t="shared" si="7"/>
        <v>Areco</v>
      </c>
      <c r="C172" s="32"/>
      <c r="D172" s="31" t="str">
        <f>B19</f>
        <v>Varela Jr</v>
      </c>
    </row>
    <row r="173" spans="2:4" ht="12.75">
      <c r="B173" s="31" t="str">
        <f t="shared" si="7"/>
        <v>G y E de Ituzaingo</v>
      </c>
      <c r="C173" s="32"/>
      <c r="D173" s="31" t="str">
        <f>B18</f>
        <v>Centro Naval</v>
      </c>
    </row>
    <row r="174" spans="2:4" ht="12.75">
      <c r="B174" s="31" t="str">
        <f t="shared" si="7"/>
        <v>Atletico y Progreso</v>
      </c>
      <c r="C174" s="32"/>
      <c r="D174" s="31" t="str">
        <f>B17</f>
        <v>Don Bosco</v>
      </c>
    </row>
    <row r="175" spans="2:4" ht="12.75">
      <c r="B175" s="31" t="str">
        <f t="shared" si="7"/>
        <v>Banco Hipotecario</v>
      </c>
      <c r="C175" s="32"/>
      <c r="D175" s="31" t="str">
        <f>B16</f>
        <v>CASA de Padua</v>
      </c>
    </row>
    <row r="176" spans="2:4" ht="12.75">
      <c r="B176" s="31" t="str">
        <f t="shared" si="7"/>
        <v>Italiano</v>
      </c>
      <c r="C176" s="32"/>
      <c r="D176" s="31" t="str">
        <f>B15</f>
        <v>Lanus</v>
      </c>
    </row>
    <row r="177" spans="2:4" ht="12.75">
      <c r="B177" s="31" t="str">
        <f t="shared" si="7"/>
        <v>Monte Grande</v>
      </c>
      <c r="C177" s="32"/>
      <c r="D177" s="31" t="str">
        <f>B14</f>
        <v>Lujan</v>
      </c>
    </row>
    <row r="179" spans="2:4" ht="12.75">
      <c r="B179" s="64">
        <f>D17</f>
        <v>42273</v>
      </c>
      <c r="C179" s="65"/>
      <c r="D179" s="66"/>
    </row>
    <row r="180" spans="2:4" ht="12.75">
      <c r="B180" s="30" t="s">
        <v>3</v>
      </c>
      <c r="D180" s="30" t="s">
        <v>4</v>
      </c>
    </row>
    <row r="181" spans="2:4" ht="12.75">
      <c r="B181" s="31" t="str">
        <f>B20</f>
        <v>Argentino</v>
      </c>
      <c r="C181" s="32"/>
      <c r="D181" s="31" t="str">
        <f>B13</f>
        <v>Monte Grande</v>
      </c>
    </row>
    <row r="182" spans="2:4" ht="12.75">
      <c r="B182" s="31" t="str">
        <f aca="true" t="shared" si="8" ref="B182:B187">B14</f>
        <v>Lujan</v>
      </c>
      <c r="C182" s="32"/>
      <c r="D182" s="31" t="str">
        <f>B12</f>
        <v>Italiano</v>
      </c>
    </row>
    <row r="183" spans="2:4" ht="12.75">
      <c r="B183" s="31" t="str">
        <f t="shared" si="8"/>
        <v>Lanus</v>
      </c>
      <c r="C183" s="32"/>
      <c r="D183" s="31" t="str">
        <f>B11</f>
        <v>Banco Hipotecario</v>
      </c>
    </row>
    <row r="184" spans="2:4" ht="12.75">
      <c r="B184" s="31" t="str">
        <f t="shared" si="8"/>
        <v>CASA de Padua</v>
      </c>
      <c r="C184" s="32"/>
      <c r="D184" s="31" t="str">
        <f>B10</f>
        <v>Atletico y Progreso</v>
      </c>
    </row>
    <row r="185" spans="2:4" ht="12.75">
      <c r="B185" s="31" t="str">
        <f t="shared" si="8"/>
        <v>Don Bosco</v>
      </c>
      <c r="C185" s="32"/>
      <c r="D185" s="31" t="str">
        <f>B9</f>
        <v>G y E de Ituzaingo</v>
      </c>
    </row>
    <row r="186" spans="2:4" ht="12.75">
      <c r="B186" s="31" t="str">
        <f t="shared" si="8"/>
        <v>Centro Naval</v>
      </c>
      <c r="C186" s="32"/>
      <c r="D186" s="31" t="str">
        <f>B8</f>
        <v>Areco</v>
      </c>
    </row>
    <row r="187" spans="2:4" ht="12.75">
      <c r="B187" s="31" t="str">
        <f t="shared" si="8"/>
        <v>Varela Jr</v>
      </c>
      <c r="C187" s="32"/>
      <c r="D187" s="31" t="str">
        <f>B7</f>
        <v>St. Brendan´s</v>
      </c>
    </row>
    <row r="188" spans="2:4" ht="12.75">
      <c r="B188" s="31" t="str">
        <f>B5</f>
        <v>Albatros</v>
      </c>
      <c r="C188" s="32"/>
      <c r="D188" s="31" t="str">
        <f>B6</f>
        <v>Delta</v>
      </c>
    </row>
    <row r="190" spans="2:4" ht="12.75">
      <c r="B190" s="64">
        <f>D18</f>
        <v>42288</v>
      </c>
      <c r="C190" s="65"/>
      <c r="D190" s="66"/>
    </row>
    <row r="191" spans="2:4" ht="12.75">
      <c r="B191" s="30" t="s">
        <v>3</v>
      </c>
      <c r="D191" s="30" t="s">
        <v>4</v>
      </c>
    </row>
    <row r="192" spans="2:4" ht="12.75">
      <c r="B192" s="31" t="str">
        <f aca="true" t="shared" si="9" ref="B192:B199">B5</f>
        <v>Albatros</v>
      </c>
      <c r="C192" s="32"/>
      <c r="D192" s="31" t="str">
        <f>B20</f>
        <v>Argentino</v>
      </c>
    </row>
    <row r="193" spans="2:4" ht="12.75">
      <c r="B193" s="31" t="str">
        <f t="shared" si="9"/>
        <v>Delta</v>
      </c>
      <c r="C193" s="32"/>
      <c r="D193" s="31" t="str">
        <f>B19</f>
        <v>Varela Jr</v>
      </c>
    </row>
    <row r="194" spans="2:4" ht="12.75">
      <c r="B194" s="31" t="str">
        <f t="shared" si="9"/>
        <v>St. Brendan´s</v>
      </c>
      <c r="C194" s="32"/>
      <c r="D194" s="31" t="str">
        <f>B18</f>
        <v>Centro Naval</v>
      </c>
    </row>
    <row r="195" spans="2:4" ht="12.75">
      <c r="B195" s="31" t="str">
        <f t="shared" si="9"/>
        <v>Areco</v>
      </c>
      <c r="C195" s="32"/>
      <c r="D195" s="31" t="str">
        <f>B17</f>
        <v>Don Bosco</v>
      </c>
    </row>
    <row r="196" spans="2:4" ht="12.75">
      <c r="B196" s="31" t="str">
        <f t="shared" si="9"/>
        <v>G y E de Ituzaingo</v>
      </c>
      <c r="C196" s="32"/>
      <c r="D196" s="31" t="str">
        <f>B16</f>
        <v>CASA de Padua</v>
      </c>
    </row>
    <row r="197" spans="2:4" ht="12.75">
      <c r="B197" s="31" t="str">
        <f t="shared" si="9"/>
        <v>Atletico y Progreso</v>
      </c>
      <c r="C197" s="32"/>
      <c r="D197" s="31" t="str">
        <f>B15</f>
        <v>Lanus</v>
      </c>
    </row>
    <row r="198" spans="2:4" ht="12.75">
      <c r="B198" s="31" t="str">
        <f t="shared" si="9"/>
        <v>Banco Hipotecario</v>
      </c>
      <c r="C198" s="32"/>
      <c r="D198" s="31" t="str">
        <f>B14</f>
        <v>Lujan</v>
      </c>
    </row>
    <row r="199" spans="2:4" ht="12.75">
      <c r="B199" s="31" t="str">
        <f t="shared" si="9"/>
        <v>Italiano</v>
      </c>
      <c r="C199" s="32"/>
      <c r="D199" s="31" t="str">
        <f>B13</f>
        <v>Monte Grande</v>
      </c>
    </row>
    <row r="209" spans="2:4" ht="12.75">
      <c r="B209" s="64">
        <f>D19</f>
        <v>42294</v>
      </c>
      <c r="C209" s="65"/>
      <c r="D209" s="66"/>
    </row>
    <row r="210" spans="2:4" ht="12.75">
      <c r="B210" s="30" t="s">
        <v>3</v>
      </c>
      <c r="D210" s="30" t="s">
        <v>4</v>
      </c>
    </row>
    <row r="211" spans="2:4" ht="12.75">
      <c r="B211" s="31" t="str">
        <f>B20</f>
        <v>Argentino</v>
      </c>
      <c r="C211" s="32"/>
      <c r="D211" s="31" t="str">
        <f>B12</f>
        <v>Italiano</v>
      </c>
    </row>
    <row r="212" spans="2:4" ht="12.75">
      <c r="B212" s="31" t="str">
        <f aca="true" t="shared" si="10" ref="B212:B218">B13</f>
        <v>Monte Grande</v>
      </c>
      <c r="C212" s="32"/>
      <c r="D212" s="31" t="str">
        <f>B11</f>
        <v>Banco Hipotecario</v>
      </c>
    </row>
    <row r="213" spans="2:4" ht="12.75">
      <c r="B213" s="31" t="str">
        <f t="shared" si="10"/>
        <v>Lujan</v>
      </c>
      <c r="C213" s="32"/>
      <c r="D213" s="31" t="str">
        <f>B10</f>
        <v>Atletico y Progreso</v>
      </c>
    </row>
    <row r="214" spans="2:4" ht="12.75">
      <c r="B214" s="31" t="str">
        <f t="shared" si="10"/>
        <v>Lanus</v>
      </c>
      <c r="C214" s="32"/>
      <c r="D214" s="31" t="str">
        <f>B9</f>
        <v>G y E de Ituzaingo</v>
      </c>
    </row>
    <row r="215" spans="2:4" ht="12.75">
      <c r="B215" s="31" t="str">
        <f t="shared" si="10"/>
        <v>CASA de Padua</v>
      </c>
      <c r="C215" s="32"/>
      <c r="D215" s="31" t="str">
        <f>B8</f>
        <v>Areco</v>
      </c>
    </row>
    <row r="216" spans="2:4" ht="12.75">
      <c r="B216" s="31" t="str">
        <f t="shared" si="10"/>
        <v>Don Bosco</v>
      </c>
      <c r="C216" s="32"/>
      <c r="D216" s="31" t="str">
        <f>B7</f>
        <v>St. Brendan´s</v>
      </c>
    </row>
    <row r="217" spans="2:4" ht="12.75">
      <c r="B217" s="31" t="str">
        <f t="shared" si="10"/>
        <v>Centro Naval</v>
      </c>
      <c r="C217" s="32"/>
      <c r="D217" s="31" t="str">
        <f>B6</f>
        <v>Delta</v>
      </c>
    </row>
    <row r="218" spans="2:4" ht="12.75">
      <c r="B218" s="31" t="str">
        <f t="shared" si="10"/>
        <v>Varela Jr</v>
      </c>
      <c r="C218" s="32"/>
      <c r="D218" s="31" t="str">
        <f>B5</f>
        <v>Albatros</v>
      </c>
    </row>
    <row r="220" spans="2:4" ht="15">
      <c r="B220" s="36">
        <v>42175</v>
      </c>
      <c r="D220" s="37" t="s">
        <v>6</v>
      </c>
    </row>
    <row r="221" spans="2:4" ht="15">
      <c r="B221" s="36">
        <v>42203</v>
      </c>
      <c r="D221" s="37" t="s">
        <v>6</v>
      </c>
    </row>
    <row r="222" spans="2:4" ht="15">
      <c r="B222" s="36">
        <v>42210</v>
      </c>
      <c r="D222" s="37" t="s">
        <v>6</v>
      </c>
    </row>
    <row r="223" spans="2:4" ht="15">
      <c r="B223" s="36">
        <v>42238</v>
      </c>
      <c r="D223" s="37" t="s">
        <v>6</v>
      </c>
    </row>
    <row r="224" spans="2:4" ht="15">
      <c r="B224" s="36">
        <v>42280</v>
      </c>
      <c r="D224" s="37" t="s">
        <v>6</v>
      </c>
    </row>
  </sheetData>
  <sheetProtection/>
  <mergeCells count="16">
    <mergeCell ref="B168:D168"/>
    <mergeCell ref="B179:D179"/>
    <mergeCell ref="B190:D190"/>
    <mergeCell ref="B209:D209"/>
    <mergeCell ref="B86:D86"/>
    <mergeCell ref="B105:D105"/>
    <mergeCell ref="B116:D116"/>
    <mergeCell ref="B127:D127"/>
    <mergeCell ref="B138:D138"/>
    <mergeCell ref="B157:D157"/>
    <mergeCell ref="B22:D22"/>
    <mergeCell ref="B24:D24"/>
    <mergeCell ref="B35:D35"/>
    <mergeCell ref="B53:D53"/>
    <mergeCell ref="B64:D64"/>
    <mergeCell ref="B75:D75"/>
  </mergeCells>
  <printOptions horizontalCentered="1"/>
  <pageMargins left="0.7480314960629921" right="0.15748031496062992" top="0.984251968503937" bottom="0.984251968503937" header="0" footer="0"/>
  <pageSetup horizontalDpi="600" verticalDpi="600" orientation="portrait" r:id="rId2"/>
  <headerFooter alignWithMargins="0">
    <oddFooter>&amp;RDivisión Superior (Reubicacion GII)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4:D204"/>
  <sheetViews>
    <sheetView zoomScalePageLayoutView="0" workbookViewId="0" topLeftCell="A1">
      <selection activeCell="I12" sqref="I12"/>
    </sheetView>
  </sheetViews>
  <sheetFormatPr defaultColWidth="11.421875" defaultRowHeight="12.75"/>
  <cols>
    <col min="1" max="1" width="3.7109375" style="29" customWidth="1"/>
    <col min="2" max="2" width="25.7109375" style="25" customWidth="1"/>
    <col min="3" max="3" width="4.8515625" style="25" customWidth="1"/>
    <col min="4" max="4" width="25.7109375" style="29" customWidth="1"/>
    <col min="5" max="16384" width="11.421875" style="25" customWidth="1"/>
  </cols>
  <sheetData>
    <row r="4" spans="1:4" ht="12.75">
      <c r="A4" s="23" t="s">
        <v>2</v>
      </c>
      <c r="B4" s="23" t="s">
        <v>0</v>
      </c>
      <c r="C4" s="24"/>
      <c r="D4" s="23" t="s">
        <v>1</v>
      </c>
    </row>
    <row r="5" spans="1:4" ht="12.75">
      <c r="A5" s="23">
        <v>1</v>
      </c>
      <c r="B5" s="26" t="s">
        <v>113</v>
      </c>
      <c r="D5" s="27">
        <v>42161</v>
      </c>
    </row>
    <row r="6" spans="1:4" ht="12.75">
      <c r="A6" s="23">
        <v>2</v>
      </c>
      <c r="B6" s="26" t="s">
        <v>114</v>
      </c>
      <c r="D6" s="27">
        <v>42168</v>
      </c>
    </row>
    <row r="7" spans="1:4" ht="12.75">
      <c r="A7" s="23">
        <v>3</v>
      </c>
      <c r="B7" s="26" t="s">
        <v>115</v>
      </c>
      <c r="D7" s="27">
        <v>42182</v>
      </c>
    </row>
    <row r="8" spans="1:4" ht="12.75">
      <c r="A8" s="23">
        <v>4</v>
      </c>
      <c r="B8" s="26" t="s">
        <v>116</v>
      </c>
      <c r="D8" s="27">
        <v>42189</v>
      </c>
    </row>
    <row r="9" spans="1:4" ht="12.75">
      <c r="A9" s="23">
        <v>5</v>
      </c>
      <c r="B9" s="26" t="s">
        <v>117</v>
      </c>
      <c r="D9" s="27">
        <v>42196</v>
      </c>
    </row>
    <row r="10" spans="1:4" ht="12.75">
      <c r="A10" s="23">
        <v>6</v>
      </c>
      <c r="B10" s="26" t="s">
        <v>118</v>
      </c>
      <c r="D10" s="27">
        <v>42217</v>
      </c>
    </row>
    <row r="11" spans="1:4" ht="12.75">
      <c r="A11" s="23">
        <v>7</v>
      </c>
      <c r="B11" s="26" t="s">
        <v>119</v>
      </c>
      <c r="D11" s="28">
        <v>42224</v>
      </c>
    </row>
    <row r="12" spans="1:4" ht="12.75">
      <c r="A12" s="23">
        <v>8</v>
      </c>
      <c r="B12" s="26" t="s">
        <v>120</v>
      </c>
      <c r="D12" s="28">
        <v>42232</v>
      </c>
    </row>
    <row r="13" spans="1:4" ht="12.75">
      <c r="A13" s="23">
        <v>9</v>
      </c>
      <c r="B13" s="26" t="s">
        <v>121</v>
      </c>
      <c r="D13" s="28">
        <v>42245</v>
      </c>
    </row>
    <row r="14" spans="1:4" ht="12.75">
      <c r="A14" s="23">
        <v>10</v>
      </c>
      <c r="B14" s="26" t="s">
        <v>122</v>
      </c>
      <c r="D14" s="28">
        <v>42252</v>
      </c>
    </row>
    <row r="15" spans="1:4" ht="12.75">
      <c r="A15" s="23">
        <v>11</v>
      </c>
      <c r="B15" s="26" t="s">
        <v>123</v>
      </c>
      <c r="D15" s="28">
        <v>42259</v>
      </c>
    </row>
    <row r="16" spans="1:4" ht="12.75">
      <c r="A16" s="23">
        <v>12</v>
      </c>
      <c r="B16" s="26" t="s">
        <v>124</v>
      </c>
      <c r="D16" s="28">
        <v>42266</v>
      </c>
    </row>
    <row r="17" spans="1:4" ht="12.75">
      <c r="A17" s="23">
        <v>13</v>
      </c>
      <c r="B17" s="26" t="s">
        <v>125</v>
      </c>
      <c r="D17" s="28">
        <v>42273</v>
      </c>
    </row>
    <row r="18" spans="1:4" ht="12.75">
      <c r="A18" s="23">
        <v>14</v>
      </c>
      <c r="B18" s="26" t="s">
        <v>126</v>
      </c>
      <c r="D18" s="50">
        <v>42288</v>
      </c>
    </row>
    <row r="19" spans="1:4" ht="12.75">
      <c r="A19" s="23">
        <v>15</v>
      </c>
      <c r="B19" s="26" t="s">
        <v>127</v>
      </c>
      <c r="D19" s="28">
        <v>42294</v>
      </c>
    </row>
    <row r="21" spans="2:4" ht="15.75">
      <c r="B21" s="61" t="s">
        <v>5</v>
      </c>
      <c r="C21" s="62"/>
      <c r="D21" s="63"/>
    </row>
    <row r="23" spans="2:4" ht="12.75">
      <c r="B23" s="64">
        <f>D5</f>
        <v>42161</v>
      </c>
      <c r="C23" s="65"/>
      <c r="D23" s="66"/>
    </row>
    <row r="24" spans="2:4" ht="12.75">
      <c r="B24" s="30" t="s">
        <v>3</v>
      </c>
      <c r="D24" s="30" t="s">
        <v>4</v>
      </c>
    </row>
    <row r="25" spans="2:4" ht="12.75">
      <c r="B25" s="31" t="str">
        <f aca="true" t="shared" si="0" ref="B25:B31">B5</f>
        <v>Tigre</v>
      </c>
      <c r="C25" s="32"/>
      <c r="D25" s="31" t="str">
        <f>B18</f>
        <v>San Miguel</v>
      </c>
    </row>
    <row r="26" spans="2:4" ht="12.75">
      <c r="B26" s="31" t="str">
        <f t="shared" si="0"/>
        <v>Beromama</v>
      </c>
      <c r="C26" s="32"/>
      <c r="D26" s="31" t="str">
        <f>B17</f>
        <v>Tiro Federal de San Pedro</v>
      </c>
    </row>
    <row r="27" spans="2:4" ht="12.75">
      <c r="B27" s="31" t="str">
        <f t="shared" si="0"/>
        <v>Virreyes</v>
      </c>
      <c r="C27" s="32"/>
      <c r="D27" s="31" t="str">
        <f>B16</f>
        <v>Vicente Lopez</v>
      </c>
    </row>
    <row r="28" spans="2:4" ht="12.75">
      <c r="B28" s="31" t="str">
        <f t="shared" si="0"/>
        <v>El Retiro</v>
      </c>
      <c r="C28" s="32"/>
      <c r="D28" s="31" t="str">
        <f>B15</f>
        <v>Los Cedros</v>
      </c>
    </row>
    <row r="29" spans="2:4" ht="12.75">
      <c r="B29" s="31" t="str">
        <f t="shared" si="0"/>
        <v>Vicentinos</v>
      </c>
      <c r="C29" s="32"/>
      <c r="D29" s="31" t="str">
        <f>B14</f>
        <v>La Salle</v>
      </c>
    </row>
    <row r="30" spans="2:4" ht="12.75">
      <c r="B30" s="31" t="str">
        <f t="shared" si="0"/>
        <v>Las Cañas</v>
      </c>
      <c r="C30" s="32"/>
      <c r="D30" s="31" t="str">
        <f>B13</f>
        <v>Atletico Chascomus</v>
      </c>
    </row>
    <row r="31" spans="2:4" ht="12.75">
      <c r="B31" s="31" t="str">
        <f t="shared" si="0"/>
        <v>Ciudad de Campana</v>
      </c>
      <c r="C31" s="32"/>
      <c r="D31" s="31" t="str">
        <f>B12</f>
        <v>San Marcos</v>
      </c>
    </row>
    <row r="32" spans="2:4" ht="12.75">
      <c r="B32" s="33" t="s">
        <v>50</v>
      </c>
      <c r="C32" s="32"/>
      <c r="D32" s="31" t="str">
        <f>B19</f>
        <v>Arsenal Zarate</v>
      </c>
    </row>
    <row r="34" spans="2:4" ht="12.75">
      <c r="B34" s="67">
        <f>D6</f>
        <v>42168</v>
      </c>
      <c r="C34" s="68"/>
      <c r="D34" s="69"/>
    </row>
    <row r="35" spans="2:4" ht="12.75">
      <c r="B35" s="30" t="s">
        <v>3</v>
      </c>
      <c r="D35" s="30" t="s">
        <v>4</v>
      </c>
    </row>
    <row r="36" spans="2:4" ht="12.75">
      <c r="B36" s="31" t="str">
        <f aca="true" t="shared" si="1" ref="B36:B42">B12</f>
        <v>San Marcos</v>
      </c>
      <c r="C36" s="32"/>
      <c r="D36" s="31" t="str">
        <f>B10</f>
        <v>Las Cañas</v>
      </c>
    </row>
    <row r="37" spans="2:4" ht="12.75">
      <c r="B37" s="31" t="str">
        <f t="shared" si="1"/>
        <v>Atletico Chascomus</v>
      </c>
      <c r="C37" s="32"/>
      <c r="D37" s="31" t="str">
        <f>B9</f>
        <v>Vicentinos</v>
      </c>
    </row>
    <row r="38" spans="2:4" ht="12.75">
      <c r="B38" s="31" t="str">
        <f t="shared" si="1"/>
        <v>La Salle</v>
      </c>
      <c r="C38" s="32"/>
      <c r="D38" s="31" t="str">
        <f>B8</f>
        <v>El Retiro</v>
      </c>
    </row>
    <row r="39" spans="2:4" ht="12.75">
      <c r="B39" s="31" t="str">
        <f t="shared" si="1"/>
        <v>Los Cedros</v>
      </c>
      <c r="C39" s="32"/>
      <c r="D39" s="31" t="str">
        <f>B7</f>
        <v>Virreyes</v>
      </c>
    </row>
    <row r="40" spans="2:4" ht="12.75">
      <c r="B40" s="31" t="str">
        <f t="shared" si="1"/>
        <v>Vicente Lopez</v>
      </c>
      <c r="C40" s="32"/>
      <c r="D40" s="31" t="str">
        <f>B6</f>
        <v>Beromama</v>
      </c>
    </row>
    <row r="41" spans="2:4" ht="12.75">
      <c r="B41" s="31" t="str">
        <f t="shared" si="1"/>
        <v>Tiro Federal de San Pedro</v>
      </c>
      <c r="C41" s="32"/>
      <c r="D41" s="31" t="str">
        <f>B5</f>
        <v>Tigre</v>
      </c>
    </row>
    <row r="42" spans="2:4" ht="12.75">
      <c r="B42" s="31" t="str">
        <f t="shared" si="1"/>
        <v>San Miguel</v>
      </c>
      <c r="C42" s="32"/>
      <c r="D42" s="31" t="str">
        <f>B19</f>
        <v>Arsenal Zarate</v>
      </c>
    </row>
    <row r="43" spans="2:4" ht="12.75">
      <c r="B43" s="33" t="s">
        <v>50</v>
      </c>
      <c r="C43" s="32"/>
      <c r="D43" s="31" t="str">
        <f>B11</f>
        <v>Ciudad de Campana</v>
      </c>
    </row>
    <row r="44" spans="2:4" ht="12.75">
      <c r="B44" s="34"/>
      <c r="C44" s="34"/>
      <c r="D44" s="35"/>
    </row>
    <row r="45" spans="2:4" ht="12.75">
      <c r="B45" s="64">
        <f>D7</f>
        <v>42182</v>
      </c>
      <c r="C45" s="65"/>
      <c r="D45" s="66"/>
    </row>
    <row r="46" spans="2:4" ht="12.75">
      <c r="B46" s="30" t="s">
        <v>3</v>
      </c>
      <c r="D46" s="30" t="s">
        <v>4</v>
      </c>
    </row>
    <row r="47" spans="2:4" ht="12.75">
      <c r="B47" s="31" t="str">
        <f>B19</f>
        <v>Arsenal Zarate</v>
      </c>
      <c r="C47" s="32"/>
      <c r="D47" s="31" t="str">
        <f>B17</f>
        <v>Tiro Federal de San Pedro</v>
      </c>
    </row>
    <row r="48" spans="2:4" ht="12.75">
      <c r="B48" s="31" t="str">
        <f aca="true" t="shared" si="2" ref="B48:B53">B5</f>
        <v>Tigre</v>
      </c>
      <c r="C48" s="32"/>
      <c r="D48" s="31" t="str">
        <f>B16</f>
        <v>Vicente Lopez</v>
      </c>
    </row>
    <row r="49" spans="2:4" ht="12.75">
      <c r="B49" s="31" t="str">
        <f t="shared" si="2"/>
        <v>Beromama</v>
      </c>
      <c r="C49" s="32"/>
      <c r="D49" s="31" t="str">
        <f>B15</f>
        <v>Los Cedros</v>
      </c>
    </row>
    <row r="50" spans="2:4" ht="12.75">
      <c r="B50" s="31" t="str">
        <f t="shared" si="2"/>
        <v>Virreyes</v>
      </c>
      <c r="C50" s="32"/>
      <c r="D50" s="31" t="str">
        <f>B14</f>
        <v>La Salle</v>
      </c>
    </row>
    <row r="51" spans="2:4" ht="12.75">
      <c r="B51" s="31" t="str">
        <f t="shared" si="2"/>
        <v>El Retiro</v>
      </c>
      <c r="C51" s="32"/>
      <c r="D51" s="31" t="str">
        <f>B13</f>
        <v>Atletico Chascomus</v>
      </c>
    </row>
    <row r="52" spans="2:4" ht="12.75">
      <c r="B52" s="31" t="str">
        <f t="shared" si="2"/>
        <v>Vicentinos</v>
      </c>
      <c r="C52" s="32"/>
      <c r="D52" s="31" t="str">
        <f>B12</f>
        <v>San Marcos</v>
      </c>
    </row>
    <row r="53" spans="2:4" ht="12.75">
      <c r="B53" s="31" t="str">
        <f t="shared" si="2"/>
        <v>Las Cañas</v>
      </c>
      <c r="C53" s="32"/>
      <c r="D53" s="31" t="str">
        <f>B11</f>
        <v>Ciudad de Campana</v>
      </c>
    </row>
    <row r="54" spans="2:4" ht="12.75">
      <c r="B54" s="33" t="s">
        <v>50</v>
      </c>
      <c r="C54" s="32"/>
      <c r="D54" s="31" t="str">
        <f>B18</f>
        <v>San Miguel</v>
      </c>
    </row>
    <row r="55" spans="2:4" ht="12.75">
      <c r="B55" s="39"/>
      <c r="C55" s="40"/>
      <c r="D55" s="39"/>
    </row>
    <row r="56" spans="2:4" ht="12.75">
      <c r="B56" s="39"/>
      <c r="C56" s="40"/>
      <c r="D56" s="39"/>
    </row>
    <row r="57" spans="2:4" ht="12.75">
      <c r="B57" s="39"/>
      <c r="C57" s="40"/>
      <c r="D57" s="39"/>
    </row>
    <row r="58" spans="2:4" ht="12.75">
      <c r="B58" s="39"/>
      <c r="C58" s="40"/>
      <c r="D58" s="39"/>
    </row>
    <row r="59" spans="2:4" ht="12.75">
      <c r="B59" s="39"/>
      <c r="C59" s="40"/>
      <c r="D59" s="39"/>
    </row>
    <row r="60" spans="2:4" ht="12.75">
      <c r="B60" s="64">
        <f>D8</f>
        <v>42189</v>
      </c>
      <c r="C60" s="65"/>
      <c r="D60" s="66"/>
    </row>
    <row r="61" spans="2:4" ht="12.75">
      <c r="B61" s="30" t="s">
        <v>3</v>
      </c>
      <c r="D61" s="30" t="s">
        <v>4</v>
      </c>
    </row>
    <row r="62" spans="2:4" ht="12.75">
      <c r="B62" s="31" t="str">
        <f aca="true" t="shared" si="3" ref="B62:B68">B11</f>
        <v>Ciudad de Campana</v>
      </c>
      <c r="C62" s="32"/>
      <c r="D62" s="31" t="str">
        <f>B9</f>
        <v>Vicentinos</v>
      </c>
    </row>
    <row r="63" spans="2:4" ht="12.75">
      <c r="B63" s="31" t="str">
        <f t="shared" si="3"/>
        <v>San Marcos</v>
      </c>
      <c r="C63" s="32"/>
      <c r="D63" s="31" t="str">
        <f>B8</f>
        <v>El Retiro</v>
      </c>
    </row>
    <row r="64" spans="2:4" ht="12.75">
      <c r="B64" s="31" t="str">
        <f t="shared" si="3"/>
        <v>Atletico Chascomus</v>
      </c>
      <c r="C64" s="32"/>
      <c r="D64" s="31" t="str">
        <f>B7</f>
        <v>Virreyes</v>
      </c>
    </row>
    <row r="65" spans="2:4" ht="12.75">
      <c r="B65" s="31" t="str">
        <f t="shared" si="3"/>
        <v>La Salle</v>
      </c>
      <c r="C65" s="32"/>
      <c r="D65" s="31" t="str">
        <f>B6</f>
        <v>Beromama</v>
      </c>
    </row>
    <row r="66" spans="2:4" ht="12.75">
      <c r="B66" s="31" t="str">
        <f t="shared" si="3"/>
        <v>Los Cedros</v>
      </c>
      <c r="C66" s="32"/>
      <c r="D66" s="31" t="str">
        <f>B5</f>
        <v>Tigre</v>
      </c>
    </row>
    <row r="67" spans="2:4" ht="12.75">
      <c r="B67" s="31" t="str">
        <f t="shared" si="3"/>
        <v>Vicente Lopez</v>
      </c>
      <c r="C67" s="32"/>
      <c r="D67" s="31" t="str">
        <f>B19</f>
        <v>Arsenal Zarate</v>
      </c>
    </row>
    <row r="68" spans="2:4" ht="12.75">
      <c r="B68" s="31" t="str">
        <f t="shared" si="3"/>
        <v>Tiro Federal de San Pedro</v>
      </c>
      <c r="C68" s="32"/>
      <c r="D68" s="31" t="str">
        <f>B18</f>
        <v>San Miguel</v>
      </c>
    </row>
    <row r="69" spans="2:4" ht="12.75">
      <c r="B69" s="33" t="s">
        <v>50</v>
      </c>
      <c r="C69" s="32"/>
      <c r="D69" s="31" t="str">
        <f>B10</f>
        <v>Las Cañas</v>
      </c>
    </row>
    <row r="70" spans="2:4" ht="12.75">
      <c r="B70" s="39"/>
      <c r="C70" s="40"/>
      <c r="D70" s="39"/>
    </row>
    <row r="71" spans="2:4" ht="12.75">
      <c r="B71" s="64">
        <f>D9</f>
        <v>42196</v>
      </c>
      <c r="C71" s="65"/>
      <c r="D71" s="66"/>
    </row>
    <row r="72" spans="2:4" ht="12.75">
      <c r="B72" s="30" t="s">
        <v>3</v>
      </c>
      <c r="D72" s="30" t="s">
        <v>4</v>
      </c>
    </row>
    <row r="73" spans="2:4" ht="12.75">
      <c r="B73" s="31" t="str">
        <f>B18</f>
        <v>San Miguel</v>
      </c>
      <c r="C73" s="32"/>
      <c r="D73" s="31" t="str">
        <f>B16</f>
        <v>Vicente Lopez</v>
      </c>
    </row>
    <row r="74" spans="2:4" ht="12.75">
      <c r="B74" s="31" t="str">
        <f>B19</f>
        <v>Arsenal Zarate</v>
      </c>
      <c r="C74" s="32"/>
      <c r="D74" s="31" t="str">
        <f>B15</f>
        <v>Los Cedros</v>
      </c>
    </row>
    <row r="75" spans="2:4" ht="12.75">
      <c r="B75" s="31" t="str">
        <f>B5</f>
        <v>Tigre</v>
      </c>
      <c r="C75" s="32"/>
      <c r="D75" s="31" t="str">
        <f>B14</f>
        <v>La Salle</v>
      </c>
    </row>
    <row r="76" spans="2:4" ht="12.75">
      <c r="B76" s="31" t="str">
        <f>B6</f>
        <v>Beromama</v>
      </c>
      <c r="C76" s="32"/>
      <c r="D76" s="31" t="str">
        <f>B13</f>
        <v>Atletico Chascomus</v>
      </c>
    </row>
    <row r="77" spans="2:4" ht="12.75">
      <c r="B77" s="31" t="str">
        <f>B7</f>
        <v>Virreyes</v>
      </c>
      <c r="C77" s="32"/>
      <c r="D77" s="31" t="str">
        <f>B12</f>
        <v>San Marcos</v>
      </c>
    </row>
    <row r="78" spans="2:4" ht="12.75">
      <c r="B78" s="31" t="str">
        <f>B8</f>
        <v>El Retiro</v>
      </c>
      <c r="C78" s="32"/>
      <c r="D78" s="31" t="str">
        <f>B11</f>
        <v>Ciudad de Campana</v>
      </c>
    </row>
    <row r="79" spans="2:4" ht="12.75">
      <c r="B79" s="31" t="str">
        <f>B9</f>
        <v>Vicentinos</v>
      </c>
      <c r="C79" s="32"/>
      <c r="D79" s="31" t="str">
        <f>B10</f>
        <v>Las Cañas</v>
      </c>
    </row>
    <row r="80" spans="2:4" ht="12.75">
      <c r="B80" s="33" t="s">
        <v>50</v>
      </c>
      <c r="C80" s="32"/>
      <c r="D80" s="31" t="str">
        <f>B17</f>
        <v>Tiro Federal de San Pedro</v>
      </c>
    </row>
    <row r="82" spans="2:4" ht="12.75">
      <c r="B82" s="64">
        <f>D10</f>
        <v>42217</v>
      </c>
      <c r="C82" s="65"/>
      <c r="D82" s="66"/>
    </row>
    <row r="83" spans="2:4" ht="12.75">
      <c r="B83" s="30" t="s">
        <v>3</v>
      </c>
      <c r="D83" s="30" t="s">
        <v>4</v>
      </c>
    </row>
    <row r="84" spans="2:4" ht="12.75">
      <c r="B84" s="31" t="str">
        <f aca="true" t="shared" si="4" ref="B84:B90">B10</f>
        <v>Las Cañas</v>
      </c>
      <c r="C84" s="32"/>
      <c r="D84" s="31" t="str">
        <f>B8</f>
        <v>El Retiro</v>
      </c>
    </row>
    <row r="85" spans="2:4" ht="12.75">
      <c r="B85" s="31" t="str">
        <f t="shared" si="4"/>
        <v>Ciudad de Campana</v>
      </c>
      <c r="C85" s="32"/>
      <c r="D85" s="31" t="str">
        <f>B7</f>
        <v>Virreyes</v>
      </c>
    </row>
    <row r="86" spans="2:4" ht="12.75">
      <c r="B86" s="31" t="str">
        <f t="shared" si="4"/>
        <v>San Marcos</v>
      </c>
      <c r="C86" s="32"/>
      <c r="D86" s="31" t="str">
        <f>B6</f>
        <v>Beromama</v>
      </c>
    </row>
    <row r="87" spans="2:4" ht="12.75">
      <c r="B87" s="31" t="str">
        <f t="shared" si="4"/>
        <v>Atletico Chascomus</v>
      </c>
      <c r="C87" s="32"/>
      <c r="D87" s="31" t="str">
        <f>B5</f>
        <v>Tigre</v>
      </c>
    </row>
    <row r="88" spans="2:4" ht="12.75">
      <c r="B88" s="31" t="str">
        <f t="shared" si="4"/>
        <v>La Salle</v>
      </c>
      <c r="C88" s="32"/>
      <c r="D88" s="31" t="str">
        <f>B19</f>
        <v>Arsenal Zarate</v>
      </c>
    </row>
    <row r="89" spans="2:4" ht="12.75">
      <c r="B89" s="31" t="str">
        <f t="shared" si="4"/>
        <v>Los Cedros</v>
      </c>
      <c r="C89" s="32"/>
      <c r="D89" s="31" t="str">
        <f>B18</f>
        <v>San Miguel</v>
      </c>
    </row>
    <row r="90" spans="2:4" ht="12.75">
      <c r="B90" s="31" t="str">
        <f t="shared" si="4"/>
        <v>Vicente Lopez</v>
      </c>
      <c r="C90" s="32"/>
      <c r="D90" s="31" t="str">
        <f>B17</f>
        <v>Tiro Federal de San Pedro</v>
      </c>
    </row>
    <row r="91" spans="2:4" ht="12.75">
      <c r="B91" s="33" t="s">
        <v>50</v>
      </c>
      <c r="C91" s="32"/>
      <c r="D91" s="31" t="str">
        <f>B9</f>
        <v>Vicentinos</v>
      </c>
    </row>
    <row r="93" spans="2:4" ht="12.75">
      <c r="B93" s="64">
        <f>D11</f>
        <v>42224</v>
      </c>
      <c r="C93" s="65"/>
      <c r="D93" s="66"/>
    </row>
    <row r="94" spans="2:4" ht="12.75">
      <c r="B94" s="30" t="s">
        <v>3</v>
      </c>
      <c r="D94" s="30" t="s">
        <v>4</v>
      </c>
    </row>
    <row r="95" spans="2:4" ht="12.75">
      <c r="B95" s="31" t="str">
        <f>B17</f>
        <v>Tiro Federal de San Pedro</v>
      </c>
      <c r="C95" s="32"/>
      <c r="D95" s="31" t="str">
        <f>B15</f>
        <v>Los Cedros</v>
      </c>
    </row>
    <row r="96" spans="2:4" ht="12.75">
      <c r="B96" s="31" t="str">
        <f>B18</f>
        <v>San Miguel</v>
      </c>
      <c r="C96" s="32"/>
      <c r="D96" s="31" t="str">
        <f>B14</f>
        <v>La Salle</v>
      </c>
    </row>
    <row r="97" spans="2:4" ht="12.75">
      <c r="B97" s="31" t="str">
        <f>B19</f>
        <v>Arsenal Zarate</v>
      </c>
      <c r="C97" s="32"/>
      <c r="D97" s="31" t="str">
        <f>B13</f>
        <v>Atletico Chascomus</v>
      </c>
    </row>
    <row r="98" spans="2:4" ht="12.75">
      <c r="B98" s="31" t="str">
        <f>B5</f>
        <v>Tigre</v>
      </c>
      <c r="C98" s="32"/>
      <c r="D98" s="31" t="str">
        <f>B12</f>
        <v>San Marcos</v>
      </c>
    </row>
    <row r="99" spans="2:4" ht="12.75">
      <c r="B99" s="31" t="str">
        <f>B6</f>
        <v>Beromama</v>
      </c>
      <c r="C99" s="32"/>
      <c r="D99" s="31" t="str">
        <f>B11</f>
        <v>Ciudad de Campana</v>
      </c>
    </row>
    <row r="100" spans="2:4" ht="12.75">
      <c r="B100" s="31" t="str">
        <f>B7</f>
        <v>Virreyes</v>
      </c>
      <c r="C100" s="32"/>
      <c r="D100" s="31" t="str">
        <f>B10</f>
        <v>Las Cañas</v>
      </c>
    </row>
    <row r="101" spans="2:4" ht="12.75">
      <c r="B101" s="31" t="str">
        <f>B8</f>
        <v>El Retiro</v>
      </c>
      <c r="C101" s="32"/>
      <c r="D101" s="31" t="str">
        <f>B9</f>
        <v>Vicentinos</v>
      </c>
    </row>
    <row r="102" spans="2:4" ht="12.75">
      <c r="B102" s="33" t="s">
        <v>50</v>
      </c>
      <c r="C102" s="32"/>
      <c r="D102" s="31" t="str">
        <f>B16</f>
        <v>Vicente Lopez</v>
      </c>
    </row>
    <row r="104" spans="2:4" ht="12.75">
      <c r="B104" s="64">
        <f>D12</f>
        <v>42232</v>
      </c>
      <c r="C104" s="65"/>
      <c r="D104" s="66"/>
    </row>
    <row r="105" spans="2:4" ht="12.75">
      <c r="B105" s="30" t="s">
        <v>3</v>
      </c>
      <c r="D105" s="30" t="s">
        <v>4</v>
      </c>
    </row>
    <row r="106" spans="2:4" ht="12.75">
      <c r="B106" s="31" t="str">
        <f aca="true" t="shared" si="5" ref="B106:B112">B9</f>
        <v>Vicentinos</v>
      </c>
      <c r="C106" s="32"/>
      <c r="D106" s="31" t="str">
        <f>B7</f>
        <v>Virreyes</v>
      </c>
    </row>
    <row r="107" spans="2:4" ht="12.75">
      <c r="B107" s="31" t="str">
        <f t="shared" si="5"/>
        <v>Las Cañas</v>
      </c>
      <c r="C107" s="32"/>
      <c r="D107" s="31" t="str">
        <f>B6</f>
        <v>Beromama</v>
      </c>
    </row>
    <row r="108" spans="2:4" ht="12.75">
      <c r="B108" s="31" t="str">
        <f t="shared" si="5"/>
        <v>Ciudad de Campana</v>
      </c>
      <c r="C108" s="32"/>
      <c r="D108" s="31" t="str">
        <f>B5</f>
        <v>Tigre</v>
      </c>
    </row>
    <row r="109" spans="2:4" ht="12.75">
      <c r="B109" s="31" t="str">
        <f t="shared" si="5"/>
        <v>San Marcos</v>
      </c>
      <c r="C109" s="32"/>
      <c r="D109" s="31" t="str">
        <f>B19</f>
        <v>Arsenal Zarate</v>
      </c>
    </row>
    <row r="110" spans="2:4" ht="12.75">
      <c r="B110" s="31" t="str">
        <f t="shared" si="5"/>
        <v>Atletico Chascomus</v>
      </c>
      <c r="C110" s="32"/>
      <c r="D110" s="31" t="str">
        <f>B18</f>
        <v>San Miguel</v>
      </c>
    </row>
    <row r="111" spans="2:4" ht="12.75">
      <c r="B111" s="31" t="str">
        <f t="shared" si="5"/>
        <v>La Salle</v>
      </c>
      <c r="C111" s="32"/>
      <c r="D111" s="31" t="str">
        <f>B17</f>
        <v>Tiro Federal de San Pedro</v>
      </c>
    </row>
    <row r="112" spans="2:4" ht="12.75">
      <c r="B112" s="31" t="str">
        <f t="shared" si="5"/>
        <v>Los Cedros</v>
      </c>
      <c r="C112" s="32"/>
      <c r="D112" s="31" t="str">
        <f>B16</f>
        <v>Vicente Lopez</v>
      </c>
    </row>
    <row r="113" spans="2:4" ht="12.75">
      <c r="B113" s="33" t="s">
        <v>50</v>
      </c>
      <c r="C113" s="32"/>
      <c r="D113" s="31" t="str">
        <f>B8</f>
        <v>El Retiro</v>
      </c>
    </row>
    <row r="114" spans="2:4" ht="12.75">
      <c r="B114" s="39"/>
      <c r="C114" s="40"/>
      <c r="D114" s="39"/>
    </row>
    <row r="115" spans="2:4" ht="12.75">
      <c r="B115" s="39"/>
      <c r="C115" s="40"/>
      <c r="D115" s="39"/>
    </row>
    <row r="116" spans="2:4" ht="12.75">
      <c r="B116" s="39"/>
      <c r="C116" s="40"/>
      <c r="D116" s="39"/>
    </row>
    <row r="117" spans="2:4" ht="12.75">
      <c r="B117" s="39"/>
      <c r="C117" s="40"/>
      <c r="D117" s="39"/>
    </row>
    <row r="118" spans="2:4" ht="12.75">
      <c r="B118" s="39"/>
      <c r="C118" s="40"/>
      <c r="D118" s="39"/>
    </row>
    <row r="119" spans="2:4" ht="12.75">
      <c r="B119" s="64">
        <f>D13</f>
        <v>42245</v>
      </c>
      <c r="C119" s="65"/>
      <c r="D119" s="66"/>
    </row>
    <row r="120" spans="2:4" ht="12.75">
      <c r="B120" s="30" t="s">
        <v>3</v>
      </c>
      <c r="D120" s="30" t="s">
        <v>4</v>
      </c>
    </row>
    <row r="121" spans="2:4" ht="12.75">
      <c r="B121" s="31" t="str">
        <f>B16</f>
        <v>Vicente Lopez</v>
      </c>
      <c r="C121" s="32"/>
      <c r="D121" s="31" t="str">
        <f>B14</f>
        <v>La Salle</v>
      </c>
    </row>
    <row r="122" spans="2:4" ht="12.75">
      <c r="B122" s="31" t="str">
        <f>B17</f>
        <v>Tiro Federal de San Pedro</v>
      </c>
      <c r="C122" s="32"/>
      <c r="D122" s="31" t="str">
        <f>B13</f>
        <v>Atletico Chascomus</v>
      </c>
    </row>
    <row r="123" spans="2:4" ht="12.75">
      <c r="B123" s="31" t="str">
        <f>B18</f>
        <v>San Miguel</v>
      </c>
      <c r="C123" s="32"/>
      <c r="D123" s="31" t="str">
        <f>B12</f>
        <v>San Marcos</v>
      </c>
    </row>
    <row r="124" spans="2:4" ht="12.75">
      <c r="B124" s="31" t="str">
        <f>B19</f>
        <v>Arsenal Zarate</v>
      </c>
      <c r="C124" s="32"/>
      <c r="D124" s="31" t="str">
        <f>B11</f>
        <v>Ciudad de Campana</v>
      </c>
    </row>
    <row r="125" spans="2:4" ht="12.75">
      <c r="B125" s="31" t="str">
        <f>B5</f>
        <v>Tigre</v>
      </c>
      <c r="C125" s="32"/>
      <c r="D125" s="31" t="str">
        <f>B10</f>
        <v>Las Cañas</v>
      </c>
    </row>
    <row r="126" spans="2:4" ht="12.75">
      <c r="B126" s="31" t="str">
        <f>B6</f>
        <v>Beromama</v>
      </c>
      <c r="C126" s="32"/>
      <c r="D126" s="31" t="str">
        <f>B9</f>
        <v>Vicentinos</v>
      </c>
    </row>
    <row r="127" spans="2:4" ht="12.75">
      <c r="B127" s="31" t="str">
        <f>B7</f>
        <v>Virreyes</v>
      </c>
      <c r="C127" s="32"/>
      <c r="D127" s="31" t="str">
        <f>B8</f>
        <v>El Retiro</v>
      </c>
    </row>
    <row r="128" spans="2:4" ht="12.75">
      <c r="B128" s="33" t="s">
        <v>50</v>
      </c>
      <c r="C128" s="32"/>
      <c r="D128" s="31" t="str">
        <f>B15</f>
        <v>Los Cedros</v>
      </c>
    </row>
    <row r="129" spans="2:4" ht="12.75">
      <c r="B129" s="39"/>
      <c r="C129" s="40"/>
      <c r="D129" s="39"/>
    </row>
    <row r="130" spans="2:4" ht="12.75">
      <c r="B130" s="64">
        <f>D14</f>
        <v>42252</v>
      </c>
      <c r="C130" s="65"/>
      <c r="D130" s="66"/>
    </row>
    <row r="131" spans="2:4" ht="12.75">
      <c r="B131" s="30" t="s">
        <v>3</v>
      </c>
      <c r="D131" s="30" t="s">
        <v>4</v>
      </c>
    </row>
    <row r="132" spans="2:4" ht="12.75">
      <c r="B132" s="31" t="str">
        <f aca="true" t="shared" si="6" ref="B132:B138">B8</f>
        <v>El Retiro</v>
      </c>
      <c r="C132" s="32"/>
      <c r="D132" s="31" t="str">
        <f>B6</f>
        <v>Beromama</v>
      </c>
    </row>
    <row r="133" spans="2:4" ht="12.75">
      <c r="B133" s="31" t="str">
        <f t="shared" si="6"/>
        <v>Vicentinos</v>
      </c>
      <c r="C133" s="32"/>
      <c r="D133" s="31" t="str">
        <f>B5</f>
        <v>Tigre</v>
      </c>
    </row>
    <row r="134" spans="2:4" ht="12.75">
      <c r="B134" s="31" t="str">
        <f t="shared" si="6"/>
        <v>Las Cañas</v>
      </c>
      <c r="C134" s="32"/>
      <c r="D134" s="31" t="str">
        <f>B19</f>
        <v>Arsenal Zarate</v>
      </c>
    </row>
    <row r="135" spans="2:4" ht="12.75">
      <c r="B135" s="31" t="str">
        <f t="shared" si="6"/>
        <v>Ciudad de Campana</v>
      </c>
      <c r="C135" s="32"/>
      <c r="D135" s="31" t="str">
        <f>B18</f>
        <v>San Miguel</v>
      </c>
    </row>
    <row r="136" spans="2:4" ht="12.75">
      <c r="B136" s="31" t="str">
        <f t="shared" si="6"/>
        <v>San Marcos</v>
      </c>
      <c r="C136" s="32"/>
      <c r="D136" s="31" t="str">
        <f>B17</f>
        <v>Tiro Federal de San Pedro</v>
      </c>
    </row>
    <row r="137" spans="2:4" ht="12.75">
      <c r="B137" s="31" t="str">
        <f t="shared" si="6"/>
        <v>Atletico Chascomus</v>
      </c>
      <c r="C137" s="32"/>
      <c r="D137" s="31" t="str">
        <f>B16</f>
        <v>Vicente Lopez</v>
      </c>
    </row>
    <row r="138" spans="2:4" ht="12.75">
      <c r="B138" s="31" t="str">
        <f t="shared" si="6"/>
        <v>La Salle</v>
      </c>
      <c r="C138" s="32"/>
      <c r="D138" s="31" t="str">
        <f>B15</f>
        <v>Los Cedros</v>
      </c>
    </row>
    <row r="139" spans="2:4" ht="12.75">
      <c r="B139" s="33" t="s">
        <v>50</v>
      </c>
      <c r="C139" s="32"/>
      <c r="D139" s="31" t="str">
        <f>B7</f>
        <v>Virreyes</v>
      </c>
    </row>
    <row r="141" spans="2:4" ht="12.75">
      <c r="B141" s="64">
        <f>D15</f>
        <v>42259</v>
      </c>
      <c r="C141" s="65"/>
      <c r="D141" s="66"/>
    </row>
    <row r="142" spans="2:4" ht="12.75">
      <c r="B142" s="30" t="s">
        <v>3</v>
      </c>
      <c r="D142" s="30" t="s">
        <v>4</v>
      </c>
    </row>
    <row r="143" spans="2:4" ht="12.75">
      <c r="B143" s="31" t="str">
        <f>B15</f>
        <v>Los Cedros</v>
      </c>
      <c r="C143" s="32"/>
      <c r="D143" s="31" t="str">
        <f>B13</f>
        <v>Atletico Chascomus</v>
      </c>
    </row>
    <row r="144" spans="2:4" ht="12.75">
      <c r="B144" s="31" t="str">
        <f>B16</f>
        <v>Vicente Lopez</v>
      </c>
      <c r="C144" s="32"/>
      <c r="D144" s="31" t="str">
        <f>B12</f>
        <v>San Marcos</v>
      </c>
    </row>
    <row r="145" spans="2:4" ht="12.75">
      <c r="B145" s="31" t="str">
        <f>B17</f>
        <v>Tiro Federal de San Pedro</v>
      </c>
      <c r="C145" s="32"/>
      <c r="D145" s="31" t="str">
        <f>B11</f>
        <v>Ciudad de Campana</v>
      </c>
    </row>
    <row r="146" spans="2:4" ht="12.75">
      <c r="B146" s="31" t="str">
        <f>B18</f>
        <v>San Miguel</v>
      </c>
      <c r="C146" s="32"/>
      <c r="D146" s="31" t="str">
        <f>B10</f>
        <v>Las Cañas</v>
      </c>
    </row>
    <row r="147" spans="2:4" ht="12.75">
      <c r="B147" s="31" t="str">
        <f>B19</f>
        <v>Arsenal Zarate</v>
      </c>
      <c r="C147" s="32"/>
      <c r="D147" s="31" t="str">
        <f>B9</f>
        <v>Vicentinos</v>
      </c>
    </row>
    <row r="148" spans="2:4" ht="12.75">
      <c r="B148" s="31" t="str">
        <f>B5</f>
        <v>Tigre</v>
      </c>
      <c r="C148" s="32"/>
      <c r="D148" s="31" t="str">
        <f>B8</f>
        <v>El Retiro</v>
      </c>
    </row>
    <row r="149" spans="2:4" ht="12.75">
      <c r="B149" s="31" t="str">
        <f>B6</f>
        <v>Beromama</v>
      </c>
      <c r="C149" s="32"/>
      <c r="D149" s="31" t="str">
        <f>B7</f>
        <v>Virreyes</v>
      </c>
    </row>
    <row r="150" spans="2:4" ht="12.75">
      <c r="B150" s="33" t="s">
        <v>50</v>
      </c>
      <c r="C150" s="32"/>
      <c r="D150" s="31" t="str">
        <f>B14</f>
        <v>La Salle</v>
      </c>
    </row>
    <row r="152" spans="2:4" ht="12.75">
      <c r="B152" s="64">
        <f>D16</f>
        <v>42266</v>
      </c>
      <c r="C152" s="65"/>
      <c r="D152" s="66"/>
    </row>
    <row r="153" spans="2:4" ht="12.75">
      <c r="B153" s="30" t="s">
        <v>3</v>
      </c>
      <c r="D153" s="30" t="s">
        <v>4</v>
      </c>
    </row>
    <row r="154" spans="2:4" ht="12.75">
      <c r="B154" s="31" t="str">
        <f aca="true" t="shared" si="7" ref="B154:B160">B7</f>
        <v>Virreyes</v>
      </c>
      <c r="C154" s="32"/>
      <c r="D154" s="31" t="str">
        <f>B5</f>
        <v>Tigre</v>
      </c>
    </row>
    <row r="155" spans="2:4" ht="12.75">
      <c r="B155" s="31" t="str">
        <f t="shared" si="7"/>
        <v>El Retiro</v>
      </c>
      <c r="C155" s="32"/>
      <c r="D155" s="31" t="str">
        <f>B19</f>
        <v>Arsenal Zarate</v>
      </c>
    </row>
    <row r="156" spans="2:4" ht="12.75">
      <c r="B156" s="31" t="str">
        <f t="shared" si="7"/>
        <v>Vicentinos</v>
      </c>
      <c r="C156" s="32"/>
      <c r="D156" s="31" t="str">
        <f>B18</f>
        <v>San Miguel</v>
      </c>
    </row>
    <row r="157" spans="2:4" ht="12.75">
      <c r="B157" s="31" t="str">
        <f t="shared" si="7"/>
        <v>Las Cañas</v>
      </c>
      <c r="C157" s="32"/>
      <c r="D157" s="31" t="str">
        <f>B17</f>
        <v>Tiro Federal de San Pedro</v>
      </c>
    </row>
    <row r="158" spans="2:4" ht="12.75">
      <c r="B158" s="31" t="str">
        <f t="shared" si="7"/>
        <v>Ciudad de Campana</v>
      </c>
      <c r="C158" s="32"/>
      <c r="D158" s="31" t="str">
        <f>B16</f>
        <v>Vicente Lopez</v>
      </c>
    </row>
    <row r="159" spans="2:4" ht="12.75">
      <c r="B159" s="31" t="str">
        <f t="shared" si="7"/>
        <v>San Marcos</v>
      </c>
      <c r="C159" s="32"/>
      <c r="D159" s="31" t="str">
        <f>B15</f>
        <v>Los Cedros</v>
      </c>
    </row>
    <row r="160" spans="2:4" ht="12.75">
      <c r="B160" s="31" t="str">
        <f t="shared" si="7"/>
        <v>Atletico Chascomus</v>
      </c>
      <c r="C160" s="32"/>
      <c r="D160" s="31" t="str">
        <f>B14</f>
        <v>La Salle</v>
      </c>
    </row>
    <row r="161" spans="2:4" ht="12.75">
      <c r="B161" s="33" t="s">
        <v>50</v>
      </c>
      <c r="C161" s="32"/>
      <c r="D161" s="31" t="str">
        <f>B6</f>
        <v>Beromama</v>
      </c>
    </row>
    <row r="163" spans="2:4" ht="12.75">
      <c r="B163" s="64">
        <f>D17</f>
        <v>42273</v>
      </c>
      <c r="C163" s="65"/>
      <c r="D163" s="66"/>
    </row>
    <row r="164" spans="2:4" ht="12.75">
      <c r="B164" s="30" t="s">
        <v>3</v>
      </c>
      <c r="D164" s="30" t="s">
        <v>4</v>
      </c>
    </row>
    <row r="165" spans="2:4" ht="12.75">
      <c r="B165" s="31" t="str">
        <f aca="true" t="shared" si="8" ref="B165:B170">B14</f>
        <v>La Salle</v>
      </c>
      <c r="C165" s="32"/>
      <c r="D165" s="31" t="str">
        <f>B12</f>
        <v>San Marcos</v>
      </c>
    </row>
    <row r="166" spans="2:4" ht="12.75">
      <c r="B166" s="31" t="str">
        <f t="shared" si="8"/>
        <v>Los Cedros</v>
      </c>
      <c r="C166" s="32"/>
      <c r="D166" s="31" t="str">
        <f>B11</f>
        <v>Ciudad de Campana</v>
      </c>
    </row>
    <row r="167" spans="2:4" ht="12.75">
      <c r="B167" s="31" t="str">
        <f t="shared" si="8"/>
        <v>Vicente Lopez</v>
      </c>
      <c r="C167" s="32"/>
      <c r="D167" s="31" t="str">
        <f>B10</f>
        <v>Las Cañas</v>
      </c>
    </row>
    <row r="168" spans="2:4" ht="12.75">
      <c r="B168" s="31" t="str">
        <f t="shared" si="8"/>
        <v>Tiro Federal de San Pedro</v>
      </c>
      <c r="C168" s="32"/>
      <c r="D168" s="31" t="str">
        <f>B9</f>
        <v>Vicentinos</v>
      </c>
    </row>
    <row r="169" spans="2:4" ht="12.75">
      <c r="B169" s="31" t="str">
        <f t="shared" si="8"/>
        <v>San Miguel</v>
      </c>
      <c r="C169" s="32"/>
      <c r="D169" s="31" t="str">
        <f>B8</f>
        <v>El Retiro</v>
      </c>
    </row>
    <row r="170" spans="2:4" ht="12.75">
      <c r="B170" s="31" t="str">
        <f t="shared" si="8"/>
        <v>Arsenal Zarate</v>
      </c>
      <c r="C170" s="32"/>
      <c r="D170" s="31" t="str">
        <f>B7</f>
        <v>Virreyes</v>
      </c>
    </row>
    <row r="171" spans="2:4" ht="12.75">
      <c r="B171" s="31" t="str">
        <f>B5</f>
        <v>Tigre</v>
      </c>
      <c r="C171" s="32"/>
      <c r="D171" s="31" t="str">
        <f>B6</f>
        <v>Beromama</v>
      </c>
    </row>
    <row r="172" spans="2:4" ht="12.75">
      <c r="B172" s="33" t="s">
        <v>50</v>
      </c>
      <c r="C172" s="32"/>
      <c r="D172" s="31" t="str">
        <f>B13</f>
        <v>Atletico Chascomus</v>
      </c>
    </row>
    <row r="178" spans="2:4" ht="12.75">
      <c r="B178" s="70">
        <f>D18</f>
        <v>42288</v>
      </c>
      <c r="C178" s="71"/>
      <c r="D178" s="72"/>
    </row>
    <row r="179" spans="2:4" ht="12.75">
      <c r="B179" s="30" t="s">
        <v>3</v>
      </c>
      <c r="D179" s="30" t="s">
        <v>4</v>
      </c>
    </row>
    <row r="180" spans="2:4" ht="12.75">
      <c r="B180" s="31" t="str">
        <f aca="true" t="shared" si="9" ref="B180:B186">B6</f>
        <v>Beromama</v>
      </c>
      <c r="C180" s="32"/>
      <c r="D180" s="31" t="str">
        <f>B19</f>
        <v>Arsenal Zarate</v>
      </c>
    </row>
    <row r="181" spans="2:4" ht="12.75">
      <c r="B181" s="31" t="str">
        <f t="shared" si="9"/>
        <v>Virreyes</v>
      </c>
      <c r="C181" s="32"/>
      <c r="D181" s="31" t="str">
        <f>B18</f>
        <v>San Miguel</v>
      </c>
    </row>
    <row r="182" spans="2:4" ht="12.75">
      <c r="B182" s="31" t="str">
        <f t="shared" si="9"/>
        <v>El Retiro</v>
      </c>
      <c r="C182" s="32"/>
      <c r="D182" s="31" t="str">
        <f>B17</f>
        <v>Tiro Federal de San Pedro</v>
      </c>
    </row>
    <row r="183" spans="2:4" ht="12.75">
      <c r="B183" s="31" t="str">
        <f t="shared" si="9"/>
        <v>Vicentinos</v>
      </c>
      <c r="C183" s="32"/>
      <c r="D183" s="31" t="str">
        <f>B16</f>
        <v>Vicente Lopez</v>
      </c>
    </row>
    <row r="184" spans="2:4" ht="12.75">
      <c r="B184" s="31" t="str">
        <f t="shared" si="9"/>
        <v>Las Cañas</v>
      </c>
      <c r="C184" s="32"/>
      <c r="D184" s="31" t="str">
        <f>B15</f>
        <v>Los Cedros</v>
      </c>
    </row>
    <row r="185" spans="2:4" ht="12.75">
      <c r="B185" s="31" t="str">
        <f t="shared" si="9"/>
        <v>Ciudad de Campana</v>
      </c>
      <c r="C185" s="32"/>
      <c r="D185" s="31" t="str">
        <f>B14</f>
        <v>La Salle</v>
      </c>
    </row>
    <row r="186" spans="2:4" ht="12.75">
      <c r="B186" s="31" t="str">
        <f t="shared" si="9"/>
        <v>San Marcos</v>
      </c>
      <c r="C186" s="32"/>
      <c r="D186" s="31" t="str">
        <f>B13</f>
        <v>Atletico Chascomus</v>
      </c>
    </row>
    <row r="187" spans="2:4" ht="12.75">
      <c r="B187" s="33" t="s">
        <v>50</v>
      </c>
      <c r="C187" s="32"/>
      <c r="D187" s="31" t="str">
        <f>B5</f>
        <v>Tigre</v>
      </c>
    </row>
    <row r="189" spans="2:4" ht="12.75">
      <c r="B189" s="67">
        <f>D19</f>
        <v>42294</v>
      </c>
      <c r="C189" s="68"/>
      <c r="D189" s="69"/>
    </row>
    <row r="190" spans="2:4" ht="12.75">
      <c r="B190" s="30" t="s">
        <v>3</v>
      </c>
      <c r="D190" s="30" t="s">
        <v>4</v>
      </c>
    </row>
    <row r="191" spans="2:4" ht="12.75">
      <c r="B191" s="31" t="str">
        <f aca="true" t="shared" si="10" ref="B191:B197">B13</f>
        <v>Atletico Chascomus</v>
      </c>
      <c r="C191" s="32"/>
      <c r="D191" s="31" t="str">
        <f>B11</f>
        <v>Ciudad de Campana</v>
      </c>
    </row>
    <row r="192" spans="2:4" ht="12.75">
      <c r="B192" s="31" t="str">
        <f t="shared" si="10"/>
        <v>La Salle</v>
      </c>
      <c r="C192" s="32"/>
      <c r="D192" s="31" t="str">
        <f>B10</f>
        <v>Las Cañas</v>
      </c>
    </row>
    <row r="193" spans="2:4" ht="12.75">
      <c r="B193" s="31" t="str">
        <f t="shared" si="10"/>
        <v>Los Cedros</v>
      </c>
      <c r="C193" s="32"/>
      <c r="D193" s="31" t="str">
        <f>B9</f>
        <v>Vicentinos</v>
      </c>
    </row>
    <row r="194" spans="2:4" ht="12.75">
      <c r="B194" s="31" t="str">
        <f t="shared" si="10"/>
        <v>Vicente Lopez</v>
      </c>
      <c r="C194" s="32"/>
      <c r="D194" s="31" t="str">
        <f>B8</f>
        <v>El Retiro</v>
      </c>
    </row>
    <row r="195" spans="2:4" ht="12.75">
      <c r="B195" s="31" t="str">
        <f t="shared" si="10"/>
        <v>Tiro Federal de San Pedro</v>
      </c>
      <c r="C195" s="32"/>
      <c r="D195" s="31" t="str">
        <f>B7</f>
        <v>Virreyes</v>
      </c>
    </row>
    <row r="196" spans="2:4" ht="12.75">
      <c r="B196" s="31" t="str">
        <f t="shared" si="10"/>
        <v>San Miguel</v>
      </c>
      <c r="C196" s="32"/>
      <c r="D196" s="31" t="str">
        <f>B6</f>
        <v>Beromama</v>
      </c>
    </row>
    <row r="197" spans="2:4" ht="12.75">
      <c r="B197" s="31" t="str">
        <f t="shared" si="10"/>
        <v>Arsenal Zarate</v>
      </c>
      <c r="C197" s="32"/>
      <c r="D197" s="31" t="str">
        <f>B5</f>
        <v>Tigre</v>
      </c>
    </row>
    <row r="198" spans="2:4" ht="12.75">
      <c r="B198" s="33" t="s">
        <v>50</v>
      </c>
      <c r="C198" s="32"/>
      <c r="D198" s="31" t="str">
        <f>B12</f>
        <v>San Marcos</v>
      </c>
    </row>
    <row r="200" spans="2:4" ht="15">
      <c r="B200" s="36">
        <v>42175</v>
      </c>
      <c r="D200" s="37" t="s">
        <v>6</v>
      </c>
    </row>
    <row r="201" spans="2:4" ht="15">
      <c r="B201" s="36">
        <v>42203</v>
      </c>
      <c r="D201" s="37" t="s">
        <v>6</v>
      </c>
    </row>
    <row r="202" spans="2:4" ht="15">
      <c r="B202" s="36">
        <v>42210</v>
      </c>
      <c r="D202" s="37" t="s">
        <v>6</v>
      </c>
    </row>
    <row r="203" spans="2:4" ht="15">
      <c r="B203" s="36">
        <v>42238</v>
      </c>
      <c r="D203" s="37" t="s">
        <v>6</v>
      </c>
    </row>
    <row r="204" spans="2:4" ht="15">
      <c r="B204" s="36">
        <v>42280</v>
      </c>
      <c r="D204" s="37" t="s">
        <v>6</v>
      </c>
    </row>
  </sheetData>
  <sheetProtection/>
  <mergeCells count="16">
    <mergeCell ref="B152:D152"/>
    <mergeCell ref="B163:D163"/>
    <mergeCell ref="B178:D178"/>
    <mergeCell ref="B189:D189"/>
    <mergeCell ref="B82:D82"/>
    <mergeCell ref="B93:D93"/>
    <mergeCell ref="B104:D104"/>
    <mergeCell ref="B119:D119"/>
    <mergeCell ref="B130:D130"/>
    <mergeCell ref="B141:D141"/>
    <mergeCell ref="B21:D21"/>
    <mergeCell ref="B23:D23"/>
    <mergeCell ref="B34:D34"/>
    <mergeCell ref="B45:D45"/>
    <mergeCell ref="B60:D60"/>
    <mergeCell ref="B71:D71"/>
  </mergeCells>
  <printOptions horizontalCentered="1"/>
  <pageMargins left="0.7480314960629921" right="0.15748031496062992" top="0.2755905511811024" bottom="0.4724409448818898" header="0" footer="0"/>
  <pageSetup horizontalDpi="600" verticalDpi="600" orientation="portrait" r:id="rId2"/>
  <headerFooter alignWithMargins="0">
    <oddFooter>&amp;RDivisión Superior (Reubicacion GIII)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5:D134"/>
  <sheetViews>
    <sheetView zoomScale="98" zoomScaleNormal="98" zoomScalePageLayoutView="0" workbookViewId="0" topLeftCell="A1">
      <selection activeCell="I12" sqref="I12"/>
    </sheetView>
  </sheetViews>
  <sheetFormatPr defaultColWidth="11.421875" defaultRowHeight="12.75"/>
  <cols>
    <col min="1" max="1" width="3.7109375" style="29" customWidth="1"/>
    <col min="2" max="2" width="25.7109375" style="25" customWidth="1"/>
    <col min="3" max="3" width="4.8515625" style="25" customWidth="1"/>
    <col min="4" max="4" width="25.7109375" style="29" customWidth="1"/>
    <col min="5" max="16384" width="11.421875" style="25" customWidth="1"/>
  </cols>
  <sheetData>
    <row r="5" spans="1:4" ht="12.75">
      <c r="A5" s="23" t="s">
        <v>2</v>
      </c>
      <c r="B5" s="23" t="s">
        <v>0</v>
      </c>
      <c r="C5" s="24"/>
      <c r="D5" s="23" t="s">
        <v>1</v>
      </c>
    </row>
    <row r="6" spans="1:4" ht="12.75">
      <c r="A6" s="23">
        <v>1</v>
      </c>
      <c r="B6" s="26" t="s">
        <v>128</v>
      </c>
      <c r="D6" s="27">
        <v>42161</v>
      </c>
    </row>
    <row r="7" spans="1:4" ht="12.75">
      <c r="A7" s="23">
        <v>2</v>
      </c>
      <c r="B7" s="26" t="s">
        <v>129</v>
      </c>
      <c r="D7" s="27">
        <v>42168</v>
      </c>
    </row>
    <row r="8" spans="1:4" ht="12.75">
      <c r="A8" s="23">
        <v>3</v>
      </c>
      <c r="B8" s="26" t="s">
        <v>130</v>
      </c>
      <c r="D8" s="27">
        <v>42182</v>
      </c>
    </row>
    <row r="9" spans="1:4" ht="12.75">
      <c r="A9" s="23">
        <v>4</v>
      </c>
      <c r="B9" s="26" t="s">
        <v>131</v>
      </c>
      <c r="D9" s="27">
        <v>42189</v>
      </c>
    </row>
    <row r="10" spans="1:4" ht="12.75">
      <c r="A10" s="23">
        <v>5</v>
      </c>
      <c r="B10" s="26" t="s">
        <v>132</v>
      </c>
      <c r="D10" s="27">
        <v>42196</v>
      </c>
    </row>
    <row r="11" spans="1:4" ht="12.75">
      <c r="A11" s="23">
        <v>6</v>
      </c>
      <c r="B11" s="26" t="s">
        <v>133</v>
      </c>
      <c r="D11" s="27">
        <v>42217</v>
      </c>
    </row>
    <row r="12" spans="1:4" ht="13.5" thickBot="1">
      <c r="A12" s="23">
        <v>7</v>
      </c>
      <c r="B12" s="26" t="s">
        <v>134</v>
      </c>
      <c r="D12" s="51">
        <v>42224</v>
      </c>
    </row>
    <row r="13" spans="1:4" ht="12.75">
      <c r="A13" s="23">
        <v>8</v>
      </c>
      <c r="B13" s="26" t="s">
        <v>135</v>
      </c>
      <c r="D13" s="28">
        <v>42232</v>
      </c>
    </row>
    <row r="14" ht="12.75">
      <c r="D14" s="28">
        <v>42245</v>
      </c>
    </row>
    <row r="15" ht="12.75">
      <c r="D15" s="28">
        <v>42252</v>
      </c>
    </row>
    <row r="16" ht="12.75">
      <c r="D16" s="28">
        <v>42259</v>
      </c>
    </row>
    <row r="17" ht="12.75">
      <c r="D17" s="28">
        <v>42266</v>
      </c>
    </row>
    <row r="18" ht="12.75">
      <c r="D18" s="28">
        <v>42273</v>
      </c>
    </row>
    <row r="19" ht="12.75">
      <c r="D19" s="50">
        <v>42288</v>
      </c>
    </row>
    <row r="21" spans="2:4" ht="15.75">
      <c r="B21" s="61" t="s">
        <v>5</v>
      </c>
      <c r="C21" s="62"/>
      <c r="D21" s="63"/>
    </row>
    <row r="23" spans="2:4" ht="12.75">
      <c r="B23" s="64">
        <f>D6</f>
        <v>42161</v>
      </c>
      <c r="C23" s="65"/>
      <c r="D23" s="66"/>
    </row>
    <row r="24" spans="2:4" ht="12.75">
      <c r="B24" s="30" t="s">
        <v>3</v>
      </c>
      <c r="D24" s="30" t="s">
        <v>4</v>
      </c>
    </row>
    <row r="25" spans="2:4" ht="12.75">
      <c r="B25" s="31" t="str">
        <f>B13</f>
        <v>Las Heras</v>
      </c>
      <c r="C25" s="32"/>
      <c r="D25" s="31" t="str">
        <f>B12</f>
        <v>Porteño</v>
      </c>
    </row>
    <row r="26" spans="2:4" ht="12.75">
      <c r="B26" s="31" t="str">
        <f>B6</f>
        <v>Atletico San Andres</v>
      </c>
      <c r="C26" s="32"/>
      <c r="D26" s="31" t="str">
        <f>B11</f>
        <v>Mercedes</v>
      </c>
    </row>
    <row r="27" spans="2:4" ht="12.75">
      <c r="B27" s="31" t="str">
        <f>B7</f>
        <v>Berisso</v>
      </c>
      <c r="C27" s="32"/>
      <c r="D27" s="31" t="str">
        <f>B10</f>
        <v>Ezeiza</v>
      </c>
    </row>
    <row r="28" spans="2:4" ht="12.75">
      <c r="B28" s="31" t="str">
        <f>B8</f>
        <v>Almafuerte</v>
      </c>
      <c r="C28" s="32"/>
      <c r="D28" s="31" t="str">
        <f>B9</f>
        <v>Berazategui</v>
      </c>
    </row>
    <row r="30" spans="2:4" ht="12.75">
      <c r="B30" s="64">
        <f>D7</f>
        <v>42168</v>
      </c>
      <c r="C30" s="65"/>
      <c r="D30" s="66"/>
    </row>
    <row r="31" spans="2:4" ht="12.75">
      <c r="B31" s="30" t="s">
        <v>3</v>
      </c>
      <c r="D31" s="30" t="s">
        <v>4</v>
      </c>
    </row>
    <row r="32" spans="2:4" ht="12.75">
      <c r="B32" s="31" t="str">
        <f>B8</f>
        <v>Almafuerte</v>
      </c>
      <c r="C32" s="32"/>
      <c r="D32" s="31" t="str">
        <f>B13</f>
        <v>Las Heras</v>
      </c>
    </row>
    <row r="33" spans="2:4" ht="12.75">
      <c r="B33" s="31" t="str">
        <f>B9</f>
        <v>Berazategui</v>
      </c>
      <c r="C33" s="32"/>
      <c r="D33" s="31" t="str">
        <f>B7</f>
        <v>Berisso</v>
      </c>
    </row>
    <row r="34" spans="2:4" ht="12.75">
      <c r="B34" s="31" t="str">
        <f>B10</f>
        <v>Ezeiza</v>
      </c>
      <c r="C34" s="32"/>
      <c r="D34" s="31" t="str">
        <f>B6</f>
        <v>Atletico San Andres</v>
      </c>
    </row>
    <row r="35" spans="2:4" ht="12.75">
      <c r="B35" s="31" t="str">
        <f>B11</f>
        <v>Mercedes</v>
      </c>
      <c r="C35" s="32"/>
      <c r="D35" s="31" t="str">
        <f>B12</f>
        <v>Porteño</v>
      </c>
    </row>
    <row r="36" spans="2:4" ht="12.75">
      <c r="B36" s="34"/>
      <c r="C36" s="34"/>
      <c r="D36" s="35"/>
    </row>
    <row r="37" spans="2:4" ht="12.75">
      <c r="B37" s="64">
        <f>D8</f>
        <v>42182</v>
      </c>
      <c r="C37" s="65"/>
      <c r="D37" s="66"/>
    </row>
    <row r="38" spans="2:4" ht="12.75">
      <c r="B38" s="30" t="s">
        <v>3</v>
      </c>
      <c r="D38" s="30" t="s">
        <v>4</v>
      </c>
    </row>
    <row r="39" spans="2:4" ht="12.75">
      <c r="B39" s="31" t="str">
        <f>B13</f>
        <v>Las Heras</v>
      </c>
      <c r="C39" s="32"/>
      <c r="D39" s="31" t="str">
        <f>B11</f>
        <v>Mercedes</v>
      </c>
    </row>
    <row r="40" spans="2:4" ht="12.75">
      <c r="B40" s="31" t="str">
        <f>B12</f>
        <v>Porteño</v>
      </c>
      <c r="C40" s="32"/>
      <c r="D40" s="31" t="str">
        <f>B10</f>
        <v>Ezeiza</v>
      </c>
    </row>
    <row r="41" spans="2:4" ht="12.75">
      <c r="B41" s="31" t="str">
        <f>B6</f>
        <v>Atletico San Andres</v>
      </c>
      <c r="C41" s="32"/>
      <c r="D41" s="31" t="str">
        <f>B9</f>
        <v>Berazategui</v>
      </c>
    </row>
    <row r="42" spans="2:4" ht="12.75">
      <c r="B42" s="31" t="str">
        <f>B7</f>
        <v>Berisso</v>
      </c>
      <c r="C42" s="32"/>
      <c r="D42" s="31" t="str">
        <f>B8</f>
        <v>Almafuerte</v>
      </c>
    </row>
    <row r="44" spans="2:4" ht="12.75">
      <c r="B44" s="64">
        <f>D9</f>
        <v>42189</v>
      </c>
      <c r="C44" s="65"/>
      <c r="D44" s="66"/>
    </row>
    <row r="45" spans="2:4" ht="12.75">
      <c r="B45" s="30" t="s">
        <v>3</v>
      </c>
      <c r="D45" s="30" t="s">
        <v>4</v>
      </c>
    </row>
    <row r="46" spans="2:4" ht="12.75">
      <c r="B46" s="31" t="str">
        <f>B7</f>
        <v>Berisso</v>
      </c>
      <c r="C46" s="32"/>
      <c r="D46" s="31" t="str">
        <f>B13</f>
        <v>Las Heras</v>
      </c>
    </row>
    <row r="47" spans="2:4" ht="12.75">
      <c r="B47" s="31" t="str">
        <f>B8</f>
        <v>Almafuerte</v>
      </c>
      <c r="C47" s="32"/>
      <c r="D47" s="31" t="str">
        <f>B6</f>
        <v>Atletico San Andres</v>
      </c>
    </row>
    <row r="48" spans="2:4" ht="12.75">
      <c r="B48" s="31" t="str">
        <f>B9</f>
        <v>Berazategui</v>
      </c>
      <c r="C48" s="32"/>
      <c r="D48" s="31" t="str">
        <f>B12</f>
        <v>Porteño</v>
      </c>
    </row>
    <row r="49" spans="2:4" ht="12.75">
      <c r="B49" s="31" t="str">
        <f>B10</f>
        <v>Ezeiza</v>
      </c>
      <c r="C49" s="32"/>
      <c r="D49" s="31" t="str">
        <f>B11</f>
        <v>Mercedes</v>
      </c>
    </row>
    <row r="50" spans="2:4" ht="12.75">
      <c r="B50" s="39"/>
      <c r="C50" s="40"/>
      <c r="D50" s="39"/>
    </row>
    <row r="51" spans="2:4" ht="12.75">
      <c r="B51" s="39"/>
      <c r="C51" s="40"/>
      <c r="D51" s="39"/>
    </row>
    <row r="52" spans="2:4" ht="12.75">
      <c r="B52" s="39"/>
      <c r="C52" s="40"/>
      <c r="D52" s="39"/>
    </row>
    <row r="53" spans="2:4" ht="12.75">
      <c r="B53" s="64">
        <f>D10</f>
        <v>42196</v>
      </c>
      <c r="C53" s="65"/>
      <c r="D53" s="66"/>
    </row>
    <row r="54" spans="2:4" ht="12.75">
      <c r="B54" s="30" t="s">
        <v>3</v>
      </c>
      <c r="D54" s="30" t="s">
        <v>4</v>
      </c>
    </row>
    <row r="55" spans="2:4" ht="12.75">
      <c r="B55" s="31" t="str">
        <f>B13</f>
        <v>Las Heras</v>
      </c>
      <c r="C55" s="32"/>
      <c r="D55" s="31" t="str">
        <f>B10</f>
        <v>Ezeiza</v>
      </c>
    </row>
    <row r="56" spans="2:4" ht="12.75">
      <c r="B56" s="31" t="str">
        <f>B11</f>
        <v>Mercedes</v>
      </c>
      <c r="C56" s="32"/>
      <c r="D56" s="31" t="str">
        <f>B9</f>
        <v>Berazategui</v>
      </c>
    </row>
    <row r="57" spans="2:4" ht="12.75">
      <c r="B57" s="31" t="str">
        <f>B12</f>
        <v>Porteño</v>
      </c>
      <c r="C57" s="32"/>
      <c r="D57" s="31" t="str">
        <f>B8</f>
        <v>Almafuerte</v>
      </c>
    </row>
    <row r="58" spans="2:4" ht="12.75">
      <c r="B58" s="31" t="str">
        <f>B6</f>
        <v>Atletico San Andres</v>
      </c>
      <c r="C58" s="32"/>
      <c r="D58" s="31" t="str">
        <f>B7</f>
        <v>Berisso</v>
      </c>
    </row>
    <row r="60" spans="2:4" ht="12.75">
      <c r="B60" s="64">
        <f>D11</f>
        <v>42217</v>
      </c>
      <c r="C60" s="65"/>
      <c r="D60" s="66"/>
    </row>
    <row r="61" spans="2:4" ht="12.75">
      <c r="B61" s="30" t="s">
        <v>3</v>
      </c>
      <c r="D61" s="30" t="s">
        <v>4</v>
      </c>
    </row>
    <row r="62" spans="2:4" ht="12.75">
      <c r="B62" s="31" t="str">
        <f>B6</f>
        <v>Atletico San Andres</v>
      </c>
      <c r="C62" s="32"/>
      <c r="D62" s="31" t="str">
        <f>B13</f>
        <v>Las Heras</v>
      </c>
    </row>
    <row r="63" spans="2:4" ht="12.75">
      <c r="B63" s="31" t="str">
        <f>B7</f>
        <v>Berisso</v>
      </c>
      <c r="C63" s="32"/>
      <c r="D63" s="31" t="str">
        <f>B12</f>
        <v>Porteño</v>
      </c>
    </row>
    <row r="64" spans="2:4" ht="12.75">
      <c r="B64" s="31" t="str">
        <f>B8</f>
        <v>Almafuerte</v>
      </c>
      <c r="C64" s="32"/>
      <c r="D64" s="31" t="str">
        <f>B11</f>
        <v>Mercedes</v>
      </c>
    </row>
    <row r="65" spans="2:4" ht="12.75">
      <c r="B65" s="31" t="str">
        <f>B9</f>
        <v>Berazategui</v>
      </c>
      <c r="C65" s="32"/>
      <c r="D65" s="31" t="str">
        <f>B10</f>
        <v>Ezeiza</v>
      </c>
    </row>
    <row r="67" spans="2:4" ht="12.75">
      <c r="B67" s="64">
        <f>D12</f>
        <v>42224</v>
      </c>
      <c r="C67" s="65"/>
      <c r="D67" s="66"/>
    </row>
    <row r="68" spans="2:4" ht="12.75">
      <c r="B68" s="30" t="s">
        <v>3</v>
      </c>
      <c r="D68" s="30" t="s">
        <v>4</v>
      </c>
    </row>
    <row r="69" spans="2:4" ht="12.75">
      <c r="B69" s="31" t="str">
        <f>B13</f>
        <v>Las Heras</v>
      </c>
      <c r="C69" s="32"/>
      <c r="D69" s="31" t="str">
        <f>B9</f>
        <v>Berazategui</v>
      </c>
    </row>
    <row r="70" spans="2:4" ht="12.75">
      <c r="B70" s="31" t="str">
        <f>B10</f>
        <v>Ezeiza</v>
      </c>
      <c r="C70" s="32"/>
      <c r="D70" s="31" t="str">
        <f>B8</f>
        <v>Almafuerte</v>
      </c>
    </row>
    <row r="71" spans="2:4" ht="12.75">
      <c r="B71" s="31" t="str">
        <f>B11</f>
        <v>Mercedes</v>
      </c>
      <c r="C71" s="32"/>
      <c r="D71" s="31" t="str">
        <f>B7</f>
        <v>Berisso</v>
      </c>
    </row>
    <row r="72" spans="2:4" ht="12.75">
      <c r="B72" s="31" t="str">
        <f>B12</f>
        <v>Porteño</v>
      </c>
      <c r="C72" s="32"/>
      <c r="D72" s="31" t="str">
        <f>B6</f>
        <v>Atletico San Andres</v>
      </c>
    </row>
    <row r="74" spans="1:4" ht="12.75" hidden="1">
      <c r="A74" s="23" t="s">
        <v>2</v>
      </c>
      <c r="B74" s="23" t="s">
        <v>0</v>
      </c>
      <c r="C74" s="24"/>
      <c r="D74" s="23" t="s">
        <v>1</v>
      </c>
    </row>
    <row r="75" spans="1:4" ht="12.75" hidden="1">
      <c r="A75" s="23">
        <v>1</v>
      </c>
      <c r="B75" s="26" t="s">
        <v>128</v>
      </c>
      <c r="D75" s="28">
        <v>42232</v>
      </c>
    </row>
    <row r="76" spans="1:4" ht="12.75" hidden="1">
      <c r="A76" s="23">
        <v>2</v>
      </c>
      <c r="B76" s="26" t="s">
        <v>129</v>
      </c>
      <c r="D76" s="28">
        <v>42245</v>
      </c>
    </row>
    <row r="77" spans="1:4" ht="12.75" hidden="1">
      <c r="A77" s="23">
        <v>3</v>
      </c>
      <c r="B77" s="26" t="s">
        <v>130</v>
      </c>
      <c r="D77" s="28">
        <v>42252</v>
      </c>
    </row>
    <row r="78" spans="1:4" ht="12.75" hidden="1">
      <c r="A78" s="23">
        <v>4</v>
      </c>
      <c r="B78" s="26" t="s">
        <v>131</v>
      </c>
      <c r="D78" s="28">
        <v>42259</v>
      </c>
    </row>
    <row r="79" spans="1:4" ht="12.75" hidden="1">
      <c r="A79" s="23">
        <v>5</v>
      </c>
      <c r="B79" s="26" t="s">
        <v>132</v>
      </c>
      <c r="D79" s="28">
        <v>42266</v>
      </c>
    </row>
    <row r="80" spans="1:4" ht="12.75" hidden="1">
      <c r="A80" s="23">
        <v>6</v>
      </c>
      <c r="B80" s="26" t="s">
        <v>133</v>
      </c>
      <c r="D80" s="28">
        <v>42273</v>
      </c>
    </row>
    <row r="81" spans="1:4" ht="12.75" hidden="1">
      <c r="A81" s="23">
        <v>7</v>
      </c>
      <c r="B81" s="26" t="s">
        <v>134</v>
      </c>
      <c r="D81" s="50">
        <v>42288</v>
      </c>
    </row>
    <row r="82" spans="1:4" ht="12.75" hidden="1">
      <c r="A82" s="23">
        <v>8</v>
      </c>
      <c r="B82" s="26" t="s">
        <v>135</v>
      </c>
      <c r="D82" s="52"/>
    </row>
    <row r="83" ht="12.75" hidden="1"/>
    <row r="84" spans="2:4" ht="12.75">
      <c r="B84" s="64">
        <f>D75</f>
        <v>42232</v>
      </c>
      <c r="C84" s="65"/>
      <c r="D84" s="66"/>
    </row>
    <row r="85" spans="2:4" ht="12.75">
      <c r="B85" s="30" t="s">
        <v>3</v>
      </c>
      <c r="D85" s="30" t="s">
        <v>4</v>
      </c>
    </row>
    <row r="86" spans="2:4" ht="12.75">
      <c r="B86" s="31" t="str">
        <f>B81</f>
        <v>Porteño</v>
      </c>
      <c r="C86" s="32"/>
      <c r="D86" s="31" t="str">
        <f>B82</f>
        <v>Las Heras</v>
      </c>
    </row>
    <row r="87" spans="2:4" ht="12.75">
      <c r="B87" s="31" t="str">
        <f>B80</f>
        <v>Mercedes</v>
      </c>
      <c r="C87" s="32"/>
      <c r="D87" s="31" t="str">
        <f>B75</f>
        <v>Atletico San Andres</v>
      </c>
    </row>
    <row r="88" spans="2:4" ht="12.75">
      <c r="B88" s="31" t="str">
        <f>B79</f>
        <v>Ezeiza</v>
      </c>
      <c r="C88" s="32"/>
      <c r="D88" s="31" t="str">
        <f>B76</f>
        <v>Berisso</v>
      </c>
    </row>
    <row r="89" spans="2:4" ht="12.75">
      <c r="B89" s="31" t="str">
        <f>B78</f>
        <v>Berazategui</v>
      </c>
      <c r="C89" s="32"/>
      <c r="D89" s="31" t="str">
        <f>B77</f>
        <v>Almafuerte</v>
      </c>
    </row>
    <row r="91" spans="2:4" ht="12.75">
      <c r="B91" s="64">
        <f>D76</f>
        <v>42245</v>
      </c>
      <c r="C91" s="65"/>
      <c r="D91" s="66"/>
    </row>
    <row r="92" spans="2:4" ht="12.75">
      <c r="B92" s="30" t="s">
        <v>3</v>
      </c>
      <c r="D92" s="30" t="s">
        <v>4</v>
      </c>
    </row>
    <row r="93" spans="2:4" ht="12.75">
      <c r="B93" s="31" t="str">
        <f>B82</f>
        <v>Las Heras</v>
      </c>
      <c r="C93" s="32"/>
      <c r="D93" s="31" t="str">
        <f>B77</f>
        <v>Almafuerte</v>
      </c>
    </row>
    <row r="94" spans="2:4" ht="12.75">
      <c r="B94" s="31" t="str">
        <f>B76</f>
        <v>Berisso</v>
      </c>
      <c r="C94" s="32"/>
      <c r="D94" s="31" t="str">
        <f>B78</f>
        <v>Berazategui</v>
      </c>
    </row>
    <row r="95" spans="2:4" ht="12.75">
      <c r="B95" s="31" t="str">
        <f>B75</f>
        <v>Atletico San Andres</v>
      </c>
      <c r="C95" s="32"/>
      <c r="D95" s="31" t="str">
        <f>B79</f>
        <v>Ezeiza</v>
      </c>
    </row>
    <row r="96" spans="2:4" ht="12.75">
      <c r="B96" s="31" t="str">
        <f>B81</f>
        <v>Porteño</v>
      </c>
      <c r="C96" s="32"/>
      <c r="D96" s="31" t="str">
        <f>B80</f>
        <v>Mercedes</v>
      </c>
    </row>
    <row r="98" spans="2:4" ht="12.75">
      <c r="B98" s="64">
        <f>D77</f>
        <v>42252</v>
      </c>
      <c r="C98" s="65"/>
      <c r="D98" s="66"/>
    </row>
    <row r="99" spans="2:4" ht="12.75">
      <c r="B99" s="30" t="s">
        <v>3</v>
      </c>
      <c r="D99" s="30" t="s">
        <v>4</v>
      </c>
    </row>
    <row r="100" spans="2:4" ht="12.75">
      <c r="B100" s="31" t="str">
        <f>B80</f>
        <v>Mercedes</v>
      </c>
      <c r="C100" s="32"/>
      <c r="D100" s="31" t="str">
        <f>B82</f>
        <v>Las Heras</v>
      </c>
    </row>
    <row r="101" spans="2:4" ht="12.75">
      <c r="B101" s="31" t="str">
        <f>B79</f>
        <v>Ezeiza</v>
      </c>
      <c r="C101" s="32"/>
      <c r="D101" s="31" t="str">
        <f>B81</f>
        <v>Porteño</v>
      </c>
    </row>
    <row r="102" spans="2:4" ht="12.75">
      <c r="B102" s="31" t="str">
        <f>B78</f>
        <v>Berazategui</v>
      </c>
      <c r="C102" s="32"/>
      <c r="D102" s="31" t="str">
        <f>B75</f>
        <v>Atletico San Andres</v>
      </c>
    </row>
    <row r="103" spans="2:4" ht="12.75">
      <c r="B103" s="31" t="str">
        <f>B77</f>
        <v>Almafuerte</v>
      </c>
      <c r="C103" s="32"/>
      <c r="D103" s="31" t="str">
        <f>B76</f>
        <v>Berisso</v>
      </c>
    </row>
    <row r="105" spans="2:4" ht="12.75">
      <c r="B105" s="64">
        <f>D78</f>
        <v>42259</v>
      </c>
      <c r="C105" s="65"/>
      <c r="D105" s="66"/>
    </row>
    <row r="106" spans="2:4" ht="12.75">
      <c r="B106" s="30" t="s">
        <v>3</v>
      </c>
      <c r="D106" s="30" t="s">
        <v>4</v>
      </c>
    </row>
    <row r="107" spans="2:4" ht="12.75">
      <c r="B107" s="31" t="str">
        <f>B82</f>
        <v>Las Heras</v>
      </c>
      <c r="C107" s="32"/>
      <c r="D107" s="31" t="str">
        <f>B76</f>
        <v>Berisso</v>
      </c>
    </row>
    <row r="108" spans="2:4" ht="12.75">
      <c r="B108" s="31" t="str">
        <f>B75</f>
        <v>Atletico San Andres</v>
      </c>
      <c r="C108" s="32"/>
      <c r="D108" s="31" t="str">
        <f>B77</f>
        <v>Almafuerte</v>
      </c>
    </row>
    <row r="109" spans="2:4" ht="12.75">
      <c r="B109" s="31" t="str">
        <f>B81</f>
        <v>Porteño</v>
      </c>
      <c r="C109" s="32"/>
      <c r="D109" s="31" t="str">
        <f>B78</f>
        <v>Berazategui</v>
      </c>
    </row>
    <row r="110" spans="2:4" ht="12.75">
      <c r="B110" s="31" t="str">
        <f>B80</f>
        <v>Mercedes</v>
      </c>
      <c r="C110" s="32"/>
      <c r="D110" s="31" t="str">
        <f>B79</f>
        <v>Ezeiza</v>
      </c>
    </row>
    <row r="115" spans="2:4" ht="12.75">
      <c r="B115" s="64">
        <f>D79</f>
        <v>42266</v>
      </c>
      <c r="C115" s="65"/>
      <c r="D115" s="66"/>
    </row>
    <row r="116" spans="2:4" ht="12.75">
      <c r="B116" s="30" t="s">
        <v>3</v>
      </c>
      <c r="D116" s="30" t="s">
        <v>4</v>
      </c>
    </row>
    <row r="117" spans="2:4" ht="12.75">
      <c r="B117" s="31" t="str">
        <f>B79</f>
        <v>Ezeiza</v>
      </c>
      <c r="C117" s="32"/>
      <c r="D117" s="31" t="str">
        <f>B82</f>
        <v>Las Heras</v>
      </c>
    </row>
    <row r="118" spans="2:4" ht="12.75">
      <c r="B118" s="31" t="str">
        <f>B78</f>
        <v>Berazategui</v>
      </c>
      <c r="C118" s="32"/>
      <c r="D118" s="31" t="str">
        <f>B80</f>
        <v>Mercedes</v>
      </c>
    </row>
    <row r="119" spans="2:4" ht="12.75">
      <c r="B119" s="31" t="str">
        <f>B77</f>
        <v>Almafuerte</v>
      </c>
      <c r="C119" s="32"/>
      <c r="D119" s="31" t="str">
        <f>B81</f>
        <v>Porteño</v>
      </c>
    </row>
    <row r="120" spans="2:4" ht="12.75">
      <c r="B120" s="31" t="str">
        <f>B76</f>
        <v>Berisso</v>
      </c>
      <c r="C120" s="32"/>
      <c r="D120" s="31" t="str">
        <f>B75</f>
        <v>Atletico San Andres</v>
      </c>
    </row>
    <row r="122" spans="2:4" ht="12.75">
      <c r="B122" s="64">
        <f>D80</f>
        <v>42273</v>
      </c>
      <c r="C122" s="65"/>
      <c r="D122" s="66"/>
    </row>
    <row r="123" spans="2:4" ht="12.75">
      <c r="B123" s="30" t="s">
        <v>3</v>
      </c>
      <c r="D123" s="30" t="s">
        <v>4</v>
      </c>
    </row>
    <row r="124" spans="2:4" ht="12.75">
      <c r="B124" s="31" t="str">
        <f>B82</f>
        <v>Las Heras</v>
      </c>
      <c r="C124" s="32"/>
      <c r="D124" s="31" t="str">
        <f>B75</f>
        <v>Atletico San Andres</v>
      </c>
    </row>
    <row r="125" spans="2:4" ht="12.75">
      <c r="B125" s="31" t="str">
        <f>B81</f>
        <v>Porteño</v>
      </c>
      <c r="C125" s="32"/>
      <c r="D125" s="31" t="str">
        <f>B76</f>
        <v>Berisso</v>
      </c>
    </row>
    <row r="126" spans="2:4" ht="12.75">
      <c r="B126" s="31" t="str">
        <f>B80</f>
        <v>Mercedes</v>
      </c>
      <c r="C126" s="32"/>
      <c r="D126" s="31" t="str">
        <f>B77</f>
        <v>Almafuerte</v>
      </c>
    </row>
    <row r="127" spans="2:4" ht="12.75">
      <c r="B127" s="31" t="str">
        <f>B79</f>
        <v>Ezeiza</v>
      </c>
      <c r="C127" s="32"/>
      <c r="D127" s="31" t="str">
        <f>B78</f>
        <v>Berazategui</v>
      </c>
    </row>
    <row r="129" spans="2:4" ht="12.75">
      <c r="B129" s="64">
        <f>D81</f>
        <v>42288</v>
      </c>
      <c r="C129" s="65"/>
      <c r="D129" s="66"/>
    </row>
    <row r="130" spans="2:4" ht="12.75">
      <c r="B130" s="30" t="s">
        <v>3</v>
      </c>
      <c r="D130" s="30" t="s">
        <v>4</v>
      </c>
    </row>
    <row r="131" spans="2:4" ht="12.75">
      <c r="B131" s="31" t="str">
        <f>B78</f>
        <v>Berazategui</v>
      </c>
      <c r="C131" s="32"/>
      <c r="D131" s="31" t="str">
        <f>B82</f>
        <v>Las Heras</v>
      </c>
    </row>
    <row r="132" spans="2:4" ht="12.75">
      <c r="B132" s="31" t="str">
        <f>B77</f>
        <v>Almafuerte</v>
      </c>
      <c r="C132" s="32"/>
      <c r="D132" s="31" t="str">
        <f>B79</f>
        <v>Ezeiza</v>
      </c>
    </row>
    <row r="133" spans="2:4" ht="12.75">
      <c r="B133" s="31" t="str">
        <f>B76</f>
        <v>Berisso</v>
      </c>
      <c r="C133" s="32"/>
      <c r="D133" s="31" t="str">
        <f>B80</f>
        <v>Mercedes</v>
      </c>
    </row>
    <row r="134" spans="2:4" ht="12.75">
      <c r="B134" s="31" t="str">
        <f>B75</f>
        <v>Atletico San Andres</v>
      </c>
      <c r="C134" s="32"/>
      <c r="D134" s="31" t="str">
        <f>B81</f>
        <v>Porteño</v>
      </c>
    </row>
  </sheetData>
  <sheetProtection/>
  <mergeCells count="15">
    <mergeCell ref="B115:D115"/>
    <mergeCell ref="B122:D122"/>
    <mergeCell ref="B129:D129"/>
    <mergeCell ref="B60:D60"/>
    <mergeCell ref="B67:D67"/>
    <mergeCell ref="B84:D84"/>
    <mergeCell ref="B91:D91"/>
    <mergeCell ref="B98:D98"/>
    <mergeCell ref="B105:D105"/>
    <mergeCell ref="B21:D21"/>
    <mergeCell ref="B23:D23"/>
    <mergeCell ref="B30:D30"/>
    <mergeCell ref="B37:D37"/>
    <mergeCell ref="B44:D44"/>
    <mergeCell ref="B53:D53"/>
  </mergeCells>
  <printOptions horizontalCentered="1"/>
  <pageMargins left="0.75" right="0.15748031496062992" top="1" bottom="1" header="0" footer="0"/>
  <pageSetup horizontalDpi="600" verticalDpi="600" orientation="portrait" r:id="rId2"/>
  <headerFooter alignWithMargins="0">
    <oddFooter>&amp;L&amp;14Unión de Rugby de Buenos Aires&amp;RDivisión Preintermedia "B"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5:D93"/>
  <sheetViews>
    <sheetView zoomScalePageLayoutView="0" workbookViewId="0" topLeftCell="A1">
      <selection activeCell="I12" sqref="I12"/>
    </sheetView>
  </sheetViews>
  <sheetFormatPr defaultColWidth="11.421875" defaultRowHeight="12.75"/>
  <cols>
    <col min="1" max="1" width="3.7109375" style="55" customWidth="1"/>
    <col min="2" max="2" width="25.7109375" style="25" customWidth="1"/>
    <col min="3" max="3" width="4.8515625" style="25" customWidth="1"/>
    <col min="4" max="4" width="25.7109375" style="29" customWidth="1"/>
    <col min="5" max="16384" width="11.421875" style="25" customWidth="1"/>
  </cols>
  <sheetData>
    <row r="5" spans="1:4" ht="12.75">
      <c r="A5" s="53" t="s">
        <v>2</v>
      </c>
      <c r="B5" s="23" t="s">
        <v>0</v>
      </c>
      <c r="C5" s="24"/>
      <c r="D5" s="23" t="s">
        <v>1</v>
      </c>
    </row>
    <row r="6" spans="1:4" ht="12.75">
      <c r="A6" s="53">
        <v>1</v>
      </c>
      <c r="B6" s="44" t="s">
        <v>136</v>
      </c>
      <c r="D6" s="27">
        <v>42168</v>
      </c>
    </row>
    <row r="7" spans="1:4" ht="12.75">
      <c r="A7" s="53">
        <v>2</v>
      </c>
      <c r="B7" s="44" t="s">
        <v>137</v>
      </c>
      <c r="D7" s="27">
        <v>42182</v>
      </c>
    </row>
    <row r="8" spans="1:4" ht="12.75">
      <c r="A8" s="53">
        <v>3</v>
      </c>
      <c r="B8" s="44" t="s">
        <v>138</v>
      </c>
      <c r="D8" s="27">
        <v>42189</v>
      </c>
    </row>
    <row r="9" spans="1:4" ht="12.75">
      <c r="A9" s="53">
        <v>4</v>
      </c>
      <c r="B9" s="44" t="s">
        <v>139</v>
      </c>
      <c r="D9" s="27">
        <v>42217</v>
      </c>
    </row>
    <row r="10" spans="1:4" ht="12.75">
      <c r="A10" s="53">
        <v>5</v>
      </c>
      <c r="B10" s="44" t="s">
        <v>140</v>
      </c>
      <c r="D10" s="27">
        <v>42224</v>
      </c>
    </row>
    <row r="11" spans="1:4" ht="12.75">
      <c r="A11" s="53">
        <v>6</v>
      </c>
      <c r="B11" s="44" t="s">
        <v>141</v>
      </c>
      <c r="D11" s="54">
        <v>42232</v>
      </c>
    </row>
    <row r="12" spans="1:4" ht="12.75">
      <c r="A12" s="53">
        <v>7</v>
      </c>
      <c r="B12" s="44" t="s">
        <v>142</v>
      </c>
      <c r="D12" s="27">
        <v>42245</v>
      </c>
    </row>
    <row r="13" spans="1:4" ht="12.75">
      <c r="A13" s="53">
        <v>8</v>
      </c>
      <c r="B13" s="44" t="s">
        <v>143</v>
      </c>
      <c r="D13" s="27">
        <v>42259</v>
      </c>
    </row>
    <row r="14" spans="1:4" ht="12.75">
      <c r="A14" s="53">
        <v>9</v>
      </c>
      <c r="B14" s="44" t="s">
        <v>144</v>
      </c>
      <c r="D14" s="27">
        <v>42266</v>
      </c>
    </row>
    <row r="16" spans="2:4" ht="15.75">
      <c r="B16" s="61" t="s">
        <v>145</v>
      </c>
      <c r="C16" s="62"/>
      <c r="D16" s="63"/>
    </row>
    <row r="18" spans="2:4" ht="12.75">
      <c r="B18" s="64">
        <f>D6</f>
        <v>42168</v>
      </c>
      <c r="C18" s="65"/>
      <c r="D18" s="66"/>
    </row>
    <row r="19" spans="2:4" ht="12.75">
      <c r="B19" s="30" t="s">
        <v>3</v>
      </c>
      <c r="D19" s="30" t="s">
        <v>4</v>
      </c>
    </row>
    <row r="20" spans="2:4" ht="12.75">
      <c r="B20" s="31" t="str">
        <f>B13</f>
        <v>Defensores de Glew</v>
      </c>
      <c r="C20" s="32"/>
      <c r="D20" s="31" t="str">
        <f>B6</f>
        <v>Sociedad Hebraica</v>
      </c>
    </row>
    <row r="21" spans="2:4" ht="12.75">
      <c r="B21" s="31" t="str">
        <f>B12</f>
        <v>Ensenada</v>
      </c>
      <c r="C21" s="32"/>
      <c r="D21" s="31" t="str">
        <f>B7</f>
        <v>Tiro Federal de Baradero</v>
      </c>
    </row>
    <row r="22" spans="2:4" ht="12.75">
      <c r="B22" s="31" t="str">
        <f>B11</f>
        <v>Los Pinos</v>
      </c>
      <c r="C22" s="32"/>
      <c r="D22" s="31" t="str">
        <f>B8</f>
        <v>Floresta</v>
      </c>
    </row>
    <row r="23" spans="2:4" ht="12.75">
      <c r="B23" s="31" t="str">
        <f>B10</f>
        <v>SAPA</v>
      </c>
      <c r="C23" s="32"/>
      <c r="D23" s="31" t="str">
        <f>B9</f>
        <v>San Jose</v>
      </c>
    </row>
    <row r="24" spans="2:4" ht="12.75">
      <c r="B24" s="33" t="s">
        <v>50</v>
      </c>
      <c r="C24" s="32"/>
      <c r="D24" s="31" t="str">
        <f>B14</f>
        <v>Obras Sanitarias</v>
      </c>
    </row>
    <row r="26" spans="2:4" ht="12.75">
      <c r="B26" s="64">
        <f>D7</f>
        <v>42182</v>
      </c>
      <c r="C26" s="65"/>
      <c r="D26" s="66"/>
    </row>
    <row r="27" spans="2:4" ht="12.75">
      <c r="B27" s="30" t="s">
        <v>3</v>
      </c>
      <c r="D27" s="30" t="s">
        <v>4</v>
      </c>
    </row>
    <row r="28" spans="1:4" ht="12.75">
      <c r="A28" s="56" t="s">
        <v>46</v>
      </c>
      <c r="B28" s="31" t="str">
        <f>B8</f>
        <v>Floresta</v>
      </c>
      <c r="C28" s="32"/>
      <c r="D28" s="31" t="str">
        <f>B10</f>
        <v>SAPA</v>
      </c>
    </row>
    <row r="29" spans="2:4" ht="12.75">
      <c r="B29" s="31" t="str">
        <f>B7</f>
        <v>Tiro Federal de Baradero</v>
      </c>
      <c r="C29" s="32"/>
      <c r="D29" s="31" t="str">
        <f>B11</f>
        <v>Los Pinos</v>
      </c>
    </row>
    <row r="30" spans="2:4" ht="12.75">
      <c r="B30" s="31" t="str">
        <f>B6</f>
        <v>Sociedad Hebraica</v>
      </c>
      <c r="C30" s="32"/>
      <c r="D30" s="31" t="str">
        <f>B12</f>
        <v>Ensenada</v>
      </c>
    </row>
    <row r="31" spans="2:4" ht="12.75">
      <c r="B31" s="31" t="str">
        <f>B14</f>
        <v>Obras Sanitarias</v>
      </c>
      <c r="C31" s="32"/>
      <c r="D31" s="31" t="str">
        <f>B13</f>
        <v>Defensores de Glew</v>
      </c>
    </row>
    <row r="32" spans="2:4" ht="12.75">
      <c r="B32" s="33" t="s">
        <v>50</v>
      </c>
      <c r="C32" s="32"/>
      <c r="D32" s="31" t="str">
        <f>B9</f>
        <v>San Jose</v>
      </c>
    </row>
    <row r="33" spans="2:4" ht="12.75">
      <c r="B33" s="34"/>
      <c r="C33" s="34"/>
      <c r="D33" s="35"/>
    </row>
    <row r="34" spans="2:4" ht="12.75">
      <c r="B34" s="64">
        <f>D8</f>
        <v>42189</v>
      </c>
      <c r="C34" s="65"/>
      <c r="D34" s="66"/>
    </row>
    <row r="35" spans="2:4" ht="12.75">
      <c r="B35" s="30" t="s">
        <v>3</v>
      </c>
      <c r="D35" s="30" t="s">
        <v>4</v>
      </c>
    </row>
    <row r="36" spans="2:4" ht="12.75">
      <c r="B36" s="31" t="str">
        <f>B12</f>
        <v>Ensenada</v>
      </c>
      <c r="C36" s="32"/>
      <c r="D36" s="31" t="str">
        <f>B14</f>
        <v>Obras Sanitarias</v>
      </c>
    </row>
    <row r="37" spans="2:4" ht="12.75">
      <c r="B37" s="31" t="str">
        <f>B11</f>
        <v>Los Pinos</v>
      </c>
      <c r="C37" s="32"/>
      <c r="D37" s="31" t="str">
        <f>B6</f>
        <v>Sociedad Hebraica</v>
      </c>
    </row>
    <row r="38" spans="2:4" ht="12.75">
      <c r="B38" s="31" t="str">
        <f>B10</f>
        <v>SAPA</v>
      </c>
      <c r="C38" s="32"/>
      <c r="D38" s="31" t="str">
        <f>B7</f>
        <v>Tiro Federal de Baradero</v>
      </c>
    </row>
    <row r="39" spans="2:4" ht="12.75">
      <c r="B39" s="31" t="str">
        <f>B9</f>
        <v>San Jose</v>
      </c>
      <c r="C39" s="32"/>
      <c r="D39" s="31" t="str">
        <f>B8</f>
        <v>Floresta</v>
      </c>
    </row>
    <row r="40" spans="2:4" ht="12.75">
      <c r="B40" s="33" t="s">
        <v>50</v>
      </c>
      <c r="C40" s="32"/>
      <c r="D40" s="31" t="str">
        <f>B13</f>
        <v>Defensores de Glew</v>
      </c>
    </row>
    <row r="42" spans="2:4" ht="12.75">
      <c r="B42" s="64">
        <f>D9</f>
        <v>42217</v>
      </c>
      <c r="C42" s="65"/>
      <c r="D42" s="66"/>
    </row>
    <row r="43" spans="2:4" ht="12.75">
      <c r="B43" s="30" t="s">
        <v>3</v>
      </c>
      <c r="D43" s="30" t="s">
        <v>4</v>
      </c>
    </row>
    <row r="44" spans="2:4" ht="12.75">
      <c r="B44" s="31" t="str">
        <f>B7</f>
        <v>Tiro Federal de Baradero</v>
      </c>
      <c r="C44" s="32"/>
      <c r="D44" s="31" t="str">
        <f>B9</f>
        <v>San Jose</v>
      </c>
    </row>
    <row r="45" spans="2:4" ht="12.75">
      <c r="B45" s="31" t="str">
        <f>B6</f>
        <v>Sociedad Hebraica</v>
      </c>
      <c r="C45" s="32"/>
      <c r="D45" s="31" t="str">
        <f>B10</f>
        <v>SAPA</v>
      </c>
    </row>
    <row r="46" spans="2:4" ht="12.75">
      <c r="B46" s="31" t="str">
        <f>B14</f>
        <v>Obras Sanitarias</v>
      </c>
      <c r="C46" s="32"/>
      <c r="D46" s="31" t="str">
        <f>B11</f>
        <v>Los Pinos</v>
      </c>
    </row>
    <row r="47" spans="2:4" ht="12.75">
      <c r="B47" s="31" t="str">
        <f>B13</f>
        <v>Defensores de Glew</v>
      </c>
      <c r="C47" s="32"/>
      <c r="D47" s="31" t="str">
        <f>B12</f>
        <v>Ensenada</v>
      </c>
    </row>
    <row r="48" spans="2:4" ht="12.75">
      <c r="B48" s="33" t="s">
        <v>50</v>
      </c>
      <c r="C48" s="32"/>
      <c r="D48" s="31" t="str">
        <f>B8</f>
        <v>Floresta</v>
      </c>
    </row>
    <row r="49" spans="2:4" ht="12.75">
      <c r="B49" s="39"/>
      <c r="C49" s="40"/>
      <c r="D49" s="39"/>
    </row>
    <row r="50" spans="2:4" ht="12.75">
      <c r="B50" s="39"/>
      <c r="C50" s="40"/>
      <c r="D50" s="39"/>
    </row>
    <row r="51" spans="2:4" ht="12.75">
      <c r="B51" s="39"/>
      <c r="C51" s="40"/>
      <c r="D51" s="39"/>
    </row>
    <row r="52" spans="2:4" ht="12.75">
      <c r="B52" s="39"/>
      <c r="C52" s="40"/>
      <c r="D52" s="39"/>
    </row>
    <row r="53" spans="2:4" ht="12.75">
      <c r="B53" s="64">
        <f>D10</f>
        <v>42224</v>
      </c>
      <c r="C53" s="65"/>
      <c r="D53" s="66"/>
    </row>
    <row r="54" spans="2:4" ht="12.75">
      <c r="B54" s="30" t="s">
        <v>3</v>
      </c>
      <c r="D54" s="30" t="s">
        <v>4</v>
      </c>
    </row>
    <row r="55" spans="2:4" ht="12.75">
      <c r="B55" s="31" t="str">
        <f>B11</f>
        <v>Los Pinos</v>
      </c>
      <c r="C55" s="32"/>
      <c r="D55" s="31" t="str">
        <f>B13</f>
        <v>Defensores de Glew</v>
      </c>
    </row>
    <row r="56" spans="2:4" ht="12.75">
      <c r="B56" s="31" t="str">
        <f>B10</f>
        <v>SAPA</v>
      </c>
      <c r="C56" s="32"/>
      <c r="D56" s="31" t="str">
        <f>B14</f>
        <v>Obras Sanitarias</v>
      </c>
    </row>
    <row r="57" spans="2:4" ht="12.75">
      <c r="B57" s="31" t="str">
        <f>B9</f>
        <v>San Jose</v>
      </c>
      <c r="C57" s="32"/>
      <c r="D57" s="31" t="str">
        <f>B6</f>
        <v>Sociedad Hebraica</v>
      </c>
    </row>
    <row r="58" spans="1:4" ht="12.75">
      <c r="A58" s="56" t="s">
        <v>46</v>
      </c>
      <c r="B58" s="31" t="str">
        <f>B8</f>
        <v>Floresta</v>
      </c>
      <c r="C58" s="32"/>
      <c r="D58" s="31" t="str">
        <f>B7</f>
        <v>Tiro Federal de Baradero</v>
      </c>
    </row>
    <row r="59" spans="2:4" ht="12.75">
      <c r="B59" s="33" t="s">
        <v>50</v>
      </c>
      <c r="C59" s="32"/>
      <c r="D59" s="31" t="str">
        <f>B12</f>
        <v>Ensenada</v>
      </c>
    </row>
    <row r="61" spans="2:4" ht="12.75">
      <c r="B61" s="64">
        <f>D11</f>
        <v>42232</v>
      </c>
      <c r="C61" s="65"/>
      <c r="D61" s="66"/>
    </row>
    <row r="62" spans="2:4" ht="12.75">
      <c r="B62" s="30" t="s">
        <v>3</v>
      </c>
      <c r="D62" s="30" t="s">
        <v>4</v>
      </c>
    </row>
    <row r="63" spans="2:4" ht="12.75">
      <c r="B63" s="31" t="str">
        <f>B6</f>
        <v>Sociedad Hebraica</v>
      </c>
      <c r="C63" s="32"/>
      <c r="D63" s="31" t="str">
        <f>B8</f>
        <v>Floresta</v>
      </c>
    </row>
    <row r="64" spans="2:4" ht="12.75">
      <c r="B64" s="31" t="str">
        <f>B14</f>
        <v>Obras Sanitarias</v>
      </c>
      <c r="C64" s="32"/>
      <c r="D64" s="31" t="str">
        <f>B9</f>
        <v>San Jose</v>
      </c>
    </row>
    <row r="65" spans="2:4" ht="12.75">
      <c r="B65" s="31" t="str">
        <f>B13</f>
        <v>Defensores de Glew</v>
      </c>
      <c r="C65" s="32"/>
      <c r="D65" s="31" t="str">
        <f>B10</f>
        <v>SAPA</v>
      </c>
    </row>
    <row r="66" spans="2:4" ht="12.75">
      <c r="B66" s="31" t="str">
        <f>B12</f>
        <v>Ensenada</v>
      </c>
      <c r="C66" s="32"/>
      <c r="D66" s="31" t="str">
        <f>B11</f>
        <v>Los Pinos</v>
      </c>
    </row>
    <row r="67" spans="2:4" ht="12.75">
      <c r="B67" s="33" t="s">
        <v>50</v>
      </c>
      <c r="C67" s="32"/>
      <c r="D67" s="31" t="str">
        <f>B7</f>
        <v>Tiro Federal de Baradero</v>
      </c>
    </row>
    <row r="69" spans="2:4" ht="12.75">
      <c r="B69" s="64">
        <f>D12</f>
        <v>42245</v>
      </c>
      <c r="C69" s="65"/>
      <c r="D69" s="66"/>
    </row>
    <row r="70" spans="2:4" ht="12.75">
      <c r="B70" s="30" t="s">
        <v>3</v>
      </c>
      <c r="D70" s="30" t="s">
        <v>4</v>
      </c>
    </row>
    <row r="71" spans="2:4" ht="12.75">
      <c r="B71" s="31" t="str">
        <f>B10</f>
        <v>SAPA</v>
      </c>
      <c r="C71" s="32"/>
      <c r="D71" s="31" t="str">
        <f>B12</f>
        <v>Ensenada</v>
      </c>
    </row>
    <row r="72" spans="2:4" ht="12.75">
      <c r="B72" s="31" t="str">
        <f>B9</f>
        <v>San Jose</v>
      </c>
      <c r="C72" s="32"/>
      <c r="D72" s="31" t="str">
        <f>B13</f>
        <v>Defensores de Glew</v>
      </c>
    </row>
    <row r="73" spans="1:4" ht="12.75">
      <c r="A73" s="56" t="s">
        <v>46</v>
      </c>
      <c r="B73" s="31" t="str">
        <f>B8</f>
        <v>Floresta</v>
      </c>
      <c r="C73" s="32"/>
      <c r="D73" s="31" t="str">
        <f>B14</f>
        <v>Obras Sanitarias</v>
      </c>
    </row>
    <row r="74" spans="2:4" ht="12.75">
      <c r="B74" s="31" t="str">
        <f>B7</f>
        <v>Tiro Federal de Baradero</v>
      </c>
      <c r="C74" s="32"/>
      <c r="D74" s="31" t="str">
        <f>B6</f>
        <v>Sociedad Hebraica</v>
      </c>
    </row>
    <row r="75" spans="2:4" ht="12.75">
      <c r="B75" s="33" t="s">
        <v>50</v>
      </c>
      <c r="C75" s="32"/>
      <c r="D75" s="31" t="str">
        <f>B11</f>
        <v>Los Pinos</v>
      </c>
    </row>
    <row r="77" spans="2:4" ht="12.75">
      <c r="B77" s="64">
        <f>D13</f>
        <v>42259</v>
      </c>
      <c r="C77" s="65"/>
      <c r="D77" s="66"/>
    </row>
    <row r="78" spans="2:4" ht="12.75">
      <c r="B78" s="30" t="s">
        <v>3</v>
      </c>
      <c r="D78" s="30" t="s">
        <v>4</v>
      </c>
    </row>
    <row r="79" spans="2:4" ht="12.75">
      <c r="B79" s="31" t="str">
        <f>B14</f>
        <v>Obras Sanitarias</v>
      </c>
      <c r="C79" s="32"/>
      <c r="D79" s="31" t="str">
        <f>B7</f>
        <v>Tiro Federal de Baradero</v>
      </c>
    </row>
    <row r="80" spans="2:4" ht="12.75">
      <c r="B80" s="31" t="str">
        <f>B13</f>
        <v>Defensores de Glew</v>
      </c>
      <c r="C80" s="32"/>
      <c r="D80" s="31" t="str">
        <f>B8</f>
        <v>Floresta</v>
      </c>
    </row>
    <row r="81" spans="2:4" ht="12.75">
      <c r="B81" s="31" t="str">
        <f>B12</f>
        <v>Ensenada</v>
      </c>
      <c r="C81" s="32"/>
      <c r="D81" s="31" t="str">
        <f>B9</f>
        <v>San Jose</v>
      </c>
    </row>
    <row r="82" spans="2:4" ht="12.75">
      <c r="B82" s="31" t="str">
        <f>B11</f>
        <v>Los Pinos</v>
      </c>
      <c r="C82" s="32"/>
      <c r="D82" s="31" t="str">
        <f>B10</f>
        <v>SAPA</v>
      </c>
    </row>
    <row r="83" spans="2:4" ht="12.75">
      <c r="B83" s="33" t="s">
        <v>50</v>
      </c>
      <c r="C83" s="32"/>
      <c r="D83" s="31" t="str">
        <f>B6</f>
        <v>Sociedad Hebraica</v>
      </c>
    </row>
    <row r="85" spans="2:4" ht="12.75">
      <c r="B85" s="64">
        <f>D14</f>
        <v>42266</v>
      </c>
      <c r="C85" s="65"/>
      <c r="D85" s="66"/>
    </row>
    <row r="86" spans="2:4" ht="12.75">
      <c r="B86" s="30" t="s">
        <v>3</v>
      </c>
      <c r="D86" s="30" t="s">
        <v>4</v>
      </c>
    </row>
    <row r="87" spans="2:4" ht="12.75">
      <c r="B87" s="31" t="str">
        <f>B9</f>
        <v>San Jose</v>
      </c>
      <c r="C87" s="32"/>
      <c r="D87" s="31" t="str">
        <f>B11</f>
        <v>Los Pinos</v>
      </c>
    </row>
    <row r="88" spans="1:4" ht="12.75">
      <c r="A88" s="56" t="s">
        <v>46</v>
      </c>
      <c r="B88" s="31" t="str">
        <f>B8</f>
        <v>Floresta</v>
      </c>
      <c r="C88" s="32"/>
      <c r="D88" s="31" t="str">
        <f>B12</f>
        <v>Ensenada</v>
      </c>
    </row>
    <row r="89" spans="2:4" ht="12.75">
      <c r="B89" s="31" t="str">
        <f>B7</f>
        <v>Tiro Federal de Baradero</v>
      </c>
      <c r="C89" s="32"/>
      <c r="D89" s="31" t="str">
        <f>B13</f>
        <v>Defensores de Glew</v>
      </c>
    </row>
    <row r="90" spans="2:4" ht="12.75">
      <c r="B90" s="31" t="str">
        <f>B6</f>
        <v>Sociedad Hebraica</v>
      </c>
      <c r="C90" s="32"/>
      <c r="D90" s="31" t="str">
        <f>B14</f>
        <v>Obras Sanitarias</v>
      </c>
    </row>
    <row r="91" spans="2:4" ht="12.75">
      <c r="B91" s="33" t="s">
        <v>50</v>
      </c>
      <c r="C91" s="32"/>
      <c r="D91" s="31" t="str">
        <f>B10</f>
        <v>SAPA</v>
      </c>
    </row>
    <row r="93" ht="12.75">
      <c r="B93" s="57" t="s">
        <v>146</v>
      </c>
    </row>
  </sheetData>
  <sheetProtection/>
  <mergeCells count="10">
    <mergeCell ref="B61:D61"/>
    <mergeCell ref="B69:D69"/>
    <mergeCell ref="B77:D77"/>
    <mergeCell ref="B85:D85"/>
    <mergeCell ref="B16:D16"/>
    <mergeCell ref="B18:D18"/>
    <mergeCell ref="B26:D26"/>
    <mergeCell ref="B34:D34"/>
    <mergeCell ref="B42:D42"/>
    <mergeCell ref="B53:D53"/>
  </mergeCells>
  <printOptions horizontalCentered="1"/>
  <pageMargins left="0.75" right="0.15748031496062992" top="1" bottom="1" header="0" footer="0"/>
  <pageSetup horizontalDpi="600" verticalDpi="600" orientation="portrait" r:id="rId2"/>
  <headerFooter alignWithMargins="0">
    <oddFooter>&amp;L&amp;14Unión de Rugby de Buenos Aires&amp;RDivisión Superior (Grupo I - Zona "A")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4:D163"/>
  <sheetViews>
    <sheetView zoomScalePageLayoutView="0" workbookViewId="0" topLeftCell="A1">
      <selection activeCell="G22" sqref="G22"/>
    </sheetView>
  </sheetViews>
  <sheetFormatPr defaultColWidth="11.421875" defaultRowHeight="12.75"/>
  <cols>
    <col min="1" max="1" width="3.7109375" style="1" customWidth="1"/>
    <col min="2" max="2" width="27.28125" style="0" customWidth="1"/>
    <col min="3" max="3" width="4.8515625" style="0" customWidth="1"/>
    <col min="4" max="4" width="26.8515625" style="1" customWidth="1"/>
  </cols>
  <sheetData>
    <row r="4" spans="1:4" ht="12.75">
      <c r="A4" s="10" t="s">
        <v>2</v>
      </c>
      <c r="B4" s="10" t="s">
        <v>0</v>
      </c>
      <c r="C4" s="2"/>
      <c r="D4" s="10" t="s">
        <v>1</v>
      </c>
    </row>
    <row r="5" spans="1:4" ht="12.75">
      <c r="A5" s="10">
        <v>1</v>
      </c>
      <c r="B5" s="14" t="s">
        <v>20</v>
      </c>
      <c r="D5" s="12">
        <v>42154</v>
      </c>
    </row>
    <row r="6" spans="1:4" ht="12.75">
      <c r="A6" s="10">
        <v>2</v>
      </c>
      <c r="B6" s="14" t="s">
        <v>22</v>
      </c>
      <c r="D6" s="12">
        <v>42161</v>
      </c>
    </row>
    <row r="7" spans="1:4" ht="12.75">
      <c r="A7" s="10">
        <v>3</v>
      </c>
      <c r="B7" s="14" t="s">
        <v>15</v>
      </c>
      <c r="D7" s="12">
        <v>42168</v>
      </c>
    </row>
    <row r="8" spans="1:4" ht="12.75">
      <c r="A8" s="10">
        <v>4</v>
      </c>
      <c r="B8" s="14" t="s">
        <v>14</v>
      </c>
      <c r="D8" s="12">
        <v>42182</v>
      </c>
    </row>
    <row r="9" spans="1:4" ht="12.75">
      <c r="A9" s="10">
        <v>5</v>
      </c>
      <c r="B9" s="14" t="s">
        <v>12</v>
      </c>
      <c r="D9" s="12">
        <v>42189</v>
      </c>
    </row>
    <row r="10" spans="1:4" ht="12.75">
      <c r="A10" s="10">
        <v>6</v>
      </c>
      <c r="B10" s="14" t="s">
        <v>11</v>
      </c>
      <c r="D10" s="12">
        <v>42196</v>
      </c>
    </row>
    <row r="11" spans="1:4" ht="12.75">
      <c r="A11" s="10">
        <v>7</v>
      </c>
      <c r="B11" s="14" t="s">
        <v>8</v>
      </c>
      <c r="D11" s="12">
        <v>42203</v>
      </c>
    </row>
    <row r="12" spans="1:4" ht="12.75">
      <c r="A12" s="10">
        <v>8</v>
      </c>
      <c r="B12" s="14" t="s">
        <v>13</v>
      </c>
      <c r="D12" s="12">
        <v>42217</v>
      </c>
    </row>
    <row r="13" spans="1:4" ht="12.75">
      <c r="A13" s="10">
        <v>9</v>
      </c>
      <c r="B13" s="14" t="s">
        <v>45</v>
      </c>
      <c r="D13" s="13">
        <v>42224</v>
      </c>
    </row>
    <row r="14" spans="1:4" ht="12.75">
      <c r="A14" s="10">
        <v>10</v>
      </c>
      <c r="B14" s="14" t="s">
        <v>21</v>
      </c>
      <c r="D14" s="13">
        <v>42232</v>
      </c>
    </row>
    <row r="15" spans="1:4" ht="12.75">
      <c r="A15" s="10">
        <v>11</v>
      </c>
      <c r="B15" s="14" t="s">
        <v>10</v>
      </c>
      <c r="D15" s="13">
        <v>42245</v>
      </c>
    </row>
    <row r="16" spans="1:4" ht="12.75">
      <c r="A16" s="10">
        <v>12</v>
      </c>
      <c r="B16" s="14" t="s">
        <v>16</v>
      </c>
      <c r="D16" s="13">
        <v>42252</v>
      </c>
    </row>
    <row r="17" spans="1:4" ht="12.75">
      <c r="A17" s="10">
        <v>13</v>
      </c>
      <c r="B17" s="14" t="s">
        <v>7</v>
      </c>
      <c r="D17" s="13">
        <v>42259</v>
      </c>
    </row>
    <row r="18" spans="1:4" ht="12.75">
      <c r="A18" s="10">
        <v>14</v>
      </c>
      <c r="B18" s="14" t="s">
        <v>9</v>
      </c>
      <c r="D18" s="15"/>
    </row>
    <row r="20" spans="2:4" ht="15.75">
      <c r="B20" s="73" t="s">
        <v>23</v>
      </c>
      <c r="C20" s="74"/>
      <c r="D20" s="75"/>
    </row>
    <row r="22" spans="2:4" ht="12.75">
      <c r="B22" s="76">
        <f>D5</f>
        <v>42154</v>
      </c>
      <c r="C22" s="77"/>
      <c r="D22" s="78"/>
    </row>
    <row r="23" spans="2:4" ht="12.75">
      <c r="B23" s="3" t="s">
        <v>3</v>
      </c>
      <c r="D23" s="3" t="s">
        <v>4</v>
      </c>
    </row>
    <row r="24" spans="2:4" ht="12.75">
      <c r="B24" s="4" t="str">
        <f aca="true" t="shared" si="0" ref="B24:B29">B5</f>
        <v>Belgrano Athl.</v>
      </c>
      <c r="C24" s="5"/>
      <c r="D24" s="4" t="str">
        <f>B16</f>
        <v>Alumni</v>
      </c>
    </row>
    <row r="25" spans="2:4" ht="12.75">
      <c r="B25" s="4" t="str">
        <f t="shared" si="0"/>
        <v>Regatas B Vista</v>
      </c>
      <c r="C25" s="5"/>
      <c r="D25" s="4" t="str">
        <f>B15</f>
        <v>La Plata</v>
      </c>
    </row>
    <row r="26" spans="2:4" ht="12.75">
      <c r="B26" s="4" t="str">
        <f t="shared" si="0"/>
        <v>San Luis</v>
      </c>
      <c r="C26" s="5"/>
      <c r="D26" s="4" t="str">
        <f>B14</f>
        <v>Pucara</v>
      </c>
    </row>
    <row r="27" spans="2:4" ht="12.75">
      <c r="B27" s="4" t="str">
        <f t="shared" si="0"/>
        <v>SIC</v>
      </c>
      <c r="C27" s="5"/>
      <c r="D27" s="4" t="str">
        <f>B13</f>
        <v>Pueyrredon</v>
      </c>
    </row>
    <row r="28" spans="2:4" ht="12.75">
      <c r="B28" s="4" t="str">
        <f t="shared" si="0"/>
        <v>Lomas Athletic</v>
      </c>
      <c r="C28" s="5"/>
      <c r="D28" s="4" t="str">
        <f>B12</f>
        <v>Atletico del Rosario</v>
      </c>
    </row>
    <row r="29" spans="2:4" ht="12.75">
      <c r="B29" s="4" t="str">
        <f t="shared" si="0"/>
        <v>Newman</v>
      </c>
      <c r="C29" s="5"/>
      <c r="D29" s="4" t="str">
        <f>B11</f>
        <v>CUBA</v>
      </c>
    </row>
    <row r="30" spans="2:4" ht="12.75">
      <c r="B30" s="4" t="str">
        <f>B18</f>
        <v>CASI</v>
      </c>
      <c r="C30" s="5"/>
      <c r="D30" s="4" t="str">
        <f>B17</f>
        <v>Hindu</v>
      </c>
    </row>
    <row r="32" spans="2:4" ht="12.75">
      <c r="B32" s="76">
        <f>D6</f>
        <v>42161</v>
      </c>
      <c r="C32" s="77"/>
      <c r="D32" s="78"/>
    </row>
    <row r="33" spans="2:4" ht="12.75">
      <c r="B33" s="3" t="s">
        <v>3</v>
      </c>
      <c r="D33" s="3" t="s">
        <v>4</v>
      </c>
    </row>
    <row r="34" spans="2:4" ht="12.75">
      <c r="B34" s="4" t="str">
        <f aca="true" t="shared" si="1" ref="B34:B39">B11</f>
        <v>CUBA</v>
      </c>
      <c r="C34" s="5"/>
      <c r="D34" s="4" t="str">
        <f>B9</f>
        <v>Lomas Athletic</v>
      </c>
    </row>
    <row r="35" spans="2:4" ht="12.75">
      <c r="B35" s="4" t="str">
        <f t="shared" si="1"/>
        <v>Atletico del Rosario</v>
      </c>
      <c r="C35" s="5"/>
      <c r="D35" s="4" t="str">
        <f>B8</f>
        <v>SIC</v>
      </c>
    </row>
    <row r="36" spans="2:4" ht="12.75">
      <c r="B36" s="4" t="str">
        <f t="shared" si="1"/>
        <v>Pueyrredon</v>
      </c>
      <c r="C36" s="5"/>
      <c r="D36" s="4" t="str">
        <f>B7</f>
        <v>San Luis</v>
      </c>
    </row>
    <row r="37" spans="2:4" ht="12.75">
      <c r="B37" s="4" t="str">
        <f t="shared" si="1"/>
        <v>Pucara</v>
      </c>
      <c r="C37" s="5"/>
      <c r="D37" s="4" t="str">
        <f>B6</f>
        <v>Regatas B Vista</v>
      </c>
    </row>
    <row r="38" spans="2:4" ht="12.75">
      <c r="B38" s="4" t="str">
        <f t="shared" si="1"/>
        <v>La Plata</v>
      </c>
      <c r="C38" s="5"/>
      <c r="D38" s="4" t="str">
        <f>B5</f>
        <v>Belgrano Athl.</v>
      </c>
    </row>
    <row r="39" spans="2:4" ht="12.75">
      <c r="B39" s="4" t="str">
        <f t="shared" si="1"/>
        <v>Alumni</v>
      </c>
      <c r="C39" s="5"/>
      <c r="D39" s="4" t="str">
        <f>B17</f>
        <v>Hindu</v>
      </c>
    </row>
    <row r="40" spans="2:4" ht="12.75">
      <c r="B40" s="4" t="str">
        <f>B10</f>
        <v>Newman</v>
      </c>
      <c r="C40" s="5"/>
      <c r="D40" s="11" t="str">
        <f>B18</f>
        <v>CASI</v>
      </c>
    </row>
    <row r="41" spans="2:4" ht="12.75">
      <c r="B41" s="6"/>
      <c r="C41" s="6"/>
      <c r="D41" s="7"/>
    </row>
    <row r="42" spans="2:4" ht="12.75">
      <c r="B42" s="76">
        <f>D7</f>
        <v>42168</v>
      </c>
      <c r="C42" s="77"/>
      <c r="D42" s="78"/>
    </row>
    <row r="43" spans="2:4" ht="12.75">
      <c r="B43" s="3" t="s">
        <v>3</v>
      </c>
      <c r="D43" s="3" t="s">
        <v>4</v>
      </c>
    </row>
    <row r="44" spans="2:4" ht="12.75">
      <c r="B44" s="4" t="str">
        <f>B17</f>
        <v>Hindu</v>
      </c>
      <c r="C44" s="5"/>
      <c r="D44" s="4" t="str">
        <f>B15</f>
        <v>La Plata</v>
      </c>
    </row>
    <row r="45" spans="2:4" ht="12.75">
      <c r="B45" s="4" t="str">
        <f>B5</f>
        <v>Belgrano Athl.</v>
      </c>
      <c r="C45" s="5"/>
      <c r="D45" s="4" t="str">
        <f>B14</f>
        <v>Pucara</v>
      </c>
    </row>
    <row r="46" spans="2:4" ht="12.75">
      <c r="B46" s="4" t="str">
        <f>B6</f>
        <v>Regatas B Vista</v>
      </c>
      <c r="C46" s="5"/>
      <c r="D46" s="4" t="str">
        <f>B13</f>
        <v>Pueyrredon</v>
      </c>
    </row>
    <row r="47" spans="2:4" ht="12.75">
      <c r="B47" s="4" t="str">
        <f>B7</f>
        <v>San Luis</v>
      </c>
      <c r="C47" s="5"/>
      <c r="D47" s="4" t="str">
        <f>B12</f>
        <v>Atletico del Rosario</v>
      </c>
    </row>
    <row r="48" spans="2:4" ht="12.75">
      <c r="B48" s="4" t="str">
        <f>B8</f>
        <v>SIC</v>
      </c>
      <c r="C48" s="5"/>
      <c r="D48" s="4" t="str">
        <f>B11</f>
        <v>CUBA</v>
      </c>
    </row>
    <row r="49" spans="2:4" ht="12.75">
      <c r="B49" s="4" t="str">
        <f>B9</f>
        <v>Lomas Athletic</v>
      </c>
      <c r="C49" s="5"/>
      <c r="D49" s="4" t="str">
        <f>B10</f>
        <v>Newman</v>
      </c>
    </row>
    <row r="50" spans="2:4" ht="12.75">
      <c r="B50" s="4" t="str">
        <f>B18</f>
        <v>CASI</v>
      </c>
      <c r="C50" s="5"/>
      <c r="D50" s="4" t="str">
        <f>B16</f>
        <v>Alumni</v>
      </c>
    </row>
    <row r="51" spans="2:4" ht="12.75">
      <c r="B51" s="8"/>
      <c r="C51" s="9"/>
      <c r="D51" s="8"/>
    </row>
    <row r="52" spans="2:4" ht="12.75">
      <c r="B52" s="8"/>
      <c r="C52" s="9"/>
      <c r="D52" s="8"/>
    </row>
    <row r="53" spans="2:4" ht="12.75">
      <c r="B53" s="8"/>
      <c r="C53" s="9"/>
      <c r="D53" s="8"/>
    </row>
    <row r="54" spans="2:4" ht="12.75">
      <c r="B54" s="8"/>
      <c r="C54" s="9"/>
      <c r="D54" s="8"/>
    </row>
    <row r="55" spans="2:4" ht="12.75">
      <c r="B55" s="8"/>
      <c r="C55" s="9"/>
      <c r="D55" s="8"/>
    </row>
    <row r="56" spans="2:4" ht="12.75">
      <c r="B56" s="8"/>
      <c r="C56" s="9"/>
      <c r="D56" s="8"/>
    </row>
    <row r="57" spans="2:4" ht="12.75">
      <c r="B57" s="8"/>
      <c r="C57" s="9"/>
      <c r="D57" s="8"/>
    </row>
    <row r="58" spans="2:4" ht="12.75">
      <c r="B58" s="8"/>
      <c r="C58" s="9"/>
      <c r="D58" s="8"/>
    </row>
    <row r="59" spans="2:4" ht="12.75">
      <c r="B59" s="8"/>
      <c r="C59" s="9"/>
      <c r="D59" s="8"/>
    </row>
    <row r="60" spans="2:4" ht="12.75">
      <c r="B60" s="76">
        <f>D8</f>
        <v>42182</v>
      </c>
      <c r="C60" s="77"/>
      <c r="D60" s="78"/>
    </row>
    <row r="61" spans="2:4" ht="12.75">
      <c r="B61" s="3" t="s">
        <v>3</v>
      </c>
      <c r="D61" s="3" t="s">
        <v>4</v>
      </c>
    </row>
    <row r="62" spans="2:4" ht="12.75">
      <c r="B62" s="4" t="str">
        <f aca="true" t="shared" si="2" ref="B62:B67">B10</f>
        <v>Newman</v>
      </c>
      <c r="C62" s="5"/>
      <c r="D62" s="4" t="str">
        <f>B8</f>
        <v>SIC</v>
      </c>
    </row>
    <row r="63" spans="2:4" ht="12.75">
      <c r="B63" s="4" t="str">
        <f t="shared" si="2"/>
        <v>CUBA</v>
      </c>
      <c r="C63" s="5"/>
      <c r="D63" s="4" t="str">
        <f>B7</f>
        <v>San Luis</v>
      </c>
    </row>
    <row r="64" spans="2:4" ht="12.75">
      <c r="B64" s="4" t="str">
        <f t="shared" si="2"/>
        <v>Atletico del Rosario</v>
      </c>
      <c r="C64" s="5"/>
      <c r="D64" s="4" t="str">
        <f>B6</f>
        <v>Regatas B Vista</v>
      </c>
    </row>
    <row r="65" spans="2:4" ht="12.75">
      <c r="B65" s="4" t="str">
        <f t="shared" si="2"/>
        <v>Pueyrredon</v>
      </c>
      <c r="C65" s="5"/>
      <c r="D65" s="4" t="str">
        <f>B5</f>
        <v>Belgrano Athl.</v>
      </c>
    </row>
    <row r="66" spans="2:4" ht="12.75">
      <c r="B66" s="4" t="str">
        <f t="shared" si="2"/>
        <v>Pucara</v>
      </c>
      <c r="C66" s="5"/>
      <c r="D66" s="4" t="str">
        <f>B17</f>
        <v>Hindu</v>
      </c>
    </row>
    <row r="67" spans="2:4" ht="12.75">
      <c r="B67" s="4" t="str">
        <f t="shared" si="2"/>
        <v>La Plata</v>
      </c>
      <c r="C67" s="5"/>
      <c r="D67" s="4" t="str">
        <f>B16</f>
        <v>Alumni</v>
      </c>
    </row>
    <row r="68" spans="2:4" ht="12.75">
      <c r="B68" s="4" t="str">
        <f>B9</f>
        <v>Lomas Athletic</v>
      </c>
      <c r="C68" s="5"/>
      <c r="D68" s="4" t="str">
        <f>B18</f>
        <v>CASI</v>
      </c>
    </row>
    <row r="69" spans="2:4" ht="12.75">
      <c r="B69" s="8"/>
      <c r="C69" s="9"/>
      <c r="D69" s="8"/>
    </row>
    <row r="70" spans="2:4" ht="12.75">
      <c r="B70" s="76">
        <f>D9</f>
        <v>42189</v>
      </c>
      <c r="C70" s="77"/>
      <c r="D70" s="78"/>
    </row>
    <row r="71" spans="2:4" ht="12.75">
      <c r="B71" s="3" t="s">
        <v>3</v>
      </c>
      <c r="D71" s="3" t="s">
        <v>4</v>
      </c>
    </row>
    <row r="72" spans="2:4" ht="12.75">
      <c r="B72" s="4" t="str">
        <f>B16</f>
        <v>Alumni</v>
      </c>
      <c r="C72" s="5"/>
      <c r="D72" s="4" t="str">
        <f>B14</f>
        <v>Pucara</v>
      </c>
    </row>
    <row r="73" spans="2:4" ht="12.75">
      <c r="B73" s="4" t="str">
        <f>B17</f>
        <v>Hindu</v>
      </c>
      <c r="C73" s="5"/>
      <c r="D73" s="4" t="str">
        <f>B13</f>
        <v>Pueyrredon</v>
      </c>
    </row>
    <row r="74" spans="2:4" ht="12.75">
      <c r="B74" s="4" t="str">
        <f>B5</f>
        <v>Belgrano Athl.</v>
      </c>
      <c r="C74" s="5"/>
      <c r="D74" s="4" t="str">
        <f>B12</f>
        <v>Atletico del Rosario</v>
      </c>
    </row>
    <row r="75" spans="2:4" ht="12.75">
      <c r="B75" s="4" t="str">
        <f>B6</f>
        <v>Regatas B Vista</v>
      </c>
      <c r="C75" s="5"/>
      <c r="D75" s="4" t="str">
        <f>B11</f>
        <v>CUBA</v>
      </c>
    </row>
    <row r="76" spans="2:4" ht="12.75">
      <c r="B76" s="4" t="str">
        <f>B7</f>
        <v>San Luis</v>
      </c>
      <c r="C76" s="5"/>
      <c r="D76" s="4" t="str">
        <f>B10</f>
        <v>Newman</v>
      </c>
    </row>
    <row r="77" spans="2:4" ht="12.75">
      <c r="B77" s="4" t="str">
        <f>B8</f>
        <v>SIC</v>
      </c>
      <c r="C77" s="5"/>
      <c r="D77" s="4" t="str">
        <f>B9</f>
        <v>Lomas Athletic</v>
      </c>
    </row>
    <row r="78" spans="2:4" ht="12.75">
      <c r="B78" s="4" t="str">
        <f>B18</f>
        <v>CASI</v>
      </c>
      <c r="C78" s="5"/>
      <c r="D78" s="4" t="str">
        <f>B15</f>
        <v>La Plata</v>
      </c>
    </row>
    <row r="80" spans="2:4" ht="12.75">
      <c r="B80" s="76">
        <f>D10</f>
        <v>42196</v>
      </c>
      <c r="C80" s="77"/>
      <c r="D80" s="78"/>
    </row>
    <row r="81" spans="2:4" ht="12.75">
      <c r="B81" s="3" t="s">
        <v>3</v>
      </c>
      <c r="D81" s="3" t="s">
        <v>4</v>
      </c>
    </row>
    <row r="82" spans="2:4" ht="12.75">
      <c r="B82" s="4" t="str">
        <f aca="true" t="shared" si="3" ref="B82:B87">B9</f>
        <v>Lomas Athletic</v>
      </c>
      <c r="C82" s="5"/>
      <c r="D82" s="4" t="str">
        <f>B7</f>
        <v>San Luis</v>
      </c>
    </row>
    <row r="83" spans="2:4" ht="12.75">
      <c r="B83" s="4" t="str">
        <f t="shared" si="3"/>
        <v>Newman</v>
      </c>
      <c r="C83" s="5"/>
      <c r="D83" s="4" t="str">
        <f>B6</f>
        <v>Regatas B Vista</v>
      </c>
    </row>
    <row r="84" spans="2:4" ht="12.75">
      <c r="B84" s="4" t="str">
        <f t="shared" si="3"/>
        <v>CUBA</v>
      </c>
      <c r="C84" s="5"/>
      <c r="D84" s="4" t="str">
        <f>B5</f>
        <v>Belgrano Athl.</v>
      </c>
    </row>
    <row r="85" spans="2:4" ht="12.75">
      <c r="B85" s="4" t="str">
        <f t="shared" si="3"/>
        <v>Atletico del Rosario</v>
      </c>
      <c r="C85" s="5"/>
      <c r="D85" s="4" t="str">
        <f>B17</f>
        <v>Hindu</v>
      </c>
    </row>
    <row r="86" spans="2:4" ht="12.75">
      <c r="B86" s="4" t="str">
        <f t="shared" si="3"/>
        <v>Pueyrredon</v>
      </c>
      <c r="C86" s="5"/>
      <c r="D86" s="4" t="str">
        <f>B16</f>
        <v>Alumni</v>
      </c>
    </row>
    <row r="87" spans="2:4" ht="12.75">
      <c r="B87" s="4" t="str">
        <f t="shared" si="3"/>
        <v>Pucara</v>
      </c>
      <c r="C87" s="5"/>
      <c r="D87" s="4" t="str">
        <f>B15</f>
        <v>La Plata</v>
      </c>
    </row>
    <row r="88" spans="2:4" ht="12.75">
      <c r="B88" s="4" t="str">
        <f>B8</f>
        <v>SIC</v>
      </c>
      <c r="C88" s="5"/>
      <c r="D88" s="4" t="str">
        <f>B18</f>
        <v>CASI</v>
      </c>
    </row>
    <row r="90" spans="2:4" ht="12.75">
      <c r="B90" s="76">
        <f>D11</f>
        <v>42203</v>
      </c>
      <c r="C90" s="77"/>
      <c r="D90" s="78"/>
    </row>
    <row r="91" spans="2:4" ht="12.75">
      <c r="B91" s="3" t="s">
        <v>3</v>
      </c>
      <c r="D91" s="3" t="s">
        <v>4</v>
      </c>
    </row>
    <row r="92" spans="2:4" ht="12.75">
      <c r="B92" s="4" t="str">
        <f>B15</f>
        <v>La Plata</v>
      </c>
      <c r="C92" s="5"/>
      <c r="D92" s="4" t="str">
        <f>B13</f>
        <v>Pueyrredon</v>
      </c>
    </row>
    <row r="93" spans="2:4" ht="12.75">
      <c r="B93" s="4" t="str">
        <f>B16</f>
        <v>Alumni</v>
      </c>
      <c r="C93" s="5"/>
      <c r="D93" s="4" t="str">
        <f>B12</f>
        <v>Atletico del Rosario</v>
      </c>
    </row>
    <row r="94" spans="2:4" ht="12.75">
      <c r="B94" s="4" t="str">
        <f>B17</f>
        <v>Hindu</v>
      </c>
      <c r="C94" s="5"/>
      <c r="D94" s="4" t="str">
        <f>B11</f>
        <v>CUBA</v>
      </c>
    </row>
    <row r="95" spans="2:4" ht="12.75">
      <c r="B95" s="4" t="str">
        <f>B5</f>
        <v>Belgrano Athl.</v>
      </c>
      <c r="C95" s="5"/>
      <c r="D95" s="4" t="str">
        <f>B10</f>
        <v>Newman</v>
      </c>
    </row>
    <row r="96" spans="2:4" ht="12.75">
      <c r="B96" s="4" t="str">
        <f>B6</f>
        <v>Regatas B Vista</v>
      </c>
      <c r="C96" s="5"/>
      <c r="D96" s="4" t="str">
        <f>B9</f>
        <v>Lomas Athletic</v>
      </c>
    </row>
    <row r="97" spans="2:4" ht="12.75">
      <c r="B97" s="4" t="str">
        <f>B7</f>
        <v>San Luis</v>
      </c>
      <c r="C97" s="5"/>
      <c r="D97" s="4" t="str">
        <f>B8</f>
        <v>SIC</v>
      </c>
    </row>
    <row r="98" spans="2:4" ht="12.75">
      <c r="B98" s="4" t="str">
        <f>B18</f>
        <v>CASI</v>
      </c>
      <c r="C98" s="5"/>
      <c r="D98" s="4" t="str">
        <f>B14</f>
        <v>Pucara</v>
      </c>
    </row>
    <row r="100" spans="2:4" ht="12.75">
      <c r="B100" s="76">
        <f>D12</f>
        <v>42217</v>
      </c>
      <c r="C100" s="77"/>
      <c r="D100" s="78"/>
    </row>
    <row r="101" spans="2:4" ht="12.75">
      <c r="B101" s="3" t="s">
        <v>3</v>
      </c>
      <c r="D101" s="3" t="s">
        <v>4</v>
      </c>
    </row>
    <row r="102" spans="2:4" ht="12.75">
      <c r="B102" s="4" t="str">
        <f aca="true" t="shared" si="4" ref="B102:B107">B8</f>
        <v>SIC</v>
      </c>
      <c r="C102" s="5"/>
      <c r="D102" s="4" t="str">
        <f>B6</f>
        <v>Regatas B Vista</v>
      </c>
    </row>
    <row r="103" spans="2:4" ht="12.75">
      <c r="B103" s="4" t="str">
        <f t="shared" si="4"/>
        <v>Lomas Athletic</v>
      </c>
      <c r="C103" s="5"/>
      <c r="D103" s="4" t="str">
        <f>B5</f>
        <v>Belgrano Athl.</v>
      </c>
    </row>
    <row r="104" spans="2:4" ht="12.75">
      <c r="B104" s="4" t="str">
        <f t="shared" si="4"/>
        <v>Newman</v>
      </c>
      <c r="C104" s="5"/>
      <c r="D104" s="4" t="str">
        <f>B17</f>
        <v>Hindu</v>
      </c>
    </row>
    <row r="105" spans="2:4" ht="12.75">
      <c r="B105" s="4" t="str">
        <f t="shared" si="4"/>
        <v>CUBA</v>
      </c>
      <c r="C105" s="5"/>
      <c r="D105" s="4" t="str">
        <f>B16</f>
        <v>Alumni</v>
      </c>
    </row>
    <row r="106" spans="2:4" ht="12.75">
      <c r="B106" s="4" t="str">
        <f t="shared" si="4"/>
        <v>Atletico del Rosario</v>
      </c>
      <c r="C106" s="5"/>
      <c r="D106" s="4" t="str">
        <f>B15</f>
        <v>La Plata</v>
      </c>
    </row>
    <row r="107" spans="2:4" ht="12.75">
      <c r="B107" s="4" t="str">
        <f t="shared" si="4"/>
        <v>Pueyrredon</v>
      </c>
      <c r="C107" s="5"/>
      <c r="D107" s="4" t="str">
        <f>B14</f>
        <v>Pucara</v>
      </c>
    </row>
    <row r="108" spans="2:4" ht="12.75">
      <c r="B108" s="4" t="str">
        <f>B7</f>
        <v>San Luis</v>
      </c>
      <c r="C108" s="5"/>
      <c r="D108" s="4" t="str">
        <f>B18</f>
        <v>CASI</v>
      </c>
    </row>
    <row r="109" spans="2:4" ht="12.75">
      <c r="B109" s="8"/>
      <c r="C109" s="9"/>
      <c r="D109" s="8"/>
    </row>
    <row r="110" spans="2:4" ht="12.75">
      <c r="B110" s="76">
        <f>D13</f>
        <v>42224</v>
      </c>
      <c r="C110" s="77"/>
      <c r="D110" s="78"/>
    </row>
    <row r="111" spans="2:4" ht="12.75">
      <c r="B111" s="3" t="s">
        <v>3</v>
      </c>
      <c r="D111" s="3" t="s">
        <v>4</v>
      </c>
    </row>
    <row r="112" spans="2:4" ht="12.75">
      <c r="B112" s="4" t="str">
        <f>B14</f>
        <v>Pucara</v>
      </c>
      <c r="C112" s="5"/>
      <c r="D112" s="4" t="str">
        <f>B12</f>
        <v>Atletico del Rosario</v>
      </c>
    </row>
    <row r="113" spans="2:4" ht="12.75">
      <c r="B113" s="4" t="str">
        <f>B15</f>
        <v>La Plata</v>
      </c>
      <c r="C113" s="5"/>
      <c r="D113" s="4" t="str">
        <f>B11</f>
        <v>CUBA</v>
      </c>
    </row>
    <row r="114" spans="2:4" ht="12.75">
      <c r="B114" s="4" t="str">
        <f>B16</f>
        <v>Alumni</v>
      </c>
      <c r="C114" s="5"/>
      <c r="D114" s="4" t="str">
        <f>B10</f>
        <v>Newman</v>
      </c>
    </row>
    <row r="115" spans="2:4" ht="12.75">
      <c r="B115" s="4" t="str">
        <f>B17</f>
        <v>Hindu</v>
      </c>
      <c r="C115" s="5"/>
      <c r="D115" s="4" t="str">
        <f>B9</f>
        <v>Lomas Athletic</v>
      </c>
    </row>
    <row r="116" spans="2:4" ht="12.75">
      <c r="B116" s="4" t="str">
        <f>B5</f>
        <v>Belgrano Athl.</v>
      </c>
      <c r="C116" s="5"/>
      <c r="D116" s="4" t="str">
        <f>B8</f>
        <v>SIC</v>
      </c>
    </row>
    <row r="117" spans="2:4" ht="12.75">
      <c r="B117" s="4" t="str">
        <f>B6</f>
        <v>Regatas B Vista</v>
      </c>
      <c r="C117" s="5"/>
      <c r="D117" s="4" t="str">
        <f>B7</f>
        <v>San Luis</v>
      </c>
    </row>
    <row r="118" spans="2:4" ht="12.75">
      <c r="B118" s="4" t="str">
        <f>B18</f>
        <v>CASI</v>
      </c>
      <c r="C118" s="5"/>
      <c r="D118" s="4" t="str">
        <f>B13</f>
        <v>Pueyrredon</v>
      </c>
    </row>
    <row r="119" spans="2:4" ht="12.75">
      <c r="B119" s="8"/>
      <c r="C119" s="9"/>
      <c r="D119" s="8"/>
    </row>
    <row r="120" spans="2:4" ht="12.75">
      <c r="B120" s="76">
        <f>D14</f>
        <v>42232</v>
      </c>
      <c r="C120" s="77"/>
      <c r="D120" s="78"/>
    </row>
    <row r="121" spans="2:4" ht="12.75">
      <c r="B121" s="3" t="s">
        <v>3</v>
      </c>
      <c r="D121" s="3" t="s">
        <v>4</v>
      </c>
    </row>
    <row r="122" spans="2:4" ht="12.75">
      <c r="B122" s="4" t="str">
        <f aca="true" t="shared" si="5" ref="B122:B127">B7</f>
        <v>San Luis</v>
      </c>
      <c r="C122" s="5"/>
      <c r="D122" s="4" t="str">
        <f>B5</f>
        <v>Belgrano Athl.</v>
      </c>
    </row>
    <row r="123" spans="2:4" ht="12.75">
      <c r="B123" s="4" t="str">
        <f t="shared" si="5"/>
        <v>SIC</v>
      </c>
      <c r="C123" s="5"/>
      <c r="D123" s="4" t="str">
        <f>B17</f>
        <v>Hindu</v>
      </c>
    </row>
    <row r="124" spans="2:4" ht="12.75">
      <c r="B124" s="4" t="str">
        <f t="shared" si="5"/>
        <v>Lomas Athletic</v>
      </c>
      <c r="C124" s="5"/>
      <c r="D124" s="4" t="str">
        <f>B16</f>
        <v>Alumni</v>
      </c>
    </row>
    <row r="125" spans="2:4" ht="12.75">
      <c r="B125" s="4" t="str">
        <f t="shared" si="5"/>
        <v>Newman</v>
      </c>
      <c r="C125" s="5"/>
      <c r="D125" s="4" t="str">
        <f>B15</f>
        <v>La Plata</v>
      </c>
    </row>
    <row r="126" spans="2:4" ht="12.75">
      <c r="B126" s="4" t="str">
        <f t="shared" si="5"/>
        <v>CUBA</v>
      </c>
      <c r="C126" s="5"/>
      <c r="D126" s="4" t="str">
        <f>B14</f>
        <v>Pucara</v>
      </c>
    </row>
    <row r="127" spans="2:4" ht="12.75">
      <c r="B127" s="4" t="str">
        <f t="shared" si="5"/>
        <v>Atletico del Rosario</v>
      </c>
      <c r="C127" s="5"/>
      <c r="D127" s="4" t="str">
        <f>B13</f>
        <v>Pueyrredon</v>
      </c>
    </row>
    <row r="128" spans="2:4" ht="12.75">
      <c r="B128" s="4" t="str">
        <f>B6</f>
        <v>Regatas B Vista</v>
      </c>
      <c r="C128" s="5"/>
      <c r="D128" s="4" t="str">
        <f>B18</f>
        <v>CASI</v>
      </c>
    </row>
    <row r="130" spans="2:4" ht="12.75">
      <c r="B130" s="76">
        <f>D15</f>
        <v>42245</v>
      </c>
      <c r="C130" s="77"/>
      <c r="D130" s="78"/>
    </row>
    <row r="131" spans="2:4" ht="12.75">
      <c r="B131" s="3" t="s">
        <v>3</v>
      </c>
      <c r="D131" s="3" t="s">
        <v>4</v>
      </c>
    </row>
    <row r="132" spans="2:4" ht="12.75">
      <c r="B132" s="4" t="str">
        <f>B13</f>
        <v>Pueyrredon</v>
      </c>
      <c r="C132" s="5"/>
      <c r="D132" s="4" t="str">
        <f>B11</f>
        <v>CUBA</v>
      </c>
    </row>
    <row r="133" spans="2:4" ht="12.75">
      <c r="B133" s="4" t="str">
        <f>B14</f>
        <v>Pucara</v>
      </c>
      <c r="C133" s="5"/>
      <c r="D133" s="4" t="str">
        <f>B10</f>
        <v>Newman</v>
      </c>
    </row>
    <row r="134" spans="2:4" ht="12.75">
      <c r="B134" s="4" t="str">
        <f>B15</f>
        <v>La Plata</v>
      </c>
      <c r="C134" s="5"/>
      <c r="D134" s="4" t="str">
        <f>B9</f>
        <v>Lomas Athletic</v>
      </c>
    </row>
    <row r="135" spans="2:4" ht="12.75">
      <c r="B135" s="4" t="str">
        <f>B16</f>
        <v>Alumni</v>
      </c>
      <c r="C135" s="5"/>
      <c r="D135" s="4" t="str">
        <f>B8</f>
        <v>SIC</v>
      </c>
    </row>
    <row r="136" spans="2:4" ht="12.75">
      <c r="B136" s="4" t="str">
        <f>B17</f>
        <v>Hindu</v>
      </c>
      <c r="C136" s="5"/>
      <c r="D136" s="4" t="str">
        <f>B7</f>
        <v>San Luis</v>
      </c>
    </row>
    <row r="137" spans="2:4" ht="12.75">
      <c r="B137" s="4" t="str">
        <f>B5</f>
        <v>Belgrano Athl.</v>
      </c>
      <c r="C137" s="5"/>
      <c r="D137" s="4" t="str">
        <f>B6</f>
        <v>Regatas B Vista</v>
      </c>
    </row>
    <row r="138" spans="2:4" ht="12.75">
      <c r="B138" s="4" t="str">
        <f>B18</f>
        <v>CASI</v>
      </c>
      <c r="C138" s="5"/>
      <c r="D138" s="4" t="str">
        <f>B12</f>
        <v>Atletico del Rosario</v>
      </c>
    </row>
    <row r="140" spans="2:4" ht="12.75">
      <c r="B140" s="76">
        <f>D16</f>
        <v>42252</v>
      </c>
      <c r="C140" s="77"/>
      <c r="D140" s="78"/>
    </row>
    <row r="141" spans="2:4" ht="12.75">
      <c r="B141" s="3" t="s">
        <v>3</v>
      </c>
      <c r="D141" s="3" t="s">
        <v>4</v>
      </c>
    </row>
    <row r="142" spans="2:4" ht="12.75">
      <c r="B142" s="4" t="str">
        <f aca="true" t="shared" si="6" ref="B142:B147">B6</f>
        <v>Regatas B Vista</v>
      </c>
      <c r="C142" s="5"/>
      <c r="D142" s="4" t="str">
        <f>B17</f>
        <v>Hindu</v>
      </c>
    </row>
    <row r="143" spans="2:4" ht="12.75">
      <c r="B143" s="4" t="str">
        <f t="shared" si="6"/>
        <v>San Luis</v>
      </c>
      <c r="C143" s="5"/>
      <c r="D143" s="4" t="str">
        <f>B16</f>
        <v>Alumni</v>
      </c>
    </row>
    <row r="144" spans="2:4" ht="12.75">
      <c r="B144" s="4" t="str">
        <f t="shared" si="6"/>
        <v>SIC</v>
      </c>
      <c r="C144" s="5"/>
      <c r="D144" s="4" t="str">
        <f>B15</f>
        <v>La Plata</v>
      </c>
    </row>
    <row r="145" spans="2:4" ht="12.75">
      <c r="B145" s="4" t="str">
        <f t="shared" si="6"/>
        <v>Lomas Athletic</v>
      </c>
      <c r="C145" s="5"/>
      <c r="D145" s="4" t="str">
        <f>B14</f>
        <v>Pucara</v>
      </c>
    </row>
    <row r="146" spans="2:4" ht="12.75">
      <c r="B146" s="4" t="str">
        <f t="shared" si="6"/>
        <v>Newman</v>
      </c>
      <c r="C146" s="5"/>
      <c r="D146" s="4" t="str">
        <f>B13</f>
        <v>Pueyrredon</v>
      </c>
    </row>
    <row r="147" spans="2:4" ht="12.75">
      <c r="B147" s="4" t="str">
        <f t="shared" si="6"/>
        <v>CUBA</v>
      </c>
      <c r="C147" s="5"/>
      <c r="D147" s="4" t="str">
        <f>B12</f>
        <v>Atletico del Rosario</v>
      </c>
    </row>
    <row r="148" spans="2:4" ht="12.75">
      <c r="B148" s="4" t="str">
        <f>B5</f>
        <v>Belgrano Athl.</v>
      </c>
      <c r="C148" s="5"/>
      <c r="D148" s="4" t="str">
        <f>B18</f>
        <v>CASI</v>
      </c>
    </row>
    <row r="150" spans="2:4" ht="12.75">
      <c r="B150" s="76">
        <f>D17</f>
        <v>42259</v>
      </c>
      <c r="C150" s="77"/>
      <c r="D150" s="78"/>
    </row>
    <row r="151" spans="2:4" ht="12.75">
      <c r="B151" s="3" t="s">
        <v>3</v>
      </c>
      <c r="D151" s="3" t="s">
        <v>4</v>
      </c>
    </row>
    <row r="152" spans="2:4" ht="12.75">
      <c r="B152" s="4" t="str">
        <f aca="true" t="shared" si="7" ref="B152:B158">B12</f>
        <v>Atletico del Rosario</v>
      </c>
      <c r="C152" s="5"/>
      <c r="D152" s="4" t="str">
        <f>B10</f>
        <v>Newman</v>
      </c>
    </row>
    <row r="153" spans="2:4" ht="12.75">
      <c r="B153" s="4" t="str">
        <f t="shared" si="7"/>
        <v>Pueyrredon</v>
      </c>
      <c r="C153" s="5"/>
      <c r="D153" s="4" t="str">
        <f>B9</f>
        <v>Lomas Athletic</v>
      </c>
    </row>
    <row r="154" spans="2:4" ht="12.75">
      <c r="B154" s="4" t="str">
        <f t="shared" si="7"/>
        <v>Pucara</v>
      </c>
      <c r="C154" s="5"/>
      <c r="D154" s="4" t="str">
        <f>B8</f>
        <v>SIC</v>
      </c>
    </row>
    <row r="155" spans="2:4" ht="12.75">
      <c r="B155" s="4" t="str">
        <f t="shared" si="7"/>
        <v>La Plata</v>
      </c>
      <c r="C155" s="5"/>
      <c r="D155" s="4" t="str">
        <f>B7</f>
        <v>San Luis</v>
      </c>
    </row>
    <row r="156" spans="2:4" ht="12.75">
      <c r="B156" s="4" t="str">
        <f t="shared" si="7"/>
        <v>Alumni</v>
      </c>
      <c r="C156" s="5"/>
      <c r="D156" s="4" t="str">
        <f>B6</f>
        <v>Regatas B Vista</v>
      </c>
    </row>
    <row r="157" spans="2:4" ht="12.75">
      <c r="B157" s="4" t="str">
        <f t="shared" si="7"/>
        <v>Hindu</v>
      </c>
      <c r="C157" s="5"/>
      <c r="D157" s="4" t="str">
        <f>B5</f>
        <v>Belgrano Athl.</v>
      </c>
    </row>
    <row r="158" spans="2:4" ht="12.75">
      <c r="B158" s="4" t="str">
        <f t="shared" si="7"/>
        <v>CASI</v>
      </c>
      <c r="C158" s="5"/>
      <c r="D158" s="4" t="str">
        <f>B11</f>
        <v>CUBA</v>
      </c>
    </row>
    <row r="160" spans="2:4" ht="15">
      <c r="B160" s="17">
        <v>42175</v>
      </c>
      <c r="D160" s="16" t="s">
        <v>6</v>
      </c>
    </row>
    <row r="161" spans="2:4" ht="15">
      <c r="B161" s="17">
        <v>42210</v>
      </c>
      <c r="D161" s="16" t="s">
        <v>6</v>
      </c>
    </row>
    <row r="162" spans="2:4" ht="15">
      <c r="B162" s="17">
        <v>42238</v>
      </c>
      <c r="D162" s="16" t="s">
        <v>6</v>
      </c>
    </row>
    <row r="163" ht="14.25">
      <c r="B163" s="18"/>
    </row>
  </sheetData>
  <sheetProtection/>
  <mergeCells count="14">
    <mergeCell ref="B140:D140"/>
    <mergeCell ref="B150:D150"/>
    <mergeCell ref="B80:D80"/>
    <mergeCell ref="B90:D90"/>
    <mergeCell ref="B100:D100"/>
    <mergeCell ref="B110:D110"/>
    <mergeCell ref="B120:D120"/>
    <mergeCell ref="B130:D130"/>
    <mergeCell ref="B20:D20"/>
    <mergeCell ref="B22:D22"/>
    <mergeCell ref="B32:D32"/>
    <mergeCell ref="B42:D42"/>
    <mergeCell ref="B60:D60"/>
    <mergeCell ref="B70:D70"/>
  </mergeCells>
  <printOptions horizontalCentered="1"/>
  <pageMargins left="0.7480314960629921" right="0.15748031496062992" top="0.984251968503937" bottom="0.8661417322834646" header="0" footer="0"/>
  <pageSetup horizontalDpi="600" verticalDpi="600" orientation="portrait" paperSize="9" scale="95" r:id="rId2"/>
  <headerFooter alignWithMargins="0">
    <oddFooter>&amp;L&amp;14Unión de Rugby de Buenos Aires&amp;RDivisión Intermedia Top 14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4:D153"/>
  <sheetViews>
    <sheetView zoomScalePageLayoutView="0" workbookViewId="0" topLeftCell="A1">
      <selection activeCell="A155" sqref="A155:IV156"/>
    </sheetView>
  </sheetViews>
  <sheetFormatPr defaultColWidth="11.421875" defaultRowHeight="12.75"/>
  <cols>
    <col min="1" max="1" width="3.7109375" style="29" customWidth="1"/>
    <col min="2" max="2" width="26.421875" style="25" customWidth="1"/>
    <col min="3" max="3" width="4.8515625" style="25" customWidth="1"/>
    <col min="4" max="4" width="25.7109375" style="29" customWidth="1"/>
    <col min="5" max="16384" width="11.421875" style="25" customWidth="1"/>
  </cols>
  <sheetData>
    <row r="4" spans="1:4" ht="12.75">
      <c r="A4" s="23" t="s">
        <v>2</v>
      </c>
      <c r="B4" s="23" t="s">
        <v>0</v>
      </c>
      <c r="C4" s="24"/>
      <c r="D4" s="23" t="s">
        <v>1</v>
      </c>
    </row>
    <row r="5" spans="1:4" ht="12.75">
      <c r="A5" s="23">
        <v>1</v>
      </c>
      <c r="B5" s="26" t="s">
        <v>71</v>
      </c>
      <c r="D5" s="27">
        <v>42161</v>
      </c>
    </row>
    <row r="6" spans="1:4" ht="12.75">
      <c r="A6" s="23">
        <v>2</v>
      </c>
      <c r="B6" s="26" t="s">
        <v>69</v>
      </c>
      <c r="D6" s="27">
        <v>42168</v>
      </c>
    </row>
    <row r="7" spans="1:4" ht="12.75">
      <c r="A7" s="23">
        <v>3</v>
      </c>
      <c r="B7" s="26" t="s">
        <v>72</v>
      </c>
      <c r="D7" s="27">
        <v>42182</v>
      </c>
    </row>
    <row r="8" spans="1:4" ht="12.75">
      <c r="A8" s="23">
        <v>4</v>
      </c>
      <c r="B8" s="26" t="s">
        <v>73</v>
      </c>
      <c r="D8" s="27">
        <v>42189</v>
      </c>
    </row>
    <row r="9" spans="1:4" ht="12.75">
      <c r="A9" s="23">
        <v>5</v>
      </c>
      <c r="B9" s="26" t="s">
        <v>74</v>
      </c>
      <c r="D9" s="27">
        <v>42196</v>
      </c>
    </row>
    <row r="10" spans="1:4" ht="12.75">
      <c r="A10" s="23">
        <v>6</v>
      </c>
      <c r="B10" s="26" t="s">
        <v>75</v>
      </c>
      <c r="D10" s="27">
        <v>42203</v>
      </c>
    </row>
    <row r="11" spans="1:4" ht="12.75">
      <c r="A11" s="23">
        <v>7</v>
      </c>
      <c r="B11" s="26" t="s">
        <v>56</v>
      </c>
      <c r="D11" s="27">
        <v>42217</v>
      </c>
    </row>
    <row r="12" spans="1:4" ht="12.75">
      <c r="A12" s="23">
        <v>8</v>
      </c>
      <c r="B12" s="26" t="s">
        <v>76</v>
      </c>
      <c r="D12" s="28">
        <v>42224</v>
      </c>
    </row>
    <row r="13" spans="1:4" ht="12.75">
      <c r="A13" s="23">
        <v>9</v>
      </c>
      <c r="B13" s="26" t="s">
        <v>77</v>
      </c>
      <c r="D13" s="28">
        <v>42232</v>
      </c>
    </row>
    <row r="14" spans="1:4" ht="12.75">
      <c r="A14" s="23">
        <v>10</v>
      </c>
      <c r="B14" s="26" t="s">
        <v>78</v>
      </c>
      <c r="D14" s="28">
        <v>42245</v>
      </c>
    </row>
    <row r="15" spans="1:4" ht="12.75">
      <c r="A15" s="23">
        <v>11</v>
      </c>
      <c r="B15" s="26" t="s">
        <v>79</v>
      </c>
      <c r="D15" s="28">
        <v>42252</v>
      </c>
    </row>
    <row r="16" spans="1:4" ht="12.75">
      <c r="A16" s="23">
        <v>12</v>
      </c>
      <c r="B16" s="26" t="s">
        <v>80</v>
      </c>
      <c r="D16" s="28">
        <v>42259</v>
      </c>
    </row>
    <row r="17" spans="1:4" ht="12.75">
      <c r="A17" s="23">
        <v>13</v>
      </c>
      <c r="B17" s="26" t="s">
        <v>81</v>
      </c>
      <c r="D17" s="28">
        <v>42266</v>
      </c>
    </row>
    <row r="19" spans="2:4" ht="15.75">
      <c r="B19" s="61" t="s">
        <v>23</v>
      </c>
      <c r="C19" s="62"/>
      <c r="D19" s="63"/>
    </row>
    <row r="21" spans="2:4" ht="12.75">
      <c r="B21" s="64">
        <f>D5</f>
        <v>42161</v>
      </c>
      <c r="C21" s="65"/>
      <c r="D21" s="66"/>
    </row>
    <row r="22" spans="2:4" ht="12.75">
      <c r="B22" s="30" t="s">
        <v>3</v>
      </c>
      <c r="D22" s="30" t="s">
        <v>4</v>
      </c>
    </row>
    <row r="23" spans="2:4" ht="12.75">
      <c r="B23" s="31" t="str">
        <f aca="true" t="shared" si="0" ref="B23:B28">B5</f>
        <v>San Cirano</v>
      </c>
      <c r="C23" s="32"/>
      <c r="D23" s="31" t="str">
        <f>B16</f>
        <v>San Carlos</v>
      </c>
    </row>
    <row r="24" spans="2:4" ht="12.75">
      <c r="B24" s="31" t="str">
        <f t="shared" si="0"/>
        <v>SITAS</v>
      </c>
      <c r="C24" s="32"/>
      <c r="D24" s="31" t="str">
        <f>B15</f>
        <v>San Albano</v>
      </c>
    </row>
    <row r="25" spans="2:4" ht="12.75">
      <c r="B25" s="31" t="str">
        <f t="shared" si="0"/>
        <v>San Martin</v>
      </c>
      <c r="C25" s="32"/>
      <c r="D25" s="31" t="str">
        <f>B14</f>
        <v>Buenos Aires</v>
      </c>
    </row>
    <row r="26" spans="2:4" ht="12.75">
      <c r="B26" s="31" t="str">
        <f t="shared" si="0"/>
        <v>Manuel Belgrano</v>
      </c>
      <c r="C26" s="32"/>
      <c r="D26" s="31" t="str">
        <f>B13</f>
        <v>San Andres</v>
      </c>
    </row>
    <row r="27" spans="2:4" ht="12.75">
      <c r="B27" s="31" t="str">
        <f t="shared" si="0"/>
        <v>Hurling</v>
      </c>
      <c r="C27" s="32"/>
      <c r="D27" s="31" t="str">
        <f>B12</f>
        <v>Universitario de la Plata</v>
      </c>
    </row>
    <row r="28" spans="2:4" ht="12.75">
      <c r="B28" s="31" t="str">
        <f t="shared" si="0"/>
        <v>Champagnat</v>
      </c>
      <c r="C28" s="32"/>
      <c r="D28" s="31" t="str">
        <f>B11</f>
        <v>Olivos</v>
      </c>
    </row>
    <row r="29" spans="2:4" ht="12.75">
      <c r="B29" s="33" t="s">
        <v>50</v>
      </c>
      <c r="C29" s="32"/>
      <c r="D29" s="31" t="str">
        <f>B17</f>
        <v>Curupayti</v>
      </c>
    </row>
    <row r="31" spans="2:4" ht="12.75">
      <c r="B31" s="64">
        <f>D6</f>
        <v>42168</v>
      </c>
      <c r="C31" s="65"/>
      <c r="D31" s="66"/>
    </row>
    <row r="32" spans="2:4" ht="12.75">
      <c r="B32" s="30" t="s">
        <v>3</v>
      </c>
      <c r="D32" s="30" t="s">
        <v>4</v>
      </c>
    </row>
    <row r="33" spans="2:4" ht="12.75">
      <c r="B33" s="31" t="str">
        <f aca="true" t="shared" si="1" ref="B33:B38">B11</f>
        <v>Olivos</v>
      </c>
      <c r="C33" s="32"/>
      <c r="D33" s="31" t="str">
        <f>B9</f>
        <v>Hurling</v>
      </c>
    </row>
    <row r="34" spans="2:4" ht="12.75">
      <c r="B34" s="31" t="str">
        <f t="shared" si="1"/>
        <v>Universitario de la Plata</v>
      </c>
      <c r="C34" s="32"/>
      <c r="D34" s="31" t="str">
        <f>B8</f>
        <v>Manuel Belgrano</v>
      </c>
    </row>
    <row r="35" spans="2:4" ht="12.75">
      <c r="B35" s="31" t="str">
        <f t="shared" si="1"/>
        <v>San Andres</v>
      </c>
      <c r="C35" s="32"/>
      <c r="D35" s="31" t="str">
        <f>B7</f>
        <v>San Martin</v>
      </c>
    </row>
    <row r="36" spans="2:4" ht="12.75">
      <c r="B36" s="31" t="str">
        <f t="shared" si="1"/>
        <v>Buenos Aires</v>
      </c>
      <c r="C36" s="32"/>
      <c r="D36" s="31" t="str">
        <f>B6</f>
        <v>SITAS</v>
      </c>
    </row>
    <row r="37" spans="2:4" ht="12.75">
      <c r="B37" s="31" t="str">
        <f t="shared" si="1"/>
        <v>San Albano</v>
      </c>
      <c r="C37" s="32"/>
      <c r="D37" s="31" t="str">
        <f>B5</f>
        <v>San Cirano</v>
      </c>
    </row>
    <row r="38" spans="2:4" ht="12.75">
      <c r="B38" s="31" t="str">
        <f t="shared" si="1"/>
        <v>San Carlos</v>
      </c>
      <c r="C38" s="32"/>
      <c r="D38" s="31" t="str">
        <f>B17</f>
        <v>Curupayti</v>
      </c>
    </row>
    <row r="39" spans="2:4" ht="12.75">
      <c r="B39" s="33" t="s">
        <v>50</v>
      </c>
      <c r="C39" s="32"/>
      <c r="D39" s="31" t="str">
        <f>B10</f>
        <v>Champagnat</v>
      </c>
    </row>
    <row r="40" spans="2:4" ht="12.75">
      <c r="B40" s="34"/>
      <c r="C40" s="34"/>
      <c r="D40" s="35"/>
    </row>
    <row r="41" spans="2:4" ht="12.75">
      <c r="B41" s="64">
        <f>D7</f>
        <v>42182</v>
      </c>
      <c r="C41" s="65"/>
      <c r="D41" s="66"/>
    </row>
    <row r="42" spans="2:4" ht="12.75">
      <c r="B42" s="30" t="s">
        <v>3</v>
      </c>
      <c r="D42" s="30" t="s">
        <v>4</v>
      </c>
    </row>
    <row r="43" spans="2:4" ht="12.75">
      <c r="B43" s="31" t="str">
        <f>B17</f>
        <v>Curupayti</v>
      </c>
      <c r="C43" s="32"/>
      <c r="D43" s="31" t="str">
        <f>B15</f>
        <v>San Albano</v>
      </c>
    </row>
    <row r="44" spans="2:4" ht="12.75">
      <c r="B44" s="31" t="str">
        <f>B5</f>
        <v>San Cirano</v>
      </c>
      <c r="C44" s="32"/>
      <c r="D44" s="31" t="str">
        <f>B14</f>
        <v>Buenos Aires</v>
      </c>
    </row>
    <row r="45" spans="2:4" ht="12.75">
      <c r="B45" s="31" t="str">
        <f>B6</f>
        <v>SITAS</v>
      </c>
      <c r="C45" s="32"/>
      <c r="D45" s="31" t="str">
        <f>B13</f>
        <v>San Andres</v>
      </c>
    </row>
    <row r="46" spans="2:4" ht="12.75">
      <c r="B46" s="31" t="str">
        <f>B7</f>
        <v>San Martin</v>
      </c>
      <c r="C46" s="32"/>
      <c r="D46" s="31" t="str">
        <f>B12</f>
        <v>Universitario de la Plata</v>
      </c>
    </row>
    <row r="47" spans="2:4" ht="12.75">
      <c r="B47" s="31" t="str">
        <f>B8</f>
        <v>Manuel Belgrano</v>
      </c>
      <c r="C47" s="32"/>
      <c r="D47" s="31" t="str">
        <f>B11</f>
        <v>Olivos</v>
      </c>
    </row>
    <row r="48" spans="2:4" ht="12.75">
      <c r="B48" s="31" t="str">
        <f>B9</f>
        <v>Hurling</v>
      </c>
      <c r="C48" s="32"/>
      <c r="D48" s="31" t="str">
        <f>B10</f>
        <v>Champagnat</v>
      </c>
    </row>
    <row r="49" spans="2:4" ht="12.75">
      <c r="B49" s="33" t="s">
        <v>50</v>
      </c>
      <c r="C49" s="32"/>
      <c r="D49" s="31" t="str">
        <f>B16</f>
        <v>San Carlos</v>
      </c>
    </row>
    <row r="51" spans="2:4" ht="12.75">
      <c r="B51" s="64">
        <f>D8</f>
        <v>42189</v>
      </c>
      <c r="C51" s="65"/>
      <c r="D51" s="66"/>
    </row>
    <row r="52" spans="2:4" ht="12.75">
      <c r="B52" s="30" t="s">
        <v>3</v>
      </c>
      <c r="D52" s="30" t="s">
        <v>4</v>
      </c>
    </row>
    <row r="53" spans="2:4" ht="12.75">
      <c r="B53" s="31" t="str">
        <f aca="true" t="shared" si="2" ref="B53:B58">B10</f>
        <v>Champagnat</v>
      </c>
      <c r="C53" s="32"/>
      <c r="D53" s="31" t="str">
        <f>B8</f>
        <v>Manuel Belgrano</v>
      </c>
    </row>
    <row r="54" spans="2:4" ht="12.75">
      <c r="B54" s="31" t="str">
        <f t="shared" si="2"/>
        <v>Olivos</v>
      </c>
      <c r="C54" s="32"/>
      <c r="D54" s="31" t="str">
        <f>B7</f>
        <v>San Martin</v>
      </c>
    </row>
    <row r="55" spans="2:4" ht="12.75">
      <c r="B55" s="31" t="str">
        <f t="shared" si="2"/>
        <v>Universitario de la Plata</v>
      </c>
      <c r="C55" s="32"/>
      <c r="D55" s="31" t="str">
        <f>B6</f>
        <v>SITAS</v>
      </c>
    </row>
    <row r="56" spans="2:4" ht="12.75">
      <c r="B56" s="31" t="str">
        <f t="shared" si="2"/>
        <v>San Andres</v>
      </c>
      <c r="C56" s="32"/>
      <c r="D56" s="31" t="str">
        <f>B5</f>
        <v>San Cirano</v>
      </c>
    </row>
    <row r="57" spans="2:4" ht="12.75">
      <c r="B57" s="31" t="str">
        <f t="shared" si="2"/>
        <v>Buenos Aires</v>
      </c>
      <c r="C57" s="32"/>
      <c r="D57" s="31" t="str">
        <f>B17</f>
        <v>Curupayti</v>
      </c>
    </row>
    <row r="58" spans="2:4" ht="12.75">
      <c r="B58" s="31" t="str">
        <f t="shared" si="2"/>
        <v>San Albano</v>
      </c>
      <c r="C58" s="32"/>
      <c r="D58" s="31" t="str">
        <f>B16</f>
        <v>San Carlos</v>
      </c>
    </row>
    <row r="59" spans="2:4" ht="12.75">
      <c r="B59" s="33" t="s">
        <v>50</v>
      </c>
      <c r="C59" s="32"/>
      <c r="D59" s="31" t="str">
        <f>B9</f>
        <v>Hurling</v>
      </c>
    </row>
    <row r="60" spans="2:4" ht="12.75">
      <c r="B60" s="33"/>
      <c r="C60" s="32"/>
      <c r="D60" s="31"/>
    </row>
    <row r="61" spans="2:4" ht="12.75">
      <c r="B61" s="64">
        <f>D9</f>
        <v>42196</v>
      </c>
      <c r="C61" s="65"/>
      <c r="D61" s="66"/>
    </row>
    <row r="62" spans="2:4" ht="12.75">
      <c r="B62" s="30" t="s">
        <v>3</v>
      </c>
      <c r="D62" s="30" t="s">
        <v>4</v>
      </c>
    </row>
    <row r="63" spans="2:4" ht="12.75">
      <c r="B63" s="31" t="str">
        <f>B16</f>
        <v>San Carlos</v>
      </c>
      <c r="C63" s="32"/>
      <c r="D63" s="31" t="str">
        <f>B14</f>
        <v>Buenos Aires</v>
      </c>
    </row>
    <row r="64" spans="2:4" ht="12.75">
      <c r="B64" s="31" t="str">
        <f>B17</f>
        <v>Curupayti</v>
      </c>
      <c r="C64" s="32"/>
      <c r="D64" s="31" t="str">
        <f>B13</f>
        <v>San Andres</v>
      </c>
    </row>
    <row r="65" spans="2:4" ht="12.75">
      <c r="B65" s="31" t="str">
        <f>B5</f>
        <v>San Cirano</v>
      </c>
      <c r="C65" s="32"/>
      <c r="D65" s="31" t="str">
        <f>B12</f>
        <v>Universitario de la Plata</v>
      </c>
    </row>
    <row r="66" spans="2:4" ht="12.75">
      <c r="B66" s="31" t="str">
        <f>B6</f>
        <v>SITAS</v>
      </c>
      <c r="C66" s="32"/>
      <c r="D66" s="31" t="str">
        <f>B11</f>
        <v>Olivos</v>
      </c>
    </row>
    <row r="67" spans="2:4" ht="12.75">
      <c r="B67" s="31" t="str">
        <f>B7</f>
        <v>San Martin</v>
      </c>
      <c r="C67" s="32"/>
      <c r="D67" s="31" t="str">
        <f>B10</f>
        <v>Champagnat</v>
      </c>
    </row>
    <row r="68" spans="2:4" ht="12.75">
      <c r="B68" s="31" t="str">
        <f>B8</f>
        <v>Manuel Belgrano</v>
      </c>
      <c r="C68" s="32"/>
      <c r="D68" s="31" t="str">
        <f>B9</f>
        <v>Hurling</v>
      </c>
    </row>
    <row r="69" spans="2:4" ht="12.75">
      <c r="B69" s="33" t="s">
        <v>50</v>
      </c>
      <c r="C69" s="32"/>
      <c r="D69" s="31" t="str">
        <f>B15</f>
        <v>San Albano</v>
      </c>
    </row>
    <row r="71" spans="2:4" ht="12.75">
      <c r="B71" s="64">
        <f>D10</f>
        <v>42203</v>
      </c>
      <c r="C71" s="65"/>
      <c r="D71" s="66"/>
    </row>
    <row r="72" spans="2:4" ht="12.75">
      <c r="B72" s="30" t="s">
        <v>3</v>
      </c>
      <c r="D72" s="30" t="s">
        <v>4</v>
      </c>
    </row>
    <row r="73" spans="2:4" ht="12.75">
      <c r="B73" s="31" t="str">
        <f aca="true" t="shared" si="3" ref="B73:B78">B9</f>
        <v>Hurling</v>
      </c>
      <c r="C73" s="32"/>
      <c r="D73" s="31" t="str">
        <f>B7</f>
        <v>San Martin</v>
      </c>
    </row>
    <row r="74" spans="2:4" ht="12.75">
      <c r="B74" s="31" t="str">
        <f t="shared" si="3"/>
        <v>Champagnat</v>
      </c>
      <c r="C74" s="32"/>
      <c r="D74" s="31" t="str">
        <f>B6</f>
        <v>SITAS</v>
      </c>
    </row>
    <row r="75" spans="2:4" ht="12.75">
      <c r="B75" s="31" t="str">
        <f t="shared" si="3"/>
        <v>Olivos</v>
      </c>
      <c r="C75" s="32"/>
      <c r="D75" s="31" t="str">
        <f>B5</f>
        <v>San Cirano</v>
      </c>
    </row>
    <row r="76" spans="2:4" ht="12.75">
      <c r="B76" s="31" t="str">
        <f t="shared" si="3"/>
        <v>Universitario de la Plata</v>
      </c>
      <c r="C76" s="32"/>
      <c r="D76" s="31" t="str">
        <f>B17</f>
        <v>Curupayti</v>
      </c>
    </row>
    <row r="77" spans="2:4" ht="12.75">
      <c r="B77" s="31" t="str">
        <f t="shared" si="3"/>
        <v>San Andres</v>
      </c>
      <c r="C77" s="32"/>
      <c r="D77" s="31" t="str">
        <f>B16</f>
        <v>San Carlos</v>
      </c>
    </row>
    <row r="78" spans="2:4" ht="12.75">
      <c r="B78" s="31" t="str">
        <f t="shared" si="3"/>
        <v>Buenos Aires</v>
      </c>
      <c r="C78" s="32"/>
      <c r="D78" s="31" t="str">
        <f>B15</f>
        <v>San Albano</v>
      </c>
    </row>
    <row r="79" spans="2:4" ht="12.75">
      <c r="B79" s="33" t="s">
        <v>50</v>
      </c>
      <c r="C79" s="32"/>
      <c r="D79" s="31" t="str">
        <f>B8</f>
        <v>Manuel Belgrano</v>
      </c>
    </row>
    <row r="81" spans="2:4" ht="12.75">
      <c r="B81" s="64">
        <f>D11</f>
        <v>42217</v>
      </c>
      <c r="C81" s="65"/>
      <c r="D81" s="66"/>
    </row>
    <row r="82" spans="2:4" ht="12.75">
      <c r="B82" s="30" t="s">
        <v>3</v>
      </c>
      <c r="D82" s="30" t="s">
        <v>4</v>
      </c>
    </row>
    <row r="83" spans="2:4" ht="12.75">
      <c r="B83" s="31" t="str">
        <f>B15</f>
        <v>San Albano</v>
      </c>
      <c r="C83" s="32"/>
      <c r="D83" s="31" t="str">
        <f>B13</f>
        <v>San Andres</v>
      </c>
    </row>
    <row r="84" spans="2:4" ht="12.75">
      <c r="B84" s="31" t="str">
        <f>B16</f>
        <v>San Carlos</v>
      </c>
      <c r="C84" s="32"/>
      <c r="D84" s="31" t="str">
        <f>B12</f>
        <v>Universitario de la Plata</v>
      </c>
    </row>
    <row r="85" spans="2:4" ht="12.75">
      <c r="B85" s="31" t="str">
        <f>B17</f>
        <v>Curupayti</v>
      </c>
      <c r="C85" s="32"/>
      <c r="D85" s="31" t="str">
        <f>B11</f>
        <v>Olivos</v>
      </c>
    </row>
    <row r="86" spans="2:4" ht="12.75">
      <c r="B86" s="31" t="str">
        <f>B5</f>
        <v>San Cirano</v>
      </c>
      <c r="C86" s="32"/>
      <c r="D86" s="31" t="str">
        <f>B10</f>
        <v>Champagnat</v>
      </c>
    </row>
    <row r="87" spans="2:4" ht="12.75">
      <c r="B87" s="31" t="str">
        <f>B6</f>
        <v>SITAS</v>
      </c>
      <c r="C87" s="32"/>
      <c r="D87" s="31" t="str">
        <f>B9</f>
        <v>Hurling</v>
      </c>
    </row>
    <row r="88" spans="2:4" ht="12.75">
      <c r="B88" s="31" t="str">
        <f>B7</f>
        <v>San Martin</v>
      </c>
      <c r="C88" s="32"/>
      <c r="D88" s="31" t="str">
        <f>B8</f>
        <v>Manuel Belgrano</v>
      </c>
    </row>
    <row r="89" spans="2:4" ht="12.75">
      <c r="B89" s="33" t="s">
        <v>50</v>
      </c>
      <c r="C89" s="32"/>
      <c r="D89" s="31" t="str">
        <f>B14</f>
        <v>Buenos Aires</v>
      </c>
    </row>
    <row r="91" spans="2:4" ht="12.75">
      <c r="B91" s="64">
        <f>D12</f>
        <v>42224</v>
      </c>
      <c r="C91" s="65"/>
      <c r="D91" s="66"/>
    </row>
    <row r="92" spans="2:4" ht="12.75">
      <c r="B92" s="30" t="s">
        <v>3</v>
      </c>
      <c r="D92" s="30" t="s">
        <v>4</v>
      </c>
    </row>
    <row r="93" spans="2:4" ht="12.75">
      <c r="B93" s="31" t="str">
        <f aca="true" t="shared" si="4" ref="B93:B98">B8</f>
        <v>Manuel Belgrano</v>
      </c>
      <c r="C93" s="32"/>
      <c r="D93" s="31" t="str">
        <f>B6</f>
        <v>SITAS</v>
      </c>
    </row>
    <row r="94" spans="2:4" ht="12.75">
      <c r="B94" s="31" t="str">
        <f t="shared" si="4"/>
        <v>Hurling</v>
      </c>
      <c r="C94" s="32"/>
      <c r="D94" s="31" t="str">
        <f>B5</f>
        <v>San Cirano</v>
      </c>
    </row>
    <row r="95" spans="2:4" ht="12.75">
      <c r="B95" s="31" t="str">
        <f t="shared" si="4"/>
        <v>Champagnat</v>
      </c>
      <c r="C95" s="32"/>
      <c r="D95" s="31" t="str">
        <f>B17</f>
        <v>Curupayti</v>
      </c>
    </row>
    <row r="96" spans="2:4" ht="12.75">
      <c r="B96" s="31" t="str">
        <f t="shared" si="4"/>
        <v>Olivos</v>
      </c>
      <c r="C96" s="32"/>
      <c r="D96" s="31" t="str">
        <f>B16</f>
        <v>San Carlos</v>
      </c>
    </row>
    <row r="97" spans="2:4" ht="12.75">
      <c r="B97" s="31" t="str">
        <f t="shared" si="4"/>
        <v>Universitario de la Plata</v>
      </c>
      <c r="C97" s="32"/>
      <c r="D97" s="31" t="str">
        <f>B15</f>
        <v>San Albano</v>
      </c>
    </row>
    <row r="98" spans="2:4" ht="12.75">
      <c r="B98" s="31" t="str">
        <f t="shared" si="4"/>
        <v>San Andres</v>
      </c>
      <c r="C98" s="32"/>
      <c r="D98" s="31" t="str">
        <f>B14</f>
        <v>Buenos Aires</v>
      </c>
    </row>
    <row r="99" spans="2:4" ht="12.75">
      <c r="B99" s="33" t="s">
        <v>50</v>
      </c>
      <c r="C99" s="32"/>
      <c r="D99" s="31" t="str">
        <f>B7</f>
        <v>San Martin</v>
      </c>
    </row>
    <row r="101" spans="2:4" ht="12.75">
      <c r="B101" s="64">
        <f>D13</f>
        <v>42232</v>
      </c>
      <c r="C101" s="65"/>
      <c r="D101" s="66"/>
    </row>
    <row r="102" spans="2:4" ht="12.75">
      <c r="B102" s="30" t="s">
        <v>3</v>
      </c>
      <c r="D102" s="30" t="s">
        <v>4</v>
      </c>
    </row>
    <row r="103" spans="2:4" ht="12.75">
      <c r="B103" s="31" t="str">
        <f>B14</f>
        <v>Buenos Aires</v>
      </c>
      <c r="C103" s="32"/>
      <c r="D103" s="31" t="str">
        <f>B12</f>
        <v>Universitario de la Plata</v>
      </c>
    </row>
    <row r="104" spans="2:4" ht="12.75">
      <c r="B104" s="31" t="str">
        <f>B15</f>
        <v>San Albano</v>
      </c>
      <c r="C104" s="32"/>
      <c r="D104" s="31" t="str">
        <f>B11</f>
        <v>Olivos</v>
      </c>
    </row>
    <row r="105" spans="2:4" ht="12.75">
      <c r="B105" s="31" t="str">
        <f>B16</f>
        <v>San Carlos</v>
      </c>
      <c r="C105" s="32"/>
      <c r="D105" s="31" t="str">
        <f>B10</f>
        <v>Champagnat</v>
      </c>
    </row>
    <row r="106" spans="2:4" ht="12.75">
      <c r="B106" s="31" t="str">
        <f>B17</f>
        <v>Curupayti</v>
      </c>
      <c r="C106" s="32"/>
      <c r="D106" s="31" t="str">
        <f>B9</f>
        <v>Hurling</v>
      </c>
    </row>
    <row r="107" spans="2:4" ht="12.75">
      <c r="B107" s="31" t="str">
        <f>B5</f>
        <v>San Cirano</v>
      </c>
      <c r="C107" s="32"/>
      <c r="D107" s="31" t="str">
        <f>B8</f>
        <v>Manuel Belgrano</v>
      </c>
    </row>
    <row r="108" spans="2:4" ht="12.75">
      <c r="B108" s="31" t="str">
        <f>B6</f>
        <v>SITAS</v>
      </c>
      <c r="C108" s="32"/>
      <c r="D108" s="31" t="str">
        <f>B7</f>
        <v>San Martin</v>
      </c>
    </row>
    <row r="109" spans="2:4" ht="12.75">
      <c r="B109" s="33" t="s">
        <v>50</v>
      </c>
      <c r="C109" s="32"/>
      <c r="D109" s="31" t="str">
        <f>B13</f>
        <v>San Andres</v>
      </c>
    </row>
    <row r="111" spans="2:4" ht="12.75">
      <c r="B111" s="64">
        <f>D14</f>
        <v>42245</v>
      </c>
      <c r="C111" s="65"/>
      <c r="D111" s="66"/>
    </row>
    <row r="112" spans="2:4" ht="12.75">
      <c r="B112" s="30" t="s">
        <v>3</v>
      </c>
      <c r="D112" s="30" t="s">
        <v>4</v>
      </c>
    </row>
    <row r="113" spans="2:4" ht="12.75">
      <c r="B113" s="31" t="str">
        <f aca="true" t="shared" si="5" ref="B113:B118">B7</f>
        <v>San Martin</v>
      </c>
      <c r="C113" s="32"/>
      <c r="D113" s="31" t="str">
        <f>B5</f>
        <v>San Cirano</v>
      </c>
    </row>
    <row r="114" spans="2:4" ht="12.75">
      <c r="B114" s="31" t="str">
        <f t="shared" si="5"/>
        <v>Manuel Belgrano</v>
      </c>
      <c r="C114" s="32"/>
      <c r="D114" s="31" t="str">
        <f>B17</f>
        <v>Curupayti</v>
      </c>
    </row>
    <row r="115" spans="2:4" ht="12.75">
      <c r="B115" s="31" t="str">
        <f t="shared" si="5"/>
        <v>Hurling</v>
      </c>
      <c r="C115" s="32"/>
      <c r="D115" s="31" t="str">
        <f>B16</f>
        <v>San Carlos</v>
      </c>
    </row>
    <row r="116" spans="2:4" ht="12.75">
      <c r="B116" s="31" t="str">
        <f t="shared" si="5"/>
        <v>Champagnat</v>
      </c>
      <c r="C116" s="32"/>
      <c r="D116" s="31" t="str">
        <f>B15</f>
        <v>San Albano</v>
      </c>
    </row>
    <row r="117" spans="2:4" ht="12.75">
      <c r="B117" s="31" t="str">
        <f t="shared" si="5"/>
        <v>Olivos</v>
      </c>
      <c r="C117" s="32"/>
      <c r="D117" s="31" t="str">
        <f>B14</f>
        <v>Buenos Aires</v>
      </c>
    </row>
    <row r="118" spans="2:4" ht="12.75">
      <c r="B118" s="31" t="str">
        <f t="shared" si="5"/>
        <v>Universitario de la Plata</v>
      </c>
      <c r="C118" s="32"/>
      <c r="D118" s="31" t="str">
        <f>B13</f>
        <v>San Andres</v>
      </c>
    </row>
    <row r="119" spans="2:4" ht="12.75">
      <c r="B119" s="33" t="s">
        <v>50</v>
      </c>
      <c r="C119" s="32"/>
      <c r="D119" s="31" t="str">
        <f>B6</f>
        <v>SITAS</v>
      </c>
    </row>
    <row r="121" spans="2:4" ht="12.75">
      <c r="B121" s="64">
        <f>D15</f>
        <v>42252</v>
      </c>
      <c r="C121" s="65"/>
      <c r="D121" s="66"/>
    </row>
    <row r="122" spans="2:4" ht="12.75">
      <c r="B122" s="30" t="s">
        <v>3</v>
      </c>
      <c r="D122" s="30" t="s">
        <v>4</v>
      </c>
    </row>
    <row r="123" spans="2:4" ht="12.75">
      <c r="B123" s="31" t="str">
        <f>B13</f>
        <v>San Andres</v>
      </c>
      <c r="C123" s="32"/>
      <c r="D123" s="31" t="str">
        <f>B11</f>
        <v>Olivos</v>
      </c>
    </row>
    <row r="124" spans="2:4" ht="12.75">
      <c r="B124" s="31" t="str">
        <f>B14</f>
        <v>Buenos Aires</v>
      </c>
      <c r="C124" s="32"/>
      <c r="D124" s="31" t="str">
        <f>B10</f>
        <v>Champagnat</v>
      </c>
    </row>
    <row r="125" spans="2:4" ht="12.75">
      <c r="B125" s="31" t="str">
        <f>B15</f>
        <v>San Albano</v>
      </c>
      <c r="C125" s="32"/>
      <c r="D125" s="31" t="str">
        <f>B9</f>
        <v>Hurling</v>
      </c>
    </row>
    <row r="126" spans="2:4" ht="12.75">
      <c r="B126" s="31" t="str">
        <f>B16</f>
        <v>San Carlos</v>
      </c>
      <c r="C126" s="32"/>
      <c r="D126" s="31" t="str">
        <f>B8</f>
        <v>Manuel Belgrano</v>
      </c>
    </row>
    <row r="127" spans="2:4" ht="12.75">
      <c r="B127" s="31" t="str">
        <f>B17</f>
        <v>Curupayti</v>
      </c>
      <c r="C127" s="32"/>
      <c r="D127" s="31" t="str">
        <f>B7</f>
        <v>San Martin</v>
      </c>
    </row>
    <row r="128" spans="2:4" ht="12.75">
      <c r="B128" s="31" t="str">
        <f>B5</f>
        <v>San Cirano</v>
      </c>
      <c r="C128" s="32"/>
      <c r="D128" s="31" t="str">
        <f>B6</f>
        <v>SITAS</v>
      </c>
    </row>
    <row r="129" spans="2:4" ht="12.75">
      <c r="B129" s="33" t="s">
        <v>50</v>
      </c>
      <c r="C129" s="32"/>
      <c r="D129" s="31" t="str">
        <f>B12</f>
        <v>Universitario de la Plata</v>
      </c>
    </row>
    <row r="131" spans="2:4" ht="12.75">
      <c r="B131" s="64">
        <f>D16</f>
        <v>42259</v>
      </c>
      <c r="C131" s="65"/>
      <c r="D131" s="66"/>
    </row>
    <row r="132" spans="2:4" ht="12.75">
      <c r="B132" s="30" t="s">
        <v>3</v>
      </c>
      <c r="D132" s="30" t="s">
        <v>4</v>
      </c>
    </row>
    <row r="133" spans="2:4" ht="12.75">
      <c r="B133" s="31" t="str">
        <f aca="true" t="shared" si="6" ref="B133:B138">B6</f>
        <v>SITAS</v>
      </c>
      <c r="C133" s="32"/>
      <c r="D133" s="31" t="str">
        <f>B17</f>
        <v>Curupayti</v>
      </c>
    </row>
    <row r="134" spans="2:4" ht="12.75">
      <c r="B134" s="31" t="str">
        <f t="shared" si="6"/>
        <v>San Martin</v>
      </c>
      <c r="C134" s="32"/>
      <c r="D134" s="31" t="str">
        <f>B16</f>
        <v>San Carlos</v>
      </c>
    </row>
    <row r="135" spans="2:4" ht="12.75">
      <c r="B135" s="31" t="str">
        <f t="shared" si="6"/>
        <v>Manuel Belgrano</v>
      </c>
      <c r="C135" s="32"/>
      <c r="D135" s="31" t="str">
        <f>B15</f>
        <v>San Albano</v>
      </c>
    </row>
    <row r="136" spans="2:4" ht="12.75">
      <c r="B136" s="31" t="str">
        <f t="shared" si="6"/>
        <v>Hurling</v>
      </c>
      <c r="C136" s="32"/>
      <c r="D136" s="31" t="str">
        <f>B14</f>
        <v>Buenos Aires</v>
      </c>
    </row>
    <row r="137" spans="2:4" ht="12.75">
      <c r="B137" s="31" t="str">
        <f t="shared" si="6"/>
        <v>Champagnat</v>
      </c>
      <c r="C137" s="32"/>
      <c r="D137" s="31" t="str">
        <f>B13</f>
        <v>San Andres</v>
      </c>
    </row>
    <row r="138" spans="2:4" ht="12.75">
      <c r="B138" s="31" t="str">
        <f t="shared" si="6"/>
        <v>Olivos</v>
      </c>
      <c r="C138" s="32"/>
      <c r="D138" s="31" t="str">
        <f>B12</f>
        <v>Universitario de la Plata</v>
      </c>
    </row>
    <row r="139" spans="2:4" ht="12.75">
      <c r="B139" s="33" t="s">
        <v>50</v>
      </c>
      <c r="C139" s="32"/>
      <c r="D139" s="31" t="str">
        <f>B5</f>
        <v>San Cirano</v>
      </c>
    </row>
    <row r="141" spans="2:4" ht="12.75">
      <c r="B141" s="64">
        <f>D17</f>
        <v>42266</v>
      </c>
      <c r="C141" s="65"/>
      <c r="D141" s="66"/>
    </row>
    <row r="142" spans="2:4" ht="12.75">
      <c r="B142" s="30" t="s">
        <v>3</v>
      </c>
      <c r="D142" s="30" t="s">
        <v>4</v>
      </c>
    </row>
    <row r="143" spans="2:4" ht="12.75">
      <c r="B143" s="31" t="str">
        <f aca="true" t="shared" si="7" ref="B143:B148">B12</f>
        <v>Universitario de la Plata</v>
      </c>
      <c r="C143" s="32"/>
      <c r="D143" s="31" t="str">
        <f>B10</f>
        <v>Champagnat</v>
      </c>
    </row>
    <row r="144" spans="2:4" ht="12.75">
      <c r="B144" s="31" t="str">
        <f t="shared" si="7"/>
        <v>San Andres</v>
      </c>
      <c r="C144" s="32"/>
      <c r="D144" s="31" t="str">
        <f>B9</f>
        <v>Hurling</v>
      </c>
    </row>
    <row r="145" spans="2:4" ht="12.75">
      <c r="B145" s="31" t="str">
        <f t="shared" si="7"/>
        <v>Buenos Aires</v>
      </c>
      <c r="C145" s="32"/>
      <c r="D145" s="31" t="str">
        <f>B8</f>
        <v>Manuel Belgrano</v>
      </c>
    </row>
    <row r="146" spans="2:4" ht="12.75">
      <c r="B146" s="31" t="str">
        <f t="shared" si="7"/>
        <v>San Albano</v>
      </c>
      <c r="C146" s="32"/>
      <c r="D146" s="31" t="str">
        <f>B7</f>
        <v>San Martin</v>
      </c>
    </row>
    <row r="147" spans="2:4" ht="12.75">
      <c r="B147" s="31" t="str">
        <f t="shared" si="7"/>
        <v>San Carlos</v>
      </c>
      <c r="C147" s="32"/>
      <c r="D147" s="31" t="str">
        <f>B6</f>
        <v>SITAS</v>
      </c>
    </row>
    <row r="148" spans="2:4" ht="12.75">
      <c r="B148" s="31" t="str">
        <f t="shared" si="7"/>
        <v>Curupayti</v>
      </c>
      <c r="C148" s="32"/>
      <c r="D148" s="31" t="str">
        <f>B5</f>
        <v>San Cirano</v>
      </c>
    </row>
    <row r="149" spans="2:4" ht="12.75">
      <c r="B149" s="33" t="s">
        <v>50</v>
      </c>
      <c r="C149" s="32"/>
      <c r="D149" s="31" t="str">
        <f>B11</f>
        <v>Olivos</v>
      </c>
    </row>
    <row r="151" spans="2:4" ht="15">
      <c r="B151" s="36">
        <v>42175</v>
      </c>
      <c r="D151" s="37" t="s">
        <v>6</v>
      </c>
    </row>
    <row r="152" spans="2:4" ht="15">
      <c r="B152" s="36">
        <v>42210</v>
      </c>
      <c r="D152" s="37" t="s">
        <v>6</v>
      </c>
    </row>
    <row r="153" spans="2:4" ht="15">
      <c r="B153" s="36">
        <v>42238</v>
      </c>
      <c r="D153" s="37" t="s">
        <v>6</v>
      </c>
    </row>
  </sheetData>
  <sheetProtection/>
  <mergeCells count="14">
    <mergeCell ref="B131:D131"/>
    <mergeCell ref="B141:D141"/>
    <mergeCell ref="B71:D71"/>
    <mergeCell ref="B81:D81"/>
    <mergeCell ref="B91:D91"/>
    <mergeCell ref="B101:D101"/>
    <mergeCell ref="B111:D111"/>
    <mergeCell ref="B121:D121"/>
    <mergeCell ref="B19:D19"/>
    <mergeCell ref="B21:D21"/>
    <mergeCell ref="B31:D31"/>
    <mergeCell ref="B41:D41"/>
    <mergeCell ref="B51:D51"/>
    <mergeCell ref="B61:D61"/>
  </mergeCells>
  <printOptions horizontalCentered="1"/>
  <pageMargins left="0.7480314960629921" right="0.15748031496062992" top="0.5905511811023623" bottom="0.5905511811023623" header="0" footer="0"/>
  <pageSetup horizontalDpi="600" verticalDpi="600" orientation="portrait" scale="95" r:id="rId2"/>
  <headerFooter alignWithMargins="0">
    <oddFooter>&amp;L&amp;14Unión de Rugby de Buenos Aires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Toshiba</cp:lastModifiedBy>
  <cp:lastPrinted>2015-06-02T18:29:24Z</cp:lastPrinted>
  <dcterms:created xsi:type="dcterms:W3CDTF">2001-01-25T17:16:16Z</dcterms:created>
  <dcterms:modified xsi:type="dcterms:W3CDTF">2015-06-03T17:02:27Z</dcterms:modified>
  <cp:category/>
  <cp:version/>
  <cp:contentType/>
  <cp:contentStatus/>
</cp:coreProperties>
</file>