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tabRatio="926" activeTab="0"/>
  </bookViews>
  <sheets>
    <sheet name="M19 2Gan" sheetId="1" r:id="rId1"/>
    <sheet name="M19 2Gan (B)" sheetId="2" r:id="rId2"/>
    <sheet name="M19 2Int" sheetId="3" r:id="rId3"/>
    <sheet name="M19 2Int (B)" sheetId="4" r:id="rId4"/>
    <sheet name="M19 2Des -A-" sheetId="5" r:id="rId5"/>
    <sheet name="M19 2Des -A- B" sheetId="6" r:id="rId6"/>
    <sheet name="M19 2Des -B-" sheetId="7" r:id="rId7"/>
    <sheet name="M19 2Des -B- B" sheetId="8" r:id="rId8"/>
    <sheet name="M19 1Gan" sheetId="9" r:id="rId9"/>
    <sheet name="M19 1Int" sheetId="10" r:id="rId10"/>
    <sheet name="M19 1Des" sheetId="11" r:id="rId11"/>
    <sheet name="M17 2Gan" sheetId="12" r:id="rId12"/>
    <sheet name="M17 2Gan (B)" sheetId="13" r:id="rId13"/>
    <sheet name="M17 2Int" sheetId="14" r:id="rId14"/>
    <sheet name="M17 2Int (B)" sheetId="15" r:id="rId15"/>
    <sheet name="M17 2Des" sheetId="16" r:id="rId16"/>
    <sheet name="M17 2Des (B)" sheetId="17" r:id="rId17"/>
    <sheet name="M17 1Gan" sheetId="18" r:id="rId18"/>
    <sheet name="M17 1Int" sheetId="19" r:id="rId19"/>
    <sheet name="M17 1Des" sheetId="20" r:id="rId20"/>
    <sheet name="M16 2Gan" sheetId="21" r:id="rId21"/>
    <sheet name="M16 2Gan (B)" sheetId="22" r:id="rId22"/>
    <sheet name="M16 2Int" sheetId="23" r:id="rId23"/>
    <sheet name="M16 2Int (B)" sheetId="24" r:id="rId24"/>
    <sheet name="M16 2Des" sheetId="25" r:id="rId25"/>
    <sheet name="M16 2Des (B)" sheetId="26" r:id="rId26"/>
    <sheet name="M16 1Gan" sheetId="27" r:id="rId27"/>
    <sheet name="M16 1Int" sheetId="28" r:id="rId28"/>
    <sheet name="M16 1Des A" sheetId="29" r:id="rId29"/>
    <sheet name="M16 1Des B" sheetId="30" r:id="rId30"/>
    <sheet name="M15 2 -A-" sheetId="31" r:id="rId31"/>
    <sheet name="M15 2 -A- (B)" sheetId="32" r:id="rId32"/>
    <sheet name="M15 2 -B-" sheetId="33" r:id="rId33"/>
    <sheet name="M15 2 -B- (B)" sheetId="34" r:id="rId34"/>
    <sheet name="M15 2Des -A-" sheetId="35" r:id="rId35"/>
    <sheet name="M15 2Des -A- B" sheetId="36" r:id="rId36"/>
    <sheet name="M15 2Des -B-" sheetId="37" r:id="rId37"/>
    <sheet name="M15 2Des -B- B" sheetId="38" r:id="rId38"/>
    <sheet name="M15 1 A" sheetId="39" r:id="rId39"/>
    <sheet name="M15 1 B" sheetId="40" r:id="rId40"/>
    <sheet name="M15 1Des" sheetId="41" r:id="rId41"/>
  </sheets>
  <definedNames/>
  <calcPr fullCalcOnLoad="1"/>
</workbook>
</file>

<file path=xl/sharedStrings.xml><?xml version="1.0" encoding="utf-8"?>
<sst xmlns="http://schemas.openxmlformats.org/spreadsheetml/2006/main" count="2051" uniqueCount="257">
  <si>
    <t>CLUB</t>
  </si>
  <si>
    <t>fechas</t>
  </si>
  <si>
    <t>Nº</t>
  </si>
  <si>
    <t>Club Local</t>
  </si>
  <si>
    <t>Club Visitante</t>
  </si>
  <si>
    <t>Hindu A</t>
  </si>
  <si>
    <t>Pucara A</t>
  </si>
  <si>
    <t>Los Tilos A</t>
  </si>
  <si>
    <t>Liceo Naval A</t>
  </si>
  <si>
    <t>Buenos Aires A</t>
  </si>
  <si>
    <t>Alumni A</t>
  </si>
  <si>
    <t>Los Matreros A</t>
  </si>
  <si>
    <t>Alumni B</t>
  </si>
  <si>
    <t>Pucara B</t>
  </si>
  <si>
    <t>Hindu B</t>
  </si>
  <si>
    <t>Los Tilos B</t>
  </si>
  <si>
    <t>Liceo Naval B</t>
  </si>
  <si>
    <t>Buenos Aires B</t>
  </si>
  <si>
    <t>Los Matreros B</t>
  </si>
  <si>
    <t>Monte Grande A</t>
  </si>
  <si>
    <t>Olivos A</t>
  </si>
  <si>
    <t>Gimnasia y Esgrima A</t>
  </si>
  <si>
    <t>Banco Nación A</t>
  </si>
  <si>
    <t>Lomas Athletic A</t>
  </si>
  <si>
    <t>Deportiva Francesa A</t>
  </si>
  <si>
    <t>La Plata A</t>
  </si>
  <si>
    <t>San Carlos A</t>
  </si>
  <si>
    <t>San Albano A</t>
  </si>
  <si>
    <t>Belgrano Athletic A</t>
  </si>
  <si>
    <t>Monte Grande B</t>
  </si>
  <si>
    <t>Olivos B</t>
  </si>
  <si>
    <t>Gimnasia y Esgrima B</t>
  </si>
  <si>
    <t>Banco Nación B</t>
  </si>
  <si>
    <t>Lomas Athletic B</t>
  </si>
  <si>
    <t>Deportiva Francesa B</t>
  </si>
  <si>
    <t>La Plata B</t>
  </si>
  <si>
    <t>San Carlos B</t>
  </si>
  <si>
    <t>San Albano B</t>
  </si>
  <si>
    <t>Belgrano Athletic B</t>
  </si>
  <si>
    <t>San Fernando A</t>
  </si>
  <si>
    <t>Manuel Belgrano A</t>
  </si>
  <si>
    <t>El Retiro A</t>
  </si>
  <si>
    <t>Liceo Militar A</t>
  </si>
  <si>
    <t>Bye</t>
  </si>
  <si>
    <t>San Luis A</t>
  </si>
  <si>
    <t>San Martin A</t>
  </si>
  <si>
    <t>San Cirano A</t>
  </si>
  <si>
    <t>Mariano Moreno A</t>
  </si>
  <si>
    <t>Don Bosco A</t>
  </si>
  <si>
    <t>San Patricio A</t>
  </si>
  <si>
    <t>San Fernando B</t>
  </si>
  <si>
    <t>Manuel Belgrano B</t>
  </si>
  <si>
    <t>El Retiro B</t>
  </si>
  <si>
    <t>Liceo Militar B</t>
  </si>
  <si>
    <t>San Luis B</t>
  </si>
  <si>
    <t>San Martin B</t>
  </si>
  <si>
    <t>San Cirano B</t>
  </si>
  <si>
    <t>Mariano Moreno B</t>
  </si>
  <si>
    <t>Don Bosco B</t>
  </si>
  <si>
    <t>San Patricio B</t>
  </si>
  <si>
    <t>C.A.S.I</t>
  </si>
  <si>
    <t>S.I.C.</t>
  </si>
  <si>
    <t>San Marcos</t>
  </si>
  <si>
    <t>Atletico y Progreso</t>
  </si>
  <si>
    <t>La Plata</t>
  </si>
  <si>
    <t>Newman</t>
  </si>
  <si>
    <t>Areco</t>
  </si>
  <si>
    <t>Argentino</t>
  </si>
  <si>
    <t>Varela Jr.</t>
  </si>
  <si>
    <t>Virreyes</t>
  </si>
  <si>
    <t>Banco Hipotecario</t>
  </si>
  <si>
    <t>Los Cedros</t>
  </si>
  <si>
    <t>G y E de Ituzaingo</t>
  </si>
  <si>
    <t>Lanus</t>
  </si>
  <si>
    <t>Tigre</t>
  </si>
  <si>
    <t>La Salle</t>
  </si>
  <si>
    <t>Almafuerte</t>
  </si>
  <si>
    <t>Tiro Federal de Baradero</t>
  </si>
  <si>
    <t>Daom</t>
  </si>
  <si>
    <t>Italiano</t>
  </si>
  <si>
    <t>Delta R.C.</t>
  </si>
  <si>
    <t>Obras Sanitarias</t>
  </si>
  <si>
    <t>Las Cañas</t>
  </si>
  <si>
    <t>Horario de los Partidos 15:30</t>
  </si>
  <si>
    <t>Horario de los Partidos 14:00</t>
  </si>
  <si>
    <t>Newman 1 A</t>
  </si>
  <si>
    <t>Pueyrredon A</t>
  </si>
  <si>
    <t>C.A.S.I A</t>
  </si>
  <si>
    <t>C.U.B.A. A</t>
  </si>
  <si>
    <t>Champagnat A</t>
  </si>
  <si>
    <t>Newman 1 B</t>
  </si>
  <si>
    <t>Pueyrredon B</t>
  </si>
  <si>
    <t>C.A.S.I B</t>
  </si>
  <si>
    <t>C.U.B.A. B</t>
  </si>
  <si>
    <t>Champagnat B</t>
  </si>
  <si>
    <t>Curupayti A</t>
  </si>
  <si>
    <t>Regatas Bella Vista A</t>
  </si>
  <si>
    <t>Curupayti B</t>
  </si>
  <si>
    <t>Regatas Bella Vista B</t>
  </si>
  <si>
    <t>S.I.C. B</t>
  </si>
  <si>
    <t>S.I.C. A</t>
  </si>
  <si>
    <t>Lujan A</t>
  </si>
  <si>
    <t>Newman 2 A</t>
  </si>
  <si>
    <t>Ciudad de Bs.As. A</t>
  </si>
  <si>
    <t>C. U. de Quilmes A</t>
  </si>
  <si>
    <t>Universitario de la Plata A</t>
  </si>
  <si>
    <t xml:space="preserve"> </t>
  </si>
  <si>
    <t>Lujan B</t>
  </si>
  <si>
    <t>Newman 2 B</t>
  </si>
  <si>
    <t>Ciudad de Bs.As. B</t>
  </si>
  <si>
    <t>C. U. de Quilmes B</t>
  </si>
  <si>
    <t>Universitario de la Plata B</t>
  </si>
  <si>
    <t>Hurling A</t>
  </si>
  <si>
    <t>San Andres A</t>
  </si>
  <si>
    <t>C.A.S.A. de Padua A</t>
  </si>
  <si>
    <t>Hurling B</t>
  </si>
  <si>
    <t>San Andres B</t>
  </si>
  <si>
    <t>C.A.S.A. de Padua B</t>
  </si>
  <si>
    <t xml:space="preserve">Albatros </t>
  </si>
  <si>
    <t xml:space="preserve">Pucara </t>
  </si>
  <si>
    <t xml:space="preserve">Belgrano Athletic </t>
  </si>
  <si>
    <t>C.U.B.A.</t>
  </si>
  <si>
    <t xml:space="preserve">Centro Naval </t>
  </si>
  <si>
    <t>Horario de los partidos 15:30 Horas</t>
  </si>
  <si>
    <t xml:space="preserve">Nº </t>
  </si>
  <si>
    <t>S.I.T.A.S</t>
  </si>
  <si>
    <t>Los Tilos</t>
  </si>
  <si>
    <t>Los Pinos</t>
  </si>
  <si>
    <t>Arsenal Zarate</t>
  </si>
  <si>
    <t>Atletico San Andres</t>
  </si>
  <si>
    <t>Sociedad Hebraica</t>
  </si>
  <si>
    <t>Floresta</t>
  </si>
  <si>
    <t>Vicente López</t>
  </si>
  <si>
    <t>Defensores de Glew</t>
  </si>
  <si>
    <t>Ciudad de Campana</t>
  </si>
  <si>
    <t>Atletico Chascomus</t>
  </si>
  <si>
    <t>(1)</t>
  </si>
  <si>
    <t>El Club Don Bosco A juega de local a las 16:00 hs.-</t>
  </si>
  <si>
    <t>El Club Don Bosco B juega de local a las 14:30 hs.-</t>
  </si>
  <si>
    <t>(2)</t>
  </si>
  <si>
    <t>El Club Argentino juega de local en la sede de Avellaneda.</t>
  </si>
  <si>
    <t>local a las 14:00 hs.-</t>
  </si>
  <si>
    <t>Newman A</t>
  </si>
  <si>
    <t>Newman B</t>
  </si>
  <si>
    <t>Delta R.C. A</t>
  </si>
  <si>
    <t>Pueyrredón A</t>
  </si>
  <si>
    <t>Delta R.C. B</t>
  </si>
  <si>
    <t>Pueyrredón B</t>
  </si>
  <si>
    <t>C.U. de Quilmes A</t>
  </si>
  <si>
    <t>Unviersitario de la Plata A</t>
  </si>
  <si>
    <t>Albatros A</t>
  </si>
  <si>
    <t>Los Cedros A</t>
  </si>
  <si>
    <t>El Club Albatros A juega de local a las 14:00 hs.-</t>
  </si>
  <si>
    <t>C.U. de Quilmes B</t>
  </si>
  <si>
    <t>Unviersitario de la Plata B</t>
  </si>
  <si>
    <t>Albatros B</t>
  </si>
  <si>
    <t>Los Cedros B</t>
  </si>
  <si>
    <t>El Club Albatros B juega de local a las 12:30 hs.-</t>
  </si>
  <si>
    <t>Monte Grande</t>
  </si>
  <si>
    <t>Alumni</t>
  </si>
  <si>
    <t>Champagnat</t>
  </si>
  <si>
    <t>Ciudad de Bs. As</t>
  </si>
  <si>
    <t xml:space="preserve">La Plata </t>
  </si>
  <si>
    <t>San Miguel</t>
  </si>
  <si>
    <t xml:space="preserve">Los Clubes Monte Grande, Alumni, CASI, Daom, Champagnat, SIC, </t>
  </si>
  <si>
    <t>Ciudad de Bs.As., La Plata, San Miguel, Ciudad de Campana, Areco</t>
  </si>
  <si>
    <t>Juegan de local a las 14:00 hs.-</t>
  </si>
  <si>
    <t>El Club Banco Hipotecario juega de local a las 12:30 hs.-</t>
  </si>
  <si>
    <t>Mercedes</t>
  </si>
  <si>
    <t>El Retiro</t>
  </si>
  <si>
    <t>San Andres</t>
  </si>
  <si>
    <t>C.A.S.A. de Padua</t>
  </si>
  <si>
    <t>San Patricio</t>
  </si>
  <si>
    <t>St. Brendan´s</t>
  </si>
  <si>
    <t>S.I.T.A.S.</t>
  </si>
  <si>
    <t xml:space="preserve">Los Clubes Virreyes, La Salle, Varela Jr, Mercedes, El Retiro, Tigre  </t>
  </si>
  <si>
    <t>St. Brendan´s y SITAS juegan de local a las 14:00 hs.</t>
  </si>
  <si>
    <t>Beromama</t>
  </si>
  <si>
    <t>Olivos</t>
  </si>
  <si>
    <t>Tiro Federal de San Pedro</t>
  </si>
  <si>
    <t>Berazategui</t>
  </si>
  <si>
    <t>(3)</t>
  </si>
  <si>
    <t xml:space="preserve">Los Clubes G y E de Ituzaingo, Beromama, Lanus, Italiano, A. Zarate </t>
  </si>
  <si>
    <t xml:space="preserve">Soc. Hebraica, T.F. San Pedro, Chascomus y Floresta, juegan </t>
  </si>
  <si>
    <t>de local a las 14:00 hs.-</t>
  </si>
  <si>
    <t>El Club Argentino juega de local en la sede de Avellaneda</t>
  </si>
  <si>
    <t>El Club Berazategui juega de local en el Club Varela Jr.-</t>
  </si>
  <si>
    <t>Regatas B Vista A</t>
  </si>
  <si>
    <t>CASI A</t>
  </si>
  <si>
    <t>CUBA A</t>
  </si>
  <si>
    <t>SIC A</t>
  </si>
  <si>
    <t>Horario de los Partidos 12:30</t>
  </si>
  <si>
    <t>Regatas B Vista B</t>
  </si>
  <si>
    <t>CASI B</t>
  </si>
  <si>
    <t>CUBA B</t>
  </si>
  <si>
    <t>SIC B</t>
  </si>
  <si>
    <t>Horario de los Partidos 11:00</t>
  </si>
  <si>
    <t>CASA de Padua A</t>
  </si>
  <si>
    <t>CASA de Padua B</t>
  </si>
  <si>
    <t>Vicente López A</t>
  </si>
  <si>
    <t>Vicente López B</t>
  </si>
  <si>
    <t>Lujan</t>
  </si>
  <si>
    <t>Centro Naval</t>
  </si>
  <si>
    <t>local a las 11:00 hs.-</t>
  </si>
  <si>
    <t xml:space="preserve">Los Clubes San Marcos y Atletico y Progreso juegan de local </t>
  </si>
  <si>
    <t>a las 14:00 hs.-</t>
  </si>
  <si>
    <t>Universidad de la Plata</t>
  </si>
  <si>
    <t>Pucara</t>
  </si>
  <si>
    <t>Old Georgian</t>
  </si>
  <si>
    <t>Curupayti</t>
  </si>
  <si>
    <t>Los Matreros</t>
  </si>
  <si>
    <t>El Club Pucara juega de local a las 11:00 hs.-</t>
  </si>
  <si>
    <t>Porteño</t>
  </si>
  <si>
    <t>Ezeiza</t>
  </si>
  <si>
    <t>Albatros</t>
  </si>
  <si>
    <t>C. U. de Quilmes</t>
  </si>
  <si>
    <t>Hurling</t>
  </si>
  <si>
    <t>El Club Ezeiza juega de local en el Club Porteño.</t>
  </si>
  <si>
    <t>San Jose</t>
  </si>
  <si>
    <t>Ciudad de Bs.As.</t>
  </si>
  <si>
    <t>El Club Obras Sanitarias juega de local a las 14:00 hs.-</t>
  </si>
  <si>
    <t>Alumni 2 A</t>
  </si>
  <si>
    <t>C.A.S.I 1 A</t>
  </si>
  <si>
    <t>Alumni 2 B</t>
  </si>
  <si>
    <t>C.A.S.I 1 B</t>
  </si>
  <si>
    <t>Alumni 1 A</t>
  </si>
  <si>
    <t>S.I.C. 1 A</t>
  </si>
  <si>
    <t>Alumni 1 B</t>
  </si>
  <si>
    <t>S.I.C. 1 B</t>
  </si>
  <si>
    <t>S.I.C. 2 A</t>
  </si>
  <si>
    <t>S.I.C. 2 B</t>
  </si>
  <si>
    <t>C.A.S.I 2 A</t>
  </si>
  <si>
    <t>Virreyes A</t>
  </si>
  <si>
    <t>Ciudad de Bs. As A</t>
  </si>
  <si>
    <t>C.A.S.I 2 B</t>
  </si>
  <si>
    <t>Virreyes B</t>
  </si>
  <si>
    <t>Ciudad de Bs. As B</t>
  </si>
  <si>
    <t>Vicente Lopez</t>
  </si>
  <si>
    <t>Los Clubes Pucara, La Plata, Newman, Tigre, San Miguel, Areco</t>
  </si>
  <si>
    <t>juegan de local a las 11:00 hs.-</t>
  </si>
  <si>
    <t>C.A.S.A de Padua</t>
  </si>
  <si>
    <t>Don Bosco</t>
  </si>
  <si>
    <t>Los Clubes, Don Bosco, Bco Hipotecario juega de local a las 11:30 hs.-</t>
  </si>
  <si>
    <t>Lomas Athletic</t>
  </si>
  <si>
    <t>El Club Atletico San Andres juega de local a las 14:00 hs.-</t>
  </si>
  <si>
    <t>El Club SITAS juega de local a las 11:00 hs.-</t>
  </si>
  <si>
    <t>italiano, juegan de local a las 11:00 hs.-</t>
  </si>
  <si>
    <t xml:space="preserve">Los Clubes Daom, Lanus, G y E. de Ituzaingo, CUBA; El Retiro  </t>
  </si>
  <si>
    <t xml:space="preserve">Los Clubes Los Tilos, T. F de Baradero y Los Pinos juegan de </t>
  </si>
  <si>
    <t xml:space="preserve">Los Clubes Alumni, Newman, La Plata, C.A.S.I juegan de </t>
  </si>
  <si>
    <t>El Club Lujan juega de local a las 11:00 hs.-</t>
  </si>
  <si>
    <t>El Club Argentino juega de local en Avellaneda</t>
  </si>
  <si>
    <t>Albatros juegan de local a las 14:00 hs.-</t>
  </si>
  <si>
    <t xml:space="preserve">Los Clubes Pucara, Newman, CASI, CUBA, Belgrano, La Plata y  </t>
  </si>
  <si>
    <t>El Club Argentino juega de local en la sede de Avellaneda a las 14:00 hs.-</t>
  </si>
  <si>
    <t>Modifica al anterior 3/8/2011</t>
  </si>
  <si>
    <t>El Club Liceo Militar pasa del Grupo I al Grupo II (Desarrollo)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</si>
</sst>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m\ d\,\ yyyy"/>
    <numFmt numFmtId="181" formatCode="[$-C0A]dddd\,\ dd&quot; de &quot;mmmm&quot; de &quot;yyyy"/>
    <numFmt numFmtId="182" formatCode="[$-F800]dddd\,\ mmmm\ dd\,\ yyyy"/>
    <numFmt numFmtId="183" formatCode="[$-C0A]d\ &quot;de&quot;\ mmmm\ &quot;de&quot;\ yyyy;@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3" borderId="1" xfId="0" applyFont="1" applyFill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3" xfId="0" applyFont="1" applyBorder="1" applyAlignment="1">
      <alignment horizontal="left"/>
    </xf>
    <xf numFmtId="49" fontId="2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83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183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center"/>
    </xf>
    <xf numFmtId="180" fontId="7" fillId="5" borderId="0" xfId="0" applyNumberFormat="1" applyFont="1" applyFill="1" applyBorder="1" applyAlignment="1">
      <alignment horizontal="center"/>
    </xf>
    <xf numFmtId="180" fontId="7" fillId="5" borderId="0" xfId="0" applyNumberFormat="1" applyFont="1" applyFill="1" applyAlignment="1">
      <alignment horizontal="center"/>
    </xf>
    <xf numFmtId="183" fontId="2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80" fontId="2" fillId="4" borderId="5" xfId="0" applyNumberFormat="1" applyFont="1" applyFill="1" applyBorder="1" applyAlignment="1">
      <alignment horizontal="center"/>
    </xf>
    <xf numFmtId="180" fontId="2" fillId="4" borderId="3" xfId="0" applyNumberFormat="1" applyFont="1" applyFill="1" applyBorder="1" applyAlignment="1">
      <alignment horizontal="center"/>
    </xf>
    <xf numFmtId="180" fontId="2" fillId="4" borderId="6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80" fontId="7" fillId="5" borderId="5" xfId="0" applyNumberFormat="1" applyFont="1" applyFill="1" applyBorder="1" applyAlignment="1">
      <alignment horizontal="center"/>
    </xf>
    <xf numFmtId="180" fontId="7" fillId="5" borderId="3" xfId="0" applyNumberFormat="1" applyFont="1" applyFill="1" applyBorder="1" applyAlignment="1">
      <alignment horizontal="center"/>
    </xf>
    <xf numFmtId="180" fontId="7" fillId="5" borderId="6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 
GRUPO II - ZONA GANADORES - 2011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 
GRUPO I - ZONA INTERMEDIA - 2011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 
GRUPO I - ZONA DESARROLLO - 2011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 
GRUPO II - ZONA GANADORES - 2011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 
GRUPO II - ZONA GANADORES (B) - 2011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 
GRUPO II - ZONA INTERMEDIA - 2011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 
GRUPO II - ZONA INTERMEDIA (B) - 2011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 
GRUPO II - ZONA DESARROLLO - 2011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 
GRUPO II - ZONA DESARROLLO (B) - 2011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 
GRUPO I - ZONA GANADORES - 2011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 
GRUPO I - ZONA INTERMEDIA - 2011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 
GRUPO II - ZONA GANADORES (B) - 2011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 
GRUPO I - ZONA DESARROLLO - 2011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 
GRUPO II - ZONA GANADORES - 2011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 
GRUPO II - ZONA GANADORES (B) - 2011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 
GRUPO II - ZONA INTERMEDIA - 2011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 
GRUPO II - ZONA INTERMEDIA (B) - 2011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 
GRUPO II - ZONA DESARROLLO - 2011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 
GRUPO II - ZONA DESARROLLO (B) - 2011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 
GRUPO I - ZONA GANADORES - 2011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 
GRUPO I - ZONA INTERMEDIA - 2011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 
GRUPO I - ZONA  DESARROLLO A - 2011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 
GRUPO II - ZONA INTERMEDIA - 2011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 
GRUPO I - ZONA DESARROLLO B - 2011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 
GRUPO II - ZONA A - 2011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 
GRUPO II - ZONA A (B) - 2011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 
GRUPO II - ZONA B - 2011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 
GRUPO II - ZONA B (B) - 2011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 
GRUPO II - ZONA DESARROLLO A - 2011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161925</xdr:colOff>
      <xdr:row>0</xdr:row>
      <xdr:rowOff>9525</xdr:rowOff>
    </xdr:from>
    <xdr:to>
      <xdr:col>3</xdr:col>
      <xdr:colOff>1600200</xdr:colOff>
      <xdr:row>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9525"/>
          <a:ext cx="3724275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 
GRUPO II - ZONA DESARROLLO -A- Eq B - 2011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 
GRUPO II - ZONA DESARROLLO B - 2011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161925</xdr:colOff>
      <xdr:row>0</xdr:row>
      <xdr:rowOff>9525</xdr:rowOff>
    </xdr:from>
    <xdr:to>
      <xdr:col>3</xdr:col>
      <xdr:colOff>1600200</xdr:colOff>
      <xdr:row>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9525"/>
          <a:ext cx="3724275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 
GRUPO II - ZONA DESARROLLO -B- Eq B - 2011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 
GRUPO I - ZONA A - 2011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 
GRUPO II - ZONA INTERMEDIA (B) - 2011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 
GRUPO I - ZONA B - 2011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 
GRUPO I - ZONA DESARROLLO - 2011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 
GRUPO II - ZONA DESARROLLO A - 2011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161925</xdr:colOff>
      <xdr:row>0</xdr:row>
      <xdr:rowOff>9525</xdr:rowOff>
    </xdr:from>
    <xdr:to>
      <xdr:col>3</xdr:col>
      <xdr:colOff>1600200</xdr:colOff>
      <xdr:row>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9525"/>
          <a:ext cx="3724275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 
GRUPO II - ZONA DESARROLLO -A- Eq B - 2011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 
GRUPO II - ZONA DESARROLLO B - 2011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104775</xdr:colOff>
      <xdr:row>0</xdr:row>
      <xdr:rowOff>9525</xdr:rowOff>
    </xdr:from>
    <xdr:to>
      <xdr:col>3</xdr:col>
      <xdr:colOff>1552575</xdr:colOff>
      <xdr:row>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" y="9525"/>
          <a:ext cx="37338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 
GRUPO II - ZONA DESARROLLO -B- EQ B - 2011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 
GRUPO I - ZONA GANADORES - 2011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07"/>
  <sheetViews>
    <sheetView tabSelected="1" workbookViewId="0" topLeftCell="A1">
      <selection activeCell="I14" sqref="I14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57421875" style="0" customWidth="1"/>
  </cols>
  <sheetData>
    <row r="4" spans="1:4" ht="12.75">
      <c r="A4" s="12" t="s">
        <v>2</v>
      </c>
      <c r="B4" s="12" t="s">
        <v>0</v>
      </c>
      <c r="C4" s="2"/>
      <c r="D4" s="12" t="s">
        <v>1</v>
      </c>
    </row>
    <row r="5" spans="1:4" ht="12.75">
      <c r="A5" s="12">
        <v>1</v>
      </c>
      <c r="B5" s="4" t="s">
        <v>23</v>
      </c>
      <c r="D5" s="14">
        <v>40762</v>
      </c>
    </row>
    <row r="6" spans="1:4" ht="12.75">
      <c r="A6" s="12">
        <v>2</v>
      </c>
      <c r="B6" s="4" t="s">
        <v>6</v>
      </c>
      <c r="D6" s="15">
        <v>40768</v>
      </c>
    </row>
    <row r="7" spans="1:4" ht="12.75">
      <c r="A7" s="12">
        <v>3</v>
      </c>
      <c r="B7" s="4" t="s">
        <v>44</v>
      </c>
      <c r="D7" s="14">
        <v>40776</v>
      </c>
    </row>
    <row r="8" spans="1:4" ht="12.75">
      <c r="A8" s="12">
        <v>4</v>
      </c>
      <c r="B8" s="4" t="s">
        <v>85</v>
      </c>
      <c r="D8" s="14">
        <v>40783</v>
      </c>
    </row>
    <row r="9" spans="1:4" ht="12.75">
      <c r="A9" s="12">
        <v>5</v>
      </c>
      <c r="B9" s="4" t="s">
        <v>27</v>
      </c>
      <c r="D9" s="14">
        <v>40790</v>
      </c>
    </row>
    <row r="10" spans="1:4" ht="12.75">
      <c r="A10" s="12">
        <v>6</v>
      </c>
      <c r="B10" s="4" t="s">
        <v>28</v>
      </c>
      <c r="D10" s="14">
        <v>40804</v>
      </c>
    </row>
    <row r="11" spans="1:4" ht="12.75">
      <c r="A11" s="12">
        <v>7</v>
      </c>
      <c r="B11" s="4" t="s">
        <v>10</v>
      </c>
      <c r="D11" s="14">
        <v>40811</v>
      </c>
    </row>
    <row r="12" spans="1:4" ht="12.75">
      <c r="A12" s="12">
        <v>8</v>
      </c>
      <c r="B12" s="4" t="s">
        <v>86</v>
      </c>
      <c r="D12" s="14">
        <v>40818</v>
      </c>
    </row>
    <row r="13" spans="1:4" ht="12.75">
      <c r="A13" s="12">
        <v>9</v>
      </c>
      <c r="B13" s="4" t="s">
        <v>87</v>
      </c>
      <c r="D13" s="14">
        <v>40825</v>
      </c>
    </row>
    <row r="14" spans="1:4" ht="12.75">
      <c r="A14" s="12">
        <v>10</v>
      </c>
      <c r="B14" s="4" t="s">
        <v>88</v>
      </c>
      <c r="D14" s="14">
        <v>40832</v>
      </c>
    </row>
    <row r="15" spans="1:4" ht="12.75">
      <c r="A15" s="12">
        <v>11</v>
      </c>
      <c r="B15" s="4" t="s">
        <v>89</v>
      </c>
      <c r="D15" s="31">
        <v>40797</v>
      </c>
    </row>
    <row r="16" spans="1:4" ht="12.75">
      <c r="A16" s="12">
        <v>12</v>
      </c>
      <c r="B16" s="4" t="s">
        <v>5</v>
      </c>
      <c r="D16" s="3"/>
    </row>
    <row r="18" spans="2:4" ht="15.75">
      <c r="B18" s="39" t="s">
        <v>83</v>
      </c>
      <c r="C18" s="40"/>
      <c r="D18" s="41"/>
    </row>
    <row r="20" spans="2:4" ht="12.75">
      <c r="B20" s="36">
        <f>D5</f>
        <v>40762</v>
      </c>
      <c r="C20" s="37"/>
      <c r="D20" s="38"/>
    </row>
    <row r="21" spans="2:5" ht="12.75">
      <c r="B21" s="5" t="s">
        <v>3</v>
      </c>
      <c r="D21" s="5" t="s">
        <v>4</v>
      </c>
      <c r="E21" s="23" t="s">
        <v>124</v>
      </c>
    </row>
    <row r="22" spans="2:5" ht="12.75">
      <c r="B22" s="6" t="str">
        <f>B16</f>
        <v>Hindu A</v>
      </c>
      <c r="C22" s="7"/>
      <c r="D22" s="6" t="str">
        <f>B15</f>
        <v>Champagnat A</v>
      </c>
      <c r="E22" s="20"/>
    </row>
    <row r="23" spans="2:5" ht="12.75">
      <c r="B23" s="6" t="str">
        <f>B5</f>
        <v>Lomas Athletic A</v>
      </c>
      <c r="C23" s="7"/>
      <c r="D23" s="6" t="str">
        <f>B14</f>
        <v>C.U.B.A. A</v>
      </c>
      <c r="E23" s="20"/>
    </row>
    <row r="24" spans="2:5" ht="12.75">
      <c r="B24" s="6" t="str">
        <f>B6</f>
        <v>Pucara A</v>
      </c>
      <c r="C24" s="7"/>
      <c r="D24" s="6" t="str">
        <f>B13</f>
        <v>C.A.S.I A</v>
      </c>
      <c r="E24" s="20"/>
    </row>
    <row r="25" spans="2:5" ht="12.75">
      <c r="B25" s="6" t="str">
        <f>B7</f>
        <v>San Luis A</v>
      </c>
      <c r="C25" s="7"/>
      <c r="D25" s="6" t="str">
        <f>B12</f>
        <v>Pueyrredon A</v>
      </c>
      <c r="E25" s="20"/>
    </row>
    <row r="26" spans="2:5" ht="12.75">
      <c r="B26" s="6" t="str">
        <f>B8</f>
        <v>Newman 1 A</v>
      </c>
      <c r="C26" s="7"/>
      <c r="D26" s="6" t="str">
        <f>B11</f>
        <v>Alumni A</v>
      </c>
      <c r="E26" s="20"/>
    </row>
    <row r="27" spans="2:5" ht="12.75">
      <c r="B27" s="6" t="str">
        <f>B9</f>
        <v>San Albano A</v>
      </c>
      <c r="C27" s="7"/>
      <c r="D27" s="6" t="str">
        <f>B10</f>
        <v>Belgrano Athletic A</v>
      </c>
      <c r="E27" s="20"/>
    </row>
    <row r="28" ht="12.75">
      <c r="E28" s="20"/>
    </row>
    <row r="29" spans="2:5" ht="12.75">
      <c r="B29" s="36">
        <f>D6</f>
        <v>40768</v>
      </c>
      <c r="C29" s="37"/>
      <c r="D29" s="38"/>
      <c r="E29" s="20"/>
    </row>
    <row r="30" spans="2:5" ht="12.75">
      <c r="B30" s="5" t="s">
        <v>3</v>
      </c>
      <c r="D30" s="5" t="s">
        <v>4</v>
      </c>
      <c r="E30" s="20"/>
    </row>
    <row r="31" spans="2:5" ht="12.75">
      <c r="B31" s="6" t="str">
        <f aca="true" t="shared" si="0" ref="B31:B36">B9</f>
        <v>San Albano A</v>
      </c>
      <c r="C31" s="7"/>
      <c r="D31" s="6" t="str">
        <f>B16</f>
        <v>Hindu A</v>
      </c>
      <c r="E31" s="20"/>
    </row>
    <row r="32" spans="2:5" ht="12.75">
      <c r="B32" s="6" t="str">
        <f t="shared" si="0"/>
        <v>Belgrano Athletic A</v>
      </c>
      <c r="C32" s="7"/>
      <c r="D32" s="6" t="str">
        <f>B8</f>
        <v>Newman 1 A</v>
      </c>
      <c r="E32" s="20"/>
    </row>
    <row r="33" spans="2:5" ht="12.75">
      <c r="B33" s="6" t="str">
        <f t="shared" si="0"/>
        <v>Alumni A</v>
      </c>
      <c r="C33" s="7"/>
      <c r="D33" s="6" t="str">
        <f>B7</f>
        <v>San Luis A</v>
      </c>
      <c r="E33" s="20"/>
    </row>
    <row r="34" spans="2:5" ht="12.75">
      <c r="B34" s="6" t="str">
        <f t="shared" si="0"/>
        <v>Pueyrredon A</v>
      </c>
      <c r="C34" s="7"/>
      <c r="D34" s="6" t="str">
        <f>B6</f>
        <v>Pucara A</v>
      </c>
      <c r="E34" s="20"/>
    </row>
    <row r="35" spans="2:5" ht="12.75">
      <c r="B35" s="6" t="str">
        <f t="shared" si="0"/>
        <v>C.A.S.I A</v>
      </c>
      <c r="C35" s="7"/>
      <c r="D35" s="6" t="str">
        <f>B5</f>
        <v>Lomas Athletic A</v>
      </c>
      <c r="E35" s="20"/>
    </row>
    <row r="36" spans="2:5" ht="12.75">
      <c r="B36" s="6" t="str">
        <f t="shared" si="0"/>
        <v>C.U.B.A. A</v>
      </c>
      <c r="C36" s="7"/>
      <c r="D36" s="6" t="str">
        <f>B15</f>
        <v>Champagnat A</v>
      </c>
      <c r="E36" s="20"/>
    </row>
    <row r="37" spans="2:5" ht="12.75">
      <c r="B37" s="8"/>
      <c r="C37" s="8"/>
      <c r="D37" s="9"/>
      <c r="E37" s="20"/>
    </row>
    <row r="38" spans="2:5" ht="12.75">
      <c r="B38" s="36">
        <f>D7</f>
        <v>40776</v>
      </c>
      <c r="C38" s="37"/>
      <c r="D38" s="38"/>
      <c r="E38" s="20"/>
    </row>
    <row r="39" spans="2:5" ht="12.75">
      <c r="B39" s="5" t="s">
        <v>3</v>
      </c>
      <c r="D39" s="5" t="s">
        <v>4</v>
      </c>
      <c r="E39" s="20"/>
    </row>
    <row r="40" spans="2:5" ht="12.75">
      <c r="B40" s="6" t="str">
        <f>B16</f>
        <v>Hindu A</v>
      </c>
      <c r="C40" s="7"/>
      <c r="D40" s="6" t="str">
        <f>B14</f>
        <v>C.U.B.A. A</v>
      </c>
      <c r="E40" s="20"/>
    </row>
    <row r="41" spans="2:5" ht="12.75">
      <c r="B41" s="6" t="str">
        <f>B15</f>
        <v>Champagnat A</v>
      </c>
      <c r="C41" s="7"/>
      <c r="D41" s="6" t="str">
        <f>B13</f>
        <v>C.A.S.I A</v>
      </c>
      <c r="E41" s="20"/>
    </row>
    <row r="42" spans="2:5" ht="12.75">
      <c r="B42" s="6" t="str">
        <f>B5</f>
        <v>Lomas Athletic A</v>
      </c>
      <c r="C42" s="7"/>
      <c r="D42" s="6" t="str">
        <f>B12</f>
        <v>Pueyrredon A</v>
      </c>
      <c r="E42" s="20"/>
    </row>
    <row r="43" spans="2:5" ht="12.75">
      <c r="B43" s="6" t="str">
        <f>B6</f>
        <v>Pucara A</v>
      </c>
      <c r="C43" s="7"/>
      <c r="D43" s="6" t="str">
        <f>B11</f>
        <v>Alumni A</v>
      </c>
      <c r="E43" s="20"/>
    </row>
    <row r="44" spans="2:5" ht="12.75">
      <c r="B44" s="6" t="str">
        <f>B7</f>
        <v>San Luis A</v>
      </c>
      <c r="C44" s="7"/>
      <c r="D44" s="6" t="str">
        <f>B10</f>
        <v>Belgrano Athletic A</v>
      </c>
      <c r="E44" s="20"/>
    </row>
    <row r="45" spans="2:5" ht="12.75">
      <c r="B45" s="6" t="str">
        <f>B8</f>
        <v>Newman 1 A</v>
      </c>
      <c r="C45" s="7"/>
      <c r="D45" s="6" t="str">
        <f>B9</f>
        <v>San Albano A</v>
      </c>
      <c r="E45" s="20"/>
    </row>
    <row r="46" ht="12.75">
      <c r="E46" s="20"/>
    </row>
    <row r="47" spans="2:5" ht="12.75">
      <c r="B47" s="36">
        <f>D8</f>
        <v>40783</v>
      </c>
      <c r="C47" s="37"/>
      <c r="D47" s="38"/>
      <c r="E47" s="20"/>
    </row>
    <row r="48" spans="2:5" ht="12.75">
      <c r="B48" s="5" t="s">
        <v>3</v>
      </c>
      <c r="D48" s="5" t="s">
        <v>4</v>
      </c>
      <c r="E48" s="20"/>
    </row>
    <row r="49" spans="2:5" ht="12.75">
      <c r="B49" s="6" t="str">
        <f aca="true" t="shared" si="1" ref="B49:B54">B8</f>
        <v>Newman 1 A</v>
      </c>
      <c r="C49" s="7"/>
      <c r="D49" s="6" t="str">
        <f>B16</f>
        <v>Hindu A</v>
      </c>
      <c r="E49" s="20"/>
    </row>
    <row r="50" spans="2:5" ht="12.75">
      <c r="B50" s="6" t="str">
        <f t="shared" si="1"/>
        <v>San Albano A</v>
      </c>
      <c r="C50" s="7"/>
      <c r="D50" s="6" t="str">
        <f>B7</f>
        <v>San Luis A</v>
      </c>
      <c r="E50" s="20"/>
    </row>
    <row r="51" spans="2:5" ht="12.75">
      <c r="B51" s="6" t="str">
        <f t="shared" si="1"/>
        <v>Belgrano Athletic A</v>
      </c>
      <c r="C51" s="7"/>
      <c r="D51" s="6" t="str">
        <f>B6</f>
        <v>Pucara A</v>
      </c>
      <c r="E51" s="20"/>
    </row>
    <row r="52" spans="2:5" ht="12.75">
      <c r="B52" s="6" t="str">
        <f t="shared" si="1"/>
        <v>Alumni A</v>
      </c>
      <c r="C52" s="7"/>
      <c r="D52" s="6" t="str">
        <f>B5</f>
        <v>Lomas Athletic A</v>
      </c>
      <c r="E52" s="20"/>
    </row>
    <row r="53" spans="2:5" ht="12.75">
      <c r="B53" s="6" t="str">
        <f t="shared" si="1"/>
        <v>Pueyrredon A</v>
      </c>
      <c r="C53" s="7"/>
      <c r="D53" s="6" t="str">
        <f>B15</f>
        <v>Champagnat A</v>
      </c>
      <c r="E53" s="20"/>
    </row>
    <row r="54" spans="2:5" ht="12.75">
      <c r="B54" s="6" t="str">
        <f t="shared" si="1"/>
        <v>C.A.S.I A</v>
      </c>
      <c r="C54" s="7"/>
      <c r="D54" s="6" t="str">
        <f>B14</f>
        <v>C.U.B.A. A</v>
      </c>
      <c r="E54" s="20"/>
    </row>
    <row r="55" spans="2:5" ht="12.75">
      <c r="B55" s="10"/>
      <c r="C55" s="11"/>
      <c r="D55" s="10"/>
      <c r="E55" s="20"/>
    </row>
    <row r="56" spans="2:5" ht="12.75">
      <c r="B56" s="10"/>
      <c r="C56" s="11"/>
      <c r="D56" s="10"/>
      <c r="E56" s="20"/>
    </row>
    <row r="57" ht="12.75">
      <c r="E57" s="20"/>
    </row>
    <row r="58" spans="2:5" ht="12.75">
      <c r="B58" s="36">
        <f>D9</f>
        <v>40790</v>
      </c>
      <c r="C58" s="37"/>
      <c r="D58" s="38"/>
      <c r="E58" s="20"/>
    </row>
    <row r="59" spans="2:5" ht="12.75">
      <c r="B59" s="5" t="s">
        <v>3</v>
      </c>
      <c r="D59" s="5" t="s">
        <v>4</v>
      </c>
      <c r="E59" s="20"/>
    </row>
    <row r="60" spans="2:5" ht="12.75">
      <c r="B60" s="6" t="str">
        <f>B16</f>
        <v>Hindu A</v>
      </c>
      <c r="C60" s="7"/>
      <c r="D60" s="6" t="str">
        <f>B13</f>
        <v>C.A.S.I A</v>
      </c>
      <c r="E60" s="20"/>
    </row>
    <row r="61" spans="2:5" ht="12.75">
      <c r="B61" s="6" t="str">
        <f>B14</f>
        <v>C.U.B.A. A</v>
      </c>
      <c r="C61" s="7"/>
      <c r="D61" s="6" t="str">
        <f>B12</f>
        <v>Pueyrredon A</v>
      </c>
      <c r="E61" s="20"/>
    </row>
    <row r="62" spans="2:5" ht="12.75">
      <c r="B62" s="6" t="str">
        <f>B15</f>
        <v>Champagnat A</v>
      </c>
      <c r="C62" s="7"/>
      <c r="D62" s="6" t="str">
        <f>B11</f>
        <v>Alumni A</v>
      </c>
      <c r="E62" s="20"/>
    </row>
    <row r="63" spans="2:5" ht="12.75">
      <c r="B63" s="6" t="str">
        <f>B5</f>
        <v>Lomas Athletic A</v>
      </c>
      <c r="C63" s="7"/>
      <c r="D63" s="6" t="str">
        <f>B10</f>
        <v>Belgrano Athletic A</v>
      </c>
      <c r="E63" s="20"/>
    </row>
    <row r="64" spans="2:5" ht="12.75">
      <c r="B64" s="6" t="str">
        <f>B6</f>
        <v>Pucara A</v>
      </c>
      <c r="C64" s="7"/>
      <c r="D64" s="6" t="str">
        <f>B9</f>
        <v>San Albano A</v>
      </c>
      <c r="E64" s="20"/>
    </row>
    <row r="65" spans="2:5" ht="12.75">
      <c r="B65" s="6" t="str">
        <f>B7</f>
        <v>San Luis A</v>
      </c>
      <c r="C65" s="7"/>
      <c r="D65" s="6" t="str">
        <f>B8</f>
        <v>Newman 1 A</v>
      </c>
      <c r="E65" s="20"/>
    </row>
    <row r="66" ht="12.75">
      <c r="E66" s="20"/>
    </row>
    <row r="67" spans="2:5" ht="12.75">
      <c r="B67" s="36">
        <f>D10</f>
        <v>40804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 aca="true" t="shared" si="2" ref="B69:B74">B7</f>
        <v>San Luis A</v>
      </c>
      <c r="C69" s="7"/>
      <c r="D69" s="6" t="str">
        <f>B16</f>
        <v>Hindu A</v>
      </c>
      <c r="E69" s="20"/>
    </row>
    <row r="70" spans="2:5" ht="12.75">
      <c r="B70" s="6" t="str">
        <f t="shared" si="2"/>
        <v>Newman 1 A</v>
      </c>
      <c r="C70" s="7"/>
      <c r="D70" s="6" t="str">
        <f>B6</f>
        <v>Pucara A</v>
      </c>
      <c r="E70" s="20"/>
    </row>
    <row r="71" spans="2:5" ht="12.75">
      <c r="B71" s="6" t="str">
        <f t="shared" si="2"/>
        <v>San Albano A</v>
      </c>
      <c r="C71" s="7"/>
      <c r="D71" s="6" t="str">
        <f>B5</f>
        <v>Lomas Athletic A</v>
      </c>
      <c r="E71" s="20"/>
    </row>
    <row r="72" spans="2:5" ht="12.75">
      <c r="B72" s="6" t="str">
        <f t="shared" si="2"/>
        <v>Belgrano Athletic A</v>
      </c>
      <c r="C72" s="7"/>
      <c r="D72" s="6" t="str">
        <f>B15</f>
        <v>Champagnat A</v>
      </c>
      <c r="E72" s="20"/>
    </row>
    <row r="73" spans="2:5" ht="12.75">
      <c r="B73" s="6" t="str">
        <f t="shared" si="2"/>
        <v>Alumni A</v>
      </c>
      <c r="C73" s="7"/>
      <c r="D73" s="6" t="str">
        <f>B14</f>
        <v>C.U.B.A. A</v>
      </c>
      <c r="E73" s="20"/>
    </row>
    <row r="74" spans="2:5" ht="12.75">
      <c r="B74" s="6" t="str">
        <f t="shared" si="2"/>
        <v>Pueyrredon A</v>
      </c>
      <c r="C74" s="7"/>
      <c r="D74" s="6" t="str">
        <f>B13</f>
        <v>C.A.S.I A</v>
      </c>
      <c r="E74" s="20"/>
    </row>
    <row r="75" ht="12.75">
      <c r="E75" s="20"/>
    </row>
    <row r="76" spans="2:5" ht="12.75">
      <c r="B76" s="36">
        <f>D11</f>
        <v>40811</v>
      </c>
      <c r="C76" s="37"/>
      <c r="D76" s="38"/>
      <c r="E76" s="20"/>
    </row>
    <row r="77" spans="2:5" ht="12.75">
      <c r="B77" s="5" t="s">
        <v>3</v>
      </c>
      <c r="D77" s="5" t="s">
        <v>4</v>
      </c>
      <c r="E77" s="20"/>
    </row>
    <row r="78" spans="2:5" ht="12.75">
      <c r="B78" s="6" t="str">
        <f>B16</f>
        <v>Hindu A</v>
      </c>
      <c r="C78" s="7"/>
      <c r="D78" s="6" t="str">
        <f>B12</f>
        <v>Pueyrredon A</v>
      </c>
      <c r="E78" s="20"/>
    </row>
    <row r="79" spans="2:5" ht="12.75">
      <c r="B79" s="6" t="str">
        <f>B13</f>
        <v>C.A.S.I A</v>
      </c>
      <c r="C79" s="7"/>
      <c r="D79" s="6" t="str">
        <f>B11</f>
        <v>Alumni A</v>
      </c>
      <c r="E79" s="20"/>
    </row>
    <row r="80" spans="2:5" ht="12.75">
      <c r="B80" s="6" t="str">
        <f>B14</f>
        <v>C.U.B.A. A</v>
      </c>
      <c r="C80" s="7"/>
      <c r="D80" s="6" t="str">
        <f>B10</f>
        <v>Belgrano Athletic A</v>
      </c>
      <c r="E80" s="20"/>
    </row>
    <row r="81" spans="2:5" ht="12.75">
      <c r="B81" s="6" t="str">
        <f>B15</f>
        <v>Champagnat A</v>
      </c>
      <c r="C81" s="7"/>
      <c r="D81" s="6" t="str">
        <f>B9</f>
        <v>San Albano A</v>
      </c>
      <c r="E81" s="20"/>
    </row>
    <row r="82" spans="2:5" ht="12.75">
      <c r="B82" s="6" t="str">
        <f>B5</f>
        <v>Lomas Athletic A</v>
      </c>
      <c r="C82" s="7"/>
      <c r="D82" s="6" t="str">
        <f>B8</f>
        <v>Newman 1 A</v>
      </c>
      <c r="E82" s="20"/>
    </row>
    <row r="83" spans="2:5" ht="12.75">
      <c r="B83" s="6" t="str">
        <f>B6</f>
        <v>Pucara A</v>
      </c>
      <c r="C83" s="7"/>
      <c r="D83" s="6" t="str">
        <f>B7</f>
        <v>San Luis A</v>
      </c>
      <c r="E83" s="20"/>
    </row>
    <row r="84" ht="12.75">
      <c r="E84" s="20"/>
    </row>
    <row r="85" spans="2:5" ht="12.75">
      <c r="B85" s="36">
        <f>D12</f>
        <v>40818</v>
      </c>
      <c r="C85" s="37"/>
      <c r="D85" s="38"/>
      <c r="E85" s="20"/>
    </row>
    <row r="86" spans="2:5" ht="12.75">
      <c r="B86" s="5" t="s">
        <v>3</v>
      </c>
      <c r="D86" s="5" t="s">
        <v>4</v>
      </c>
      <c r="E86" s="20"/>
    </row>
    <row r="87" spans="2:5" ht="12.75">
      <c r="B87" s="6" t="str">
        <f aca="true" t="shared" si="3" ref="B87:B92">B6</f>
        <v>Pucara A</v>
      </c>
      <c r="C87" s="7"/>
      <c r="D87" s="6" t="str">
        <f>B16</f>
        <v>Hindu A</v>
      </c>
      <c r="E87" s="20"/>
    </row>
    <row r="88" spans="2:5" ht="12.75">
      <c r="B88" s="6" t="str">
        <f t="shared" si="3"/>
        <v>San Luis A</v>
      </c>
      <c r="C88" s="7"/>
      <c r="D88" s="6" t="str">
        <f>B5</f>
        <v>Lomas Athletic A</v>
      </c>
      <c r="E88" s="20"/>
    </row>
    <row r="89" spans="2:5" ht="12.75">
      <c r="B89" s="6" t="str">
        <f t="shared" si="3"/>
        <v>Newman 1 A</v>
      </c>
      <c r="C89" s="7"/>
      <c r="D89" s="6" t="str">
        <f>B15</f>
        <v>Champagnat A</v>
      </c>
      <c r="E89" s="20"/>
    </row>
    <row r="90" spans="2:5" ht="12.75">
      <c r="B90" s="6" t="str">
        <f t="shared" si="3"/>
        <v>San Albano A</v>
      </c>
      <c r="C90" s="7"/>
      <c r="D90" s="6" t="str">
        <f>B14</f>
        <v>C.U.B.A. A</v>
      </c>
      <c r="E90" s="20"/>
    </row>
    <row r="91" spans="2:5" ht="12.75">
      <c r="B91" s="6" t="str">
        <f t="shared" si="3"/>
        <v>Belgrano Athletic A</v>
      </c>
      <c r="C91" s="7"/>
      <c r="D91" s="6" t="str">
        <f>B13</f>
        <v>C.A.S.I A</v>
      </c>
      <c r="E91" s="20"/>
    </row>
    <row r="92" spans="2:5" ht="12.75">
      <c r="B92" s="6" t="str">
        <f t="shared" si="3"/>
        <v>Alumni A</v>
      </c>
      <c r="C92" s="7"/>
      <c r="D92" s="6" t="str">
        <f>B12</f>
        <v>Pueyrredon A</v>
      </c>
      <c r="E92" s="20"/>
    </row>
    <row r="93" ht="12.75">
      <c r="E93" s="20"/>
    </row>
    <row r="94" spans="2:5" ht="12.75">
      <c r="B94" s="36">
        <f>D13</f>
        <v>40825</v>
      </c>
      <c r="C94" s="37"/>
      <c r="D94" s="38"/>
      <c r="E94" s="20"/>
    </row>
    <row r="95" spans="2:5" ht="12.75">
      <c r="B95" s="5" t="s">
        <v>3</v>
      </c>
      <c r="D95" s="5" t="s">
        <v>4</v>
      </c>
      <c r="E95" s="20"/>
    </row>
    <row r="96" spans="2:5" ht="12.75">
      <c r="B96" s="6" t="str">
        <f>B16</f>
        <v>Hindu A</v>
      </c>
      <c r="C96" s="7"/>
      <c r="D96" s="6" t="str">
        <f>B11</f>
        <v>Alumni A</v>
      </c>
      <c r="E96" s="20"/>
    </row>
    <row r="97" spans="2:5" ht="12.75">
      <c r="B97" s="6" t="str">
        <f>B12</f>
        <v>Pueyrredon A</v>
      </c>
      <c r="C97" s="7"/>
      <c r="D97" s="6" t="str">
        <f>B10</f>
        <v>Belgrano Athletic A</v>
      </c>
      <c r="E97" s="20"/>
    </row>
    <row r="98" spans="2:5" ht="12.75">
      <c r="B98" s="6" t="str">
        <f>B13</f>
        <v>C.A.S.I A</v>
      </c>
      <c r="C98" s="7"/>
      <c r="D98" s="6" t="str">
        <f>B9</f>
        <v>San Albano A</v>
      </c>
      <c r="E98" s="20"/>
    </row>
    <row r="99" spans="2:5" ht="12.75">
      <c r="B99" s="6" t="str">
        <f>B14</f>
        <v>C.U.B.A. A</v>
      </c>
      <c r="C99" s="7"/>
      <c r="D99" s="6" t="str">
        <f>B8</f>
        <v>Newman 1 A</v>
      </c>
      <c r="E99" s="20"/>
    </row>
    <row r="100" spans="2:5" ht="12.75">
      <c r="B100" s="6" t="str">
        <f>B15</f>
        <v>Champagnat A</v>
      </c>
      <c r="C100" s="7"/>
      <c r="D100" s="6" t="str">
        <f>B7</f>
        <v>San Luis A</v>
      </c>
      <c r="E100" s="20"/>
    </row>
    <row r="101" spans="2:5" ht="12.75">
      <c r="B101" s="6" t="str">
        <f>B5</f>
        <v>Lomas Athletic A</v>
      </c>
      <c r="C101" s="7"/>
      <c r="D101" s="6" t="str">
        <f>B6</f>
        <v>Pucara A</v>
      </c>
      <c r="E101" s="20"/>
    </row>
    <row r="102" ht="12.75">
      <c r="E102" s="20"/>
    </row>
    <row r="103" spans="2:5" ht="12.75">
      <c r="B103" s="36">
        <f>D14</f>
        <v>40832</v>
      </c>
      <c r="C103" s="37"/>
      <c r="D103" s="38"/>
      <c r="E103" s="20"/>
    </row>
    <row r="104" spans="2:5" ht="12.75">
      <c r="B104" s="5" t="s">
        <v>3</v>
      </c>
      <c r="D104" s="5" t="s">
        <v>4</v>
      </c>
      <c r="E104" s="20"/>
    </row>
    <row r="105" spans="2:5" ht="12.75">
      <c r="B105" s="6" t="str">
        <f aca="true" t="shared" si="4" ref="B105:B110">B5</f>
        <v>Lomas Athletic A</v>
      </c>
      <c r="C105" s="7"/>
      <c r="D105" s="6" t="str">
        <f>B16</f>
        <v>Hindu A</v>
      </c>
      <c r="E105" s="20"/>
    </row>
    <row r="106" spans="2:5" ht="12.75">
      <c r="B106" s="6" t="str">
        <f t="shared" si="4"/>
        <v>Pucara A</v>
      </c>
      <c r="C106" s="7"/>
      <c r="D106" s="6" t="str">
        <f>B15</f>
        <v>Champagnat A</v>
      </c>
      <c r="E106" s="20"/>
    </row>
    <row r="107" spans="2:5" ht="12.75">
      <c r="B107" s="6" t="str">
        <f t="shared" si="4"/>
        <v>San Luis A</v>
      </c>
      <c r="C107" s="7"/>
      <c r="D107" s="6" t="str">
        <f>B14</f>
        <v>C.U.B.A. A</v>
      </c>
      <c r="E107" s="20"/>
    </row>
    <row r="108" spans="2:5" ht="12.75">
      <c r="B108" s="6" t="str">
        <f t="shared" si="4"/>
        <v>Newman 1 A</v>
      </c>
      <c r="C108" s="7"/>
      <c r="D108" s="6" t="str">
        <f>B13</f>
        <v>C.A.S.I A</v>
      </c>
      <c r="E108" s="20"/>
    </row>
    <row r="109" spans="2:5" ht="12.75">
      <c r="B109" s="6" t="str">
        <f t="shared" si="4"/>
        <v>San Albano A</v>
      </c>
      <c r="C109" s="7"/>
      <c r="D109" s="6" t="str">
        <f>B12</f>
        <v>Pueyrredon A</v>
      </c>
      <c r="E109" s="20"/>
    </row>
    <row r="110" spans="2:5" ht="12.75">
      <c r="B110" s="6" t="str">
        <f t="shared" si="4"/>
        <v>Belgrano Athletic A</v>
      </c>
      <c r="C110" s="7"/>
      <c r="D110" s="6" t="str">
        <f>B11</f>
        <v>Alumni A</v>
      </c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spans="2:5" ht="12.75">
      <c r="B116" s="42">
        <f>D15</f>
        <v>40797</v>
      </c>
      <c r="C116" s="43"/>
      <c r="D116" s="44"/>
      <c r="E116" s="20"/>
    </row>
    <row r="117" spans="2:5" ht="12.75">
      <c r="B117" s="5" t="s">
        <v>3</v>
      </c>
      <c r="D117" s="5" t="s">
        <v>4</v>
      </c>
      <c r="E117" s="20"/>
    </row>
    <row r="118" spans="2:5" ht="12.75">
      <c r="B118" s="6" t="str">
        <f>B16</f>
        <v>Hindu A</v>
      </c>
      <c r="C118" s="7"/>
      <c r="D118" s="6" t="str">
        <f>B10</f>
        <v>Belgrano Athletic A</v>
      </c>
      <c r="E118" s="20"/>
    </row>
    <row r="119" spans="2:5" ht="12.75">
      <c r="B119" s="6" t="str">
        <f>B11</f>
        <v>Alumni A</v>
      </c>
      <c r="C119" s="7"/>
      <c r="D119" s="6" t="str">
        <f>B9</f>
        <v>San Albano A</v>
      </c>
      <c r="E119" s="20"/>
    </row>
    <row r="120" spans="2:5" ht="12.75">
      <c r="B120" s="6" t="str">
        <f>B12</f>
        <v>Pueyrredon A</v>
      </c>
      <c r="C120" s="7"/>
      <c r="D120" s="6" t="str">
        <f>B8</f>
        <v>Newman 1 A</v>
      </c>
      <c r="E120" s="20"/>
    </row>
    <row r="121" spans="2:5" ht="12.75">
      <c r="B121" s="6" t="str">
        <f>B13</f>
        <v>C.A.S.I A</v>
      </c>
      <c r="C121" s="7"/>
      <c r="D121" s="6" t="str">
        <f>B7</f>
        <v>San Luis A</v>
      </c>
      <c r="E121" s="20"/>
    </row>
    <row r="122" spans="2:5" ht="12.75">
      <c r="B122" s="6" t="str">
        <f>B14</f>
        <v>C.U.B.A. A</v>
      </c>
      <c r="C122" s="7"/>
      <c r="D122" s="6" t="str">
        <f>B6</f>
        <v>Pucara A</v>
      </c>
      <c r="E122" s="20"/>
    </row>
    <row r="123" spans="2:5" ht="12.75">
      <c r="B123" s="6" t="str">
        <f>B15</f>
        <v>Champagnat A</v>
      </c>
      <c r="C123" s="7"/>
      <c r="D123" s="6" t="str">
        <f>B5</f>
        <v>Lomas Athletic A</v>
      </c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7"/>
    </row>
    <row r="161" ht="12.75">
      <c r="E161" s="27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</sheetData>
  <mergeCells count="12">
    <mergeCell ref="B103:D103"/>
    <mergeCell ref="B116:D116"/>
    <mergeCell ref="B58:D58"/>
    <mergeCell ref="B67:D67"/>
    <mergeCell ref="B76:D76"/>
    <mergeCell ref="B85:D85"/>
    <mergeCell ref="B38:D38"/>
    <mergeCell ref="B47:D47"/>
    <mergeCell ref="B18:D18"/>
    <mergeCell ref="B94:D94"/>
    <mergeCell ref="B20:D20"/>
    <mergeCell ref="B29:D29"/>
  </mergeCells>
  <printOptions horizontalCentered="1"/>
  <pageMargins left="0.75" right="0.15748031496062992" top="0.19" bottom="0.81" header="0" footer="0"/>
  <pageSetup horizontalDpi="600" verticalDpi="600" orientation="portrait" r:id="rId2"/>
  <headerFooter alignWithMargins="0">
    <oddFooter>&amp;L&amp;14Unión de Rugby de Buenos Aires&amp;RDivisión Menores de 19 (Grupo II - Zona "Ganadores")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4:F167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9" customWidth="1"/>
    <col min="2" max="2" width="27.28125" style="0" customWidth="1"/>
    <col min="3" max="3" width="4.8515625" style="0" customWidth="1"/>
    <col min="4" max="4" width="26.8515625" style="1" customWidth="1"/>
    <col min="5" max="5" width="7.421875" style="20" customWidth="1"/>
  </cols>
  <sheetData>
    <row r="4" spans="1:4" ht="12.75">
      <c r="A4" s="17" t="s">
        <v>2</v>
      </c>
      <c r="B4" s="12" t="s">
        <v>0</v>
      </c>
      <c r="C4" s="2"/>
      <c r="D4" s="12" t="s">
        <v>1</v>
      </c>
    </row>
    <row r="5" spans="1:4" ht="12.75">
      <c r="A5" s="17">
        <v>1</v>
      </c>
      <c r="B5" s="18" t="s">
        <v>125</v>
      </c>
      <c r="D5" s="14">
        <v>40762</v>
      </c>
    </row>
    <row r="6" spans="1:6" ht="12.75">
      <c r="A6" s="17">
        <v>2</v>
      </c>
      <c r="B6" s="18" t="s">
        <v>70</v>
      </c>
      <c r="D6" s="15">
        <v>40768</v>
      </c>
      <c r="F6" t="s">
        <v>106</v>
      </c>
    </row>
    <row r="7" spans="1:4" ht="12.75">
      <c r="A7" s="17">
        <v>3</v>
      </c>
      <c r="B7" s="18" t="s">
        <v>71</v>
      </c>
      <c r="D7" s="31">
        <v>40838</v>
      </c>
    </row>
    <row r="8" spans="1:4" ht="12.75">
      <c r="A8" s="17">
        <v>4</v>
      </c>
      <c r="B8" s="18" t="s">
        <v>79</v>
      </c>
      <c r="D8" s="14">
        <v>40783</v>
      </c>
    </row>
    <row r="9" spans="1:4" ht="12.75">
      <c r="A9" s="17">
        <v>5</v>
      </c>
      <c r="B9" s="18" t="s">
        <v>126</v>
      </c>
      <c r="D9" s="14">
        <v>40790</v>
      </c>
    </row>
    <row r="10" spans="1:4" ht="12.75">
      <c r="A10" s="17">
        <v>6</v>
      </c>
      <c r="B10" s="18" t="s">
        <v>135</v>
      </c>
      <c r="D10" s="14">
        <v>40804</v>
      </c>
    </row>
    <row r="11" spans="1:4" ht="12.75">
      <c r="A11" s="17">
        <v>7</v>
      </c>
      <c r="B11" s="18" t="s">
        <v>81</v>
      </c>
      <c r="D11" s="14">
        <v>40811</v>
      </c>
    </row>
    <row r="12" spans="1:4" ht="12.75">
      <c r="A12" s="17">
        <v>8</v>
      </c>
      <c r="B12" s="18" t="s">
        <v>74</v>
      </c>
      <c r="D12" s="14">
        <v>40818</v>
      </c>
    </row>
    <row r="13" spans="1:4" ht="12.75">
      <c r="A13" s="17">
        <v>9</v>
      </c>
      <c r="B13" s="18" t="s">
        <v>127</v>
      </c>
      <c r="D13" s="14">
        <v>40825</v>
      </c>
    </row>
    <row r="14" spans="1:4" ht="12.75">
      <c r="A14" s="17">
        <v>10</v>
      </c>
      <c r="B14" s="18" t="s">
        <v>128</v>
      </c>
      <c r="D14" s="14">
        <v>40846</v>
      </c>
    </row>
    <row r="15" spans="1:4" ht="12.75">
      <c r="A15" s="17">
        <v>11</v>
      </c>
      <c r="B15" s="18" t="s">
        <v>75</v>
      </c>
      <c r="D15" s="14">
        <v>40853</v>
      </c>
    </row>
    <row r="16" spans="1:4" ht="12.75">
      <c r="A16" s="17">
        <v>12</v>
      </c>
      <c r="B16" s="18" t="s">
        <v>77</v>
      </c>
      <c r="D16" s="32">
        <v>40797</v>
      </c>
    </row>
    <row r="17" spans="1:4" ht="12.75">
      <c r="A17" s="17">
        <v>13</v>
      </c>
      <c r="B17" s="18" t="s">
        <v>69</v>
      </c>
      <c r="D17" s="32">
        <v>40831</v>
      </c>
    </row>
    <row r="18" spans="1:4" ht="12.75">
      <c r="A18" s="17">
        <v>14</v>
      </c>
      <c r="B18" s="16" t="s">
        <v>43</v>
      </c>
      <c r="D18" s="3"/>
    </row>
    <row r="20" spans="2:4" ht="15.75">
      <c r="B20" s="39" t="s">
        <v>123</v>
      </c>
      <c r="C20" s="40"/>
      <c r="D20" s="41"/>
    </row>
    <row r="22" spans="2:4" ht="12.75">
      <c r="B22" s="36">
        <f>D5</f>
        <v>40762</v>
      </c>
      <c r="C22" s="37"/>
      <c r="D22" s="38"/>
    </row>
    <row r="23" spans="2:5" ht="12.75">
      <c r="B23" s="5" t="s">
        <v>3</v>
      </c>
      <c r="D23" s="5" t="s">
        <v>4</v>
      </c>
      <c r="E23" s="23" t="s">
        <v>124</v>
      </c>
    </row>
    <row r="24" spans="2:4" ht="12.75">
      <c r="B24" s="6" t="str">
        <f aca="true" t="shared" si="0" ref="B24:B29">B5</f>
        <v>S.I.T.A.S</v>
      </c>
      <c r="C24" s="7"/>
      <c r="D24" s="6" t="str">
        <f>B16</f>
        <v>Tiro Federal de Baradero</v>
      </c>
    </row>
    <row r="25" spans="2:4" ht="12.75">
      <c r="B25" s="6" t="str">
        <f t="shared" si="0"/>
        <v>Banco Hipotecario</v>
      </c>
      <c r="C25" s="7"/>
      <c r="D25" s="6" t="str">
        <f>B15</f>
        <v>La Salle</v>
      </c>
    </row>
    <row r="26" spans="2:4" ht="12.75">
      <c r="B26" s="6" t="str">
        <f t="shared" si="0"/>
        <v>Los Cedros</v>
      </c>
      <c r="C26" s="7"/>
      <c r="D26" s="6" t="str">
        <f>B14</f>
        <v>Arsenal Zarate</v>
      </c>
    </row>
    <row r="27" spans="2:4" ht="12.75">
      <c r="B27" s="6" t="str">
        <f t="shared" si="0"/>
        <v>Italiano</v>
      </c>
      <c r="C27" s="7"/>
      <c r="D27" s="6" t="str">
        <f>B13</f>
        <v>Los Pinos</v>
      </c>
    </row>
    <row r="28" spans="1:4" ht="12.75">
      <c r="A28" s="20" t="s">
        <v>136</v>
      </c>
      <c r="B28" s="6" t="str">
        <f t="shared" si="0"/>
        <v>Los Tilos</v>
      </c>
      <c r="C28" s="7"/>
      <c r="D28" s="6" t="str">
        <f>B12</f>
        <v>Tigre</v>
      </c>
    </row>
    <row r="29" spans="2:4" ht="12.75">
      <c r="B29" s="6" t="str">
        <f t="shared" si="0"/>
        <v>Atletico Chascomus</v>
      </c>
      <c r="C29" s="7"/>
      <c r="D29" s="6" t="str">
        <f>B11</f>
        <v>Obras Sanitarias</v>
      </c>
    </row>
    <row r="30" spans="2:4" ht="12.75">
      <c r="B30" s="6" t="str">
        <f>B18</f>
        <v>Bye</v>
      </c>
      <c r="C30" s="7"/>
      <c r="D30" s="6" t="str">
        <f>B17</f>
        <v>Virreyes</v>
      </c>
    </row>
    <row r="32" spans="2:4" ht="12.75">
      <c r="B32" s="36">
        <f>D6</f>
        <v>40768</v>
      </c>
      <c r="C32" s="37"/>
      <c r="D32" s="38"/>
    </row>
    <row r="33" spans="2:4" ht="12.75">
      <c r="B33" s="5" t="s">
        <v>3</v>
      </c>
      <c r="D33" s="5" t="s">
        <v>4</v>
      </c>
    </row>
    <row r="34" spans="2:4" ht="12.75">
      <c r="B34" s="6" t="str">
        <f aca="true" t="shared" si="1" ref="B34:B39">B11</f>
        <v>Obras Sanitarias</v>
      </c>
      <c r="C34" s="7"/>
      <c r="D34" s="6" t="str">
        <f>B9</f>
        <v>Los Tilos</v>
      </c>
    </row>
    <row r="35" spans="2:4" ht="12.75">
      <c r="B35" s="6" t="str">
        <f t="shared" si="1"/>
        <v>Tigre</v>
      </c>
      <c r="C35" s="7"/>
      <c r="D35" s="6" t="str">
        <f>B8</f>
        <v>Italiano</v>
      </c>
    </row>
    <row r="36" spans="1:4" ht="12.75">
      <c r="A36" s="20" t="s">
        <v>136</v>
      </c>
      <c r="B36" s="6" t="str">
        <f t="shared" si="1"/>
        <v>Los Pinos</v>
      </c>
      <c r="C36" s="7"/>
      <c r="D36" s="6" t="str">
        <f>B7</f>
        <v>Los Cedros</v>
      </c>
    </row>
    <row r="37" spans="2:4" ht="12.75">
      <c r="B37" s="6" t="str">
        <f t="shared" si="1"/>
        <v>Arsenal Zarate</v>
      </c>
      <c r="C37" s="7"/>
      <c r="D37" s="6" t="str">
        <f>B6</f>
        <v>Banco Hipotecario</v>
      </c>
    </row>
    <row r="38" spans="2:4" ht="12.75">
      <c r="B38" s="6" t="str">
        <f t="shared" si="1"/>
        <v>La Salle</v>
      </c>
      <c r="C38" s="7"/>
      <c r="D38" s="6" t="str">
        <f>B5</f>
        <v>S.I.T.A.S</v>
      </c>
    </row>
    <row r="39" spans="1:4" ht="12.75">
      <c r="A39" s="20" t="s">
        <v>136</v>
      </c>
      <c r="B39" s="6" t="str">
        <f t="shared" si="1"/>
        <v>Tiro Federal de Baradero</v>
      </c>
      <c r="C39" s="7"/>
      <c r="D39" s="6" t="str">
        <f>B17</f>
        <v>Virreyes</v>
      </c>
    </row>
    <row r="40" spans="2:4" ht="12.75">
      <c r="B40" s="6" t="str">
        <f>B10</f>
        <v>Atletico Chascomus</v>
      </c>
      <c r="C40" s="7"/>
      <c r="D40" s="24" t="str">
        <f>B18</f>
        <v>Bye</v>
      </c>
    </row>
    <row r="41" spans="2:4" ht="12.75">
      <c r="B41" s="8"/>
      <c r="C41" s="8"/>
      <c r="D41" s="9"/>
    </row>
    <row r="42" spans="2:4" ht="12.75">
      <c r="B42" s="36">
        <f>D7</f>
        <v>40838</v>
      </c>
      <c r="C42" s="37"/>
      <c r="D42" s="38"/>
    </row>
    <row r="43" spans="2:4" ht="12.75">
      <c r="B43" s="5" t="s">
        <v>3</v>
      </c>
      <c r="D43" s="5" t="s">
        <v>4</v>
      </c>
    </row>
    <row r="44" spans="1:4" ht="12.75">
      <c r="A44" s="20"/>
      <c r="B44" s="6" t="str">
        <f>B17</f>
        <v>Virreyes</v>
      </c>
      <c r="C44" s="7"/>
      <c r="D44" s="6" t="str">
        <f>B15</f>
        <v>La Salle</v>
      </c>
    </row>
    <row r="45" spans="2:4" ht="12.75">
      <c r="B45" s="6" t="str">
        <f>B5</f>
        <v>S.I.T.A.S</v>
      </c>
      <c r="C45" s="7"/>
      <c r="D45" s="6" t="str">
        <f>B14</f>
        <v>Arsenal Zarate</v>
      </c>
    </row>
    <row r="46" spans="2:4" ht="12.75">
      <c r="B46" s="6" t="str">
        <f>B6</f>
        <v>Banco Hipotecario</v>
      </c>
      <c r="C46" s="7"/>
      <c r="D46" s="6" t="str">
        <f>B13</f>
        <v>Los Pinos</v>
      </c>
    </row>
    <row r="47" spans="2:4" ht="12.75">
      <c r="B47" s="6" t="str">
        <f>B7</f>
        <v>Los Cedros</v>
      </c>
      <c r="C47" s="7"/>
      <c r="D47" s="6" t="str">
        <f>B12</f>
        <v>Tigre</v>
      </c>
    </row>
    <row r="48" spans="2:4" ht="12.75">
      <c r="B48" s="6" t="str">
        <f>B8</f>
        <v>Italiano</v>
      </c>
      <c r="C48" s="7"/>
      <c r="D48" s="6" t="str">
        <f>B11</f>
        <v>Obras Sanitarias</v>
      </c>
    </row>
    <row r="49" spans="1:4" ht="12.75">
      <c r="A49" s="20" t="s">
        <v>136</v>
      </c>
      <c r="B49" s="6" t="str">
        <f>B9</f>
        <v>Los Tilos</v>
      </c>
      <c r="C49" s="7"/>
      <c r="D49" s="6" t="str">
        <f>B10</f>
        <v>Atletico Chascomus</v>
      </c>
    </row>
    <row r="50" spans="2:4" ht="12.75">
      <c r="B50" s="6" t="str">
        <f>B18</f>
        <v>Bye</v>
      </c>
      <c r="C50" s="7"/>
      <c r="D50" s="6" t="str">
        <f>B16</f>
        <v>Tiro Federal de Baradero</v>
      </c>
    </row>
    <row r="51" spans="2:4" ht="12.75">
      <c r="B51" s="10"/>
      <c r="C51" s="11"/>
      <c r="D51" s="10"/>
    </row>
    <row r="52" spans="2:4" ht="12.75">
      <c r="B52" s="10"/>
      <c r="C52" s="11"/>
      <c r="D52" s="10"/>
    </row>
    <row r="53" spans="2:4" ht="12.75">
      <c r="B53" s="10"/>
      <c r="C53" s="11"/>
      <c r="D53" s="10"/>
    </row>
    <row r="54" spans="2:4" ht="12.75">
      <c r="B54" s="10"/>
      <c r="C54" s="11"/>
      <c r="D54" s="10"/>
    </row>
    <row r="55" spans="2:4" ht="12.75">
      <c r="B55" s="10"/>
      <c r="C55" s="11"/>
      <c r="D55" s="10"/>
    </row>
    <row r="56" spans="2:4" ht="12.75">
      <c r="B56" s="10"/>
      <c r="C56" s="11"/>
      <c r="D56" s="10"/>
    </row>
    <row r="57" spans="2:4" ht="12.75">
      <c r="B57" s="36">
        <f>D8</f>
        <v>40783</v>
      </c>
      <c r="C57" s="37"/>
      <c r="D57" s="38"/>
    </row>
    <row r="58" spans="2:4" ht="12.75">
      <c r="B58" s="5" t="s">
        <v>3</v>
      </c>
      <c r="D58" s="5" t="s">
        <v>4</v>
      </c>
    </row>
    <row r="59" spans="2:4" ht="12.75">
      <c r="B59" s="6" t="str">
        <f aca="true" t="shared" si="2" ref="B59:B64">B10</f>
        <v>Atletico Chascomus</v>
      </c>
      <c r="C59" s="7"/>
      <c r="D59" s="6" t="str">
        <f>B8</f>
        <v>Italiano</v>
      </c>
    </row>
    <row r="60" spans="2:4" ht="12.75">
      <c r="B60" s="6" t="str">
        <f t="shared" si="2"/>
        <v>Obras Sanitarias</v>
      </c>
      <c r="C60" s="7"/>
      <c r="D60" s="6" t="str">
        <f>B7</f>
        <v>Los Cedros</v>
      </c>
    </row>
    <row r="61" spans="2:4" ht="12.75">
      <c r="B61" s="6" t="str">
        <f t="shared" si="2"/>
        <v>Tigre</v>
      </c>
      <c r="C61" s="7"/>
      <c r="D61" s="6" t="str">
        <f>B6</f>
        <v>Banco Hipotecario</v>
      </c>
    </row>
    <row r="62" spans="1:4" ht="12.75">
      <c r="A62" s="20" t="s">
        <v>136</v>
      </c>
      <c r="B62" s="6" t="str">
        <f t="shared" si="2"/>
        <v>Los Pinos</v>
      </c>
      <c r="C62" s="7"/>
      <c r="D62" s="6" t="str">
        <f>B5</f>
        <v>S.I.T.A.S</v>
      </c>
    </row>
    <row r="63" spans="2:4" ht="12.75">
      <c r="B63" s="6" t="str">
        <f t="shared" si="2"/>
        <v>Arsenal Zarate</v>
      </c>
      <c r="C63" s="7"/>
      <c r="D63" s="6" t="str">
        <f>B17</f>
        <v>Virreyes</v>
      </c>
    </row>
    <row r="64" spans="2:4" ht="12.75">
      <c r="B64" s="6" t="str">
        <f t="shared" si="2"/>
        <v>La Salle</v>
      </c>
      <c r="C64" s="7"/>
      <c r="D64" s="6" t="str">
        <f>B16</f>
        <v>Tiro Federal de Baradero</v>
      </c>
    </row>
    <row r="65" spans="1:4" ht="12.75">
      <c r="A65" s="20" t="s">
        <v>136</v>
      </c>
      <c r="B65" s="6" t="str">
        <f>B9</f>
        <v>Los Tilos</v>
      </c>
      <c r="C65" s="7"/>
      <c r="D65" s="6" t="str">
        <f>B18</f>
        <v>Bye</v>
      </c>
    </row>
    <row r="66" spans="2:4" ht="12.75">
      <c r="B66" s="10"/>
      <c r="C66" s="11"/>
      <c r="D66" s="10"/>
    </row>
    <row r="67" spans="2:4" ht="12.75">
      <c r="B67" s="36">
        <f>D9</f>
        <v>40790</v>
      </c>
      <c r="C67" s="37"/>
      <c r="D67" s="38"/>
    </row>
    <row r="68" spans="2:4" ht="12.75">
      <c r="B68" s="5" t="s">
        <v>3</v>
      </c>
      <c r="D68" s="5" t="s">
        <v>4</v>
      </c>
    </row>
    <row r="69" spans="1:4" ht="12.75">
      <c r="A69" s="20" t="s">
        <v>136</v>
      </c>
      <c r="B69" s="6" t="str">
        <f>B16</f>
        <v>Tiro Federal de Baradero</v>
      </c>
      <c r="C69" s="7"/>
      <c r="D69" s="6" t="str">
        <f>B14</f>
        <v>Arsenal Zarate</v>
      </c>
    </row>
    <row r="70" spans="1:4" ht="12.75">
      <c r="A70" s="20"/>
      <c r="B70" s="6" t="str">
        <f>B17</f>
        <v>Virreyes</v>
      </c>
      <c r="C70" s="7"/>
      <c r="D70" s="6" t="str">
        <f>B13</f>
        <v>Los Pinos</v>
      </c>
    </row>
    <row r="71" spans="2:4" ht="12.75">
      <c r="B71" s="6" t="str">
        <f>B5</f>
        <v>S.I.T.A.S</v>
      </c>
      <c r="C71" s="7"/>
      <c r="D71" s="6" t="str">
        <f>B12</f>
        <v>Tigre</v>
      </c>
    </row>
    <row r="72" spans="2:4" ht="12.75">
      <c r="B72" s="6" t="str">
        <f>B6</f>
        <v>Banco Hipotecario</v>
      </c>
      <c r="C72" s="7"/>
      <c r="D72" s="6" t="str">
        <f>B11</f>
        <v>Obras Sanitarias</v>
      </c>
    </row>
    <row r="73" spans="2:4" ht="12.75">
      <c r="B73" s="6" t="str">
        <f>B7</f>
        <v>Los Cedros</v>
      </c>
      <c r="C73" s="7"/>
      <c r="D73" s="6" t="str">
        <f>B10</f>
        <v>Atletico Chascomus</v>
      </c>
    </row>
    <row r="74" spans="2:4" ht="12.75">
      <c r="B74" s="6" t="str">
        <f>B8</f>
        <v>Italiano</v>
      </c>
      <c r="C74" s="7"/>
      <c r="D74" s="6" t="str">
        <f>B9</f>
        <v>Los Tilos</v>
      </c>
    </row>
    <row r="75" spans="2:4" ht="12.75">
      <c r="B75" s="6" t="str">
        <f>B18</f>
        <v>Bye</v>
      </c>
      <c r="C75" s="7"/>
      <c r="D75" s="6" t="str">
        <f>B15</f>
        <v>La Salle</v>
      </c>
    </row>
    <row r="77" spans="2:4" ht="12.75">
      <c r="B77" s="36">
        <f>D10</f>
        <v>40804</v>
      </c>
      <c r="C77" s="37"/>
      <c r="D77" s="38"/>
    </row>
    <row r="78" spans="2:4" ht="12.75">
      <c r="B78" s="5" t="s">
        <v>3</v>
      </c>
      <c r="D78" s="5" t="s">
        <v>4</v>
      </c>
    </row>
    <row r="79" spans="1:4" ht="12.75">
      <c r="A79" s="20" t="s">
        <v>136</v>
      </c>
      <c r="B79" s="6" t="str">
        <f aca="true" t="shared" si="3" ref="B79:B84">B9</f>
        <v>Los Tilos</v>
      </c>
      <c r="C79" s="7"/>
      <c r="D79" s="6" t="str">
        <f>B7</f>
        <v>Los Cedros</v>
      </c>
    </row>
    <row r="80" spans="2:4" ht="12.75">
      <c r="B80" s="6" t="str">
        <f t="shared" si="3"/>
        <v>Atletico Chascomus</v>
      </c>
      <c r="C80" s="7"/>
      <c r="D80" s="6" t="str">
        <f>B6</f>
        <v>Banco Hipotecario</v>
      </c>
    </row>
    <row r="81" spans="2:4" ht="12.75">
      <c r="B81" s="6" t="str">
        <f t="shared" si="3"/>
        <v>Obras Sanitarias</v>
      </c>
      <c r="C81" s="7"/>
      <c r="D81" s="6" t="str">
        <f>B5</f>
        <v>S.I.T.A.S</v>
      </c>
    </row>
    <row r="82" spans="2:4" ht="12.75">
      <c r="B82" s="6" t="str">
        <f t="shared" si="3"/>
        <v>Tigre</v>
      </c>
      <c r="C82" s="7"/>
      <c r="D82" s="6" t="str">
        <f>B17</f>
        <v>Virreyes</v>
      </c>
    </row>
    <row r="83" spans="1:4" ht="12.75">
      <c r="A83" s="20" t="s">
        <v>136</v>
      </c>
      <c r="B83" s="6" t="str">
        <f t="shared" si="3"/>
        <v>Los Pinos</v>
      </c>
      <c r="C83" s="7"/>
      <c r="D83" s="6" t="str">
        <f>B16</f>
        <v>Tiro Federal de Baradero</v>
      </c>
    </row>
    <row r="84" spans="2:4" ht="12.75">
      <c r="B84" s="6" t="str">
        <f t="shared" si="3"/>
        <v>Arsenal Zarate</v>
      </c>
      <c r="C84" s="7"/>
      <c r="D84" s="6" t="str">
        <f>B15</f>
        <v>La Salle</v>
      </c>
    </row>
    <row r="85" spans="2:4" ht="12.75">
      <c r="B85" s="6" t="str">
        <f>B8</f>
        <v>Italiano</v>
      </c>
      <c r="C85" s="7"/>
      <c r="D85" s="6" t="str">
        <f>B18</f>
        <v>Bye</v>
      </c>
    </row>
    <row r="87" spans="2:4" ht="12.75">
      <c r="B87" s="36">
        <f>D11</f>
        <v>40811</v>
      </c>
      <c r="C87" s="37"/>
      <c r="D87" s="38"/>
    </row>
    <row r="88" spans="2:4" ht="12.75">
      <c r="B88" s="5" t="s">
        <v>3</v>
      </c>
      <c r="D88" s="5" t="s">
        <v>4</v>
      </c>
    </row>
    <row r="89" spans="2:4" ht="12.75">
      <c r="B89" s="6" t="str">
        <f>B15</f>
        <v>La Salle</v>
      </c>
      <c r="C89" s="7"/>
      <c r="D89" s="6" t="str">
        <f>B13</f>
        <v>Los Pinos</v>
      </c>
    </row>
    <row r="90" spans="1:4" ht="12.75">
      <c r="A90" s="20" t="s">
        <v>136</v>
      </c>
      <c r="B90" s="6" t="str">
        <f>B16</f>
        <v>Tiro Federal de Baradero</v>
      </c>
      <c r="C90" s="7"/>
      <c r="D90" s="6" t="str">
        <f>B12</f>
        <v>Tigre</v>
      </c>
    </row>
    <row r="91" spans="1:4" ht="12.75">
      <c r="A91" s="20"/>
      <c r="B91" s="6" t="str">
        <f>B17</f>
        <v>Virreyes</v>
      </c>
      <c r="C91" s="7"/>
      <c r="D91" s="6" t="str">
        <f>B11</f>
        <v>Obras Sanitarias</v>
      </c>
    </row>
    <row r="92" spans="2:4" ht="12.75">
      <c r="B92" s="6" t="str">
        <f>B5</f>
        <v>S.I.T.A.S</v>
      </c>
      <c r="C92" s="7"/>
      <c r="D92" s="6" t="str">
        <f>B10</f>
        <v>Atletico Chascomus</v>
      </c>
    </row>
    <row r="93" spans="2:4" ht="12.75">
      <c r="B93" s="6" t="str">
        <f>B6</f>
        <v>Banco Hipotecario</v>
      </c>
      <c r="C93" s="7"/>
      <c r="D93" s="6" t="str">
        <f>B9</f>
        <v>Los Tilos</v>
      </c>
    </row>
    <row r="94" spans="2:4" ht="12.75">
      <c r="B94" s="6" t="str">
        <f>B7</f>
        <v>Los Cedros</v>
      </c>
      <c r="C94" s="7"/>
      <c r="D94" s="6" t="str">
        <f>B8</f>
        <v>Italiano</v>
      </c>
    </row>
    <row r="95" spans="2:4" ht="12.75">
      <c r="B95" s="6" t="str">
        <f>B18</f>
        <v>Bye</v>
      </c>
      <c r="C95" s="7"/>
      <c r="D95" s="6" t="str">
        <f>B14</f>
        <v>Arsenal Zarate</v>
      </c>
    </row>
    <row r="97" spans="2:4" ht="12.75">
      <c r="B97" s="36">
        <f>D12</f>
        <v>40818</v>
      </c>
      <c r="C97" s="37"/>
      <c r="D97" s="38"/>
    </row>
    <row r="98" spans="2:4" ht="12.75">
      <c r="B98" s="5" t="s">
        <v>3</v>
      </c>
      <c r="D98" s="5" t="s">
        <v>4</v>
      </c>
    </row>
    <row r="99" spans="2:4" ht="12.75">
      <c r="B99" s="6" t="str">
        <f aca="true" t="shared" si="4" ref="B99:B104">B8</f>
        <v>Italiano</v>
      </c>
      <c r="C99" s="7"/>
      <c r="D99" s="6" t="str">
        <f>B6</f>
        <v>Banco Hipotecario</v>
      </c>
    </row>
    <row r="100" spans="1:4" ht="12.75">
      <c r="A100" s="20" t="s">
        <v>136</v>
      </c>
      <c r="B100" s="6" t="str">
        <f t="shared" si="4"/>
        <v>Los Tilos</v>
      </c>
      <c r="C100" s="7"/>
      <c r="D100" s="6" t="str">
        <f>B5</f>
        <v>S.I.T.A.S</v>
      </c>
    </row>
    <row r="101" spans="2:4" ht="12.75">
      <c r="B101" s="6" t="str">
        <f t="shared" si="4"/>
        <v>Atletico Chascomus</v>
      </c>
      <c r="C101" s="7"/>
      <c r="D101" s="6" t="str">
        <f>B17</f>
        <v>Virreyes</v>
      </c>
    </row>
    <row r="102" spans="2:4" ht="12.75">
      <c r="B102" s="6" t="str">
        <f t="shared" si="4"/>
        <v>Obras Sanitarias</v>
      </c>
      <c r="C102" s="7"/>
      <c r="D102" s="6" t="str">
        <f>B16</f>
        <v>Tiro Federal de Baradero</v>
      </c>
    </row>
    <row r="103" spans="2:4" ht="12.75">
      <c r="B103" s="6" t="str">
        <f t="shared" si="4"/>
        <v>Tigre</v>
      </c>
      <c r="C103" s="7"/>
      <c r="D103" s="6" t="str">
        <f>B15</f>
        <v>La Salle</v>
      </c>
    </row>
    <row r="104" spans="1:4" ht="12.75">
      <c r="A104" s="20" t="s">
        <v>136</v>
      </c>
      <c r="B104" s="6" t="str">
        <f t="shared" si="4"/>
        <v>Los Pinos</v>
      </c>
      <c r="C104" s="7"/>
      <c r="D104" s="6" t="str">
        <f>B14</f>
        <v>Arsenal Zarate</v>
      </c>
    </row>
    <row r="105" spans="2:4" ht="12.75">
      <c r="B105" s="6" t="str">
        <f>B7</f>
        <v>Los Cedros</v>
      </c>
      <c r="C105" s="7"/>
      <c r="D105" s="6" t="str">
        <f>B18</f>
        <v>Bye</v>
      </c>
    </row>
    <row r="106" spans="2:4" ht="12.75">
      <c r="B106" s="10"/>
      <c r="C106" s="11"/>
      <c r="D106" s="10"/>
    </row>
    <row r="107" spans="2:4" ht="12.75">
      <c r="B107" s="10"/>
      <c r="C107" s="11"/>
      <c r="D107" s="10"/>
    </row>
    <row r="108" spans="2:4" ht="12.75">
      <c r="B108" s="10"/>
      <c r="C108" s="11"/>
      <c r="D108" s="10"/>
    </row>
    <row r="109" spans="2:4" ht="12.75">
      <c r="B109" s="10"/>
      <c r="C109" s="11"/>
      <c r="D109" s="10"/>
    </row>
    <row r="110" spans="2:4" ht="12.75">
      <c r="B110" s="10"/>
      <c r="C110" s="11"/>
      <c r="D110" s="10"/>
    </row>
    <row r="111" spans="2:4" ht="12.75">
      <c r="B111" s="10"/>
      <c r="C111" s="11"/>
      <c r="D111" s="10"/>
    </row>
    <row r="112" spans="2:4" ht="12.75">
      <c r="B112" s="10"/>
      <c r="C112" s="11"/>
      <c r="D112" s="10"/>
    </row>
    <row r="113" spans="2:4" ht="12.75">
      <c r="B113" s="36">
        <f>D13</f>
        <v>40825</v>
      </c>
      <c r="C113" s="37"/>
      <c r="D113" s="38"/>
    </row>
    <row r="114" spans="2:4" ht="12.75">
      <c r="B114" s="5" t="s">
        <v>3</v>
      </c>
      <c r="D114" s="5" t="s">
        <v>4</v>
      </c>
    </row>
    <row r="115" spans="2:4" ht="12.75">
      <c r="B115" s="6" t="str">
        <f>B14</f>
        <v>Arsenal Zarate</v>
      </c>
      <c r="C115" s="7"/>
      <c r="D115" s="6" t="str">
        <f>B12</f>
        <v>Tigre</v>
      </c>
    </row>
    <row r="116" spans="2:4" ht="12.75">
      <c r="B116" s="6" t="str">
        <f>B15</f>
        <v>La Salle</v>
      </c>
      <c r="C116" s="7"/>
      <c r="D116" s="6" t="str">
        <f>B11</f>
        <v>Obras Sanitarias</v>
      </c>
    </row>
    <row r="117" spans="1:4" ht="12.75">
      <c r="A117" s="20" t="s">
        <v>136</v>
      </c>
      <c r="B117" s="6" t="str">
        <f>B16</f>
        <v>Tiro Federal de Baradero</v>
      </c>
      <c r="C117" s="7"/>
      <c r="D117" s="6" t="str">
        <f>B10</f>
        <v>Atletico Chascomus</v>
      </c>
    </row>
    <row r="118" spans="1:4" ht="12.75">
      <c r="A118" s="20"/>
      <c r="B118" s="6" t="str">
        <f>B17</f>
        <v>Virreyes</v>
      </c>
      <c r="C118" s="7"/>
      <c r="D118" s="6" t="str">
        <f>B9</f>
        <v>Los Tilos</v>
      </c>
    </row>
    <row r="119" spans="2:4" ht="12.75">
      <c r="B119" s="6" t="str">
        <f>B5</f>
        <v>S.I.T.A.S</v>
      </c>
      <c r="C119" s="7"/>
      <c r="D119" s="6" t="str">
        <f>B8</f>
        <v>Italiano</v>
      </c>
    </row>
    <row r="120" spans="2:4" ht="12.75">
      <c r="B120" s="6" t="str">
        <f>B6</f>
        <v>Banco Hipotecario</v>
      </c>
      <c r="C120" s="7"/>
      <c r="D120" s="6" t="str">
        <f>B7</f>
        <v>Los Cedros</v>
      </c>
    </row>
    <row r="121" spans="2:4" ht="12.75">
      <c r="B121" s="6" t="str">
        <f>B18</f>
        <v>Bye</v>
      </c>
      <c r="C121" s="7"/>
      <c r="D121" s="6" t="str">
        <f>B13</f>
        <v>Los Pinos</v>
      </c>
    </row>
    <row r="122" spans="2:4" ht="12.75">
      <c r="B122" s="10"/>
      <c r="C122" s="11"/>
      <c r="D122" s="10"/>
    </row>
    <row r="123" spans="2:4" ht="12.75">
      <c r="B123" s="36">
        <f>D14</f>
        <v>40846</v>
      </c>
      <c r="C123" s="37"/>
      <c r="D123" s="38"/>
    </row>
    <row r="124" spans="2:4" ht="12.75">
      <c r="B124" s="5" t="s">
        <v>3</v>
      </c>
      <c r="D124" s="5" t="s">
        <v>4</v>
      </c>
    </row>
    <row r="125" spans="2:4" ht="12.75">
      <c r="B125" s="6" t="str">
        <f aca="true" t="shared" si="5" ref="B125:B130">B7</f>
        <v>Los Cedros</v>
      </c>
      <c r="C125" s="7"/>
      <c r="D125" s="6" t="str">
        <f>B5</f>
        <v>S.I.T.A.S</v>
      </c>
    </row>
    <row r="126" spans="2:4" ht="12.75">
      <c r="B126" s="6" t="str">
        <f t="shared" si="5"/>
        <v>Italiano</v>
      </c>
      <c r="C126" s="7"/>
      <c r="D126" s="6" t="str">
        <f>B17</f>
        <v>Virreyes</v>
      </c>
    </row>
    <row r="127" spans="1:4" ht="12.75">
      <c r="A127" s="20" t="s">
        <v>136</v>
      </c>
      <c r="B127" s="6" t="str">
        <f t="shared" si="5"/>
        <v>Los Tilos</v>
      </c>
      <c r="C127" s="7"/>
      <c r="D127" s="6" t="str">
        <f>B16</f>
        <v>Tiro Federal de Baradero</v>
      </c>
    </row>
    <row r="128" spans="2:4" ht="12.75">
      <c r="B128" s="6" t="str">
        <f t="shared" si="5"/>
        <v>Atletico Chascomus</v>
      </c>
      <c r="C128" s="7"/>
      <c r="D128" s="6" t="str">
        <f>B15</f>
        <v>La Salle</v>
      </c>
    </row>
    <row r="129" spans="2:4" ht="12.75">
      <c r="B129" s="6" t="str">
        <f t="shared" si="5"/>
        <v>Obras Sanitarias</v>
      </c>
      <c r="C129" s="7"/>
      <c r="D129" s="6" t="str">
        <f>B14</f>
        <v>Arsenal Zarate</v>
      </c>
    </row>
    <row r="130" spans="2:4" ht="12.75">
      <c r="B130" s="6" t="str">
        <f t="shared" si="5"/>
        <v>Tigre</v>
      </c>
      <c r="C130" s="7"/>
      <c r="D130" s="6" t="str">
        <f>B13</f>
        <v>Los Pinos</v>
      </c>
    </row>
    <row r="131" spans="2:4" ht="12.75">
      <c r="B131" s="6" t="str">
        <f>B6</f>
        <v>Banco Hipotecario</v>
      </c>
      <c r="C131" s="7"/>
      <c r="D131" s="6" t="str">
        <f>B18</f>
        <v>Bye</v>
      </c>
    </row>
    <row r="133" spans="2:4" ht="12.75">
      <c r="B133" s="36">
        <f>D15</f>
        <v>40853</v>
      </c>
      <c r="C133" s="37"/>
      <c r="D133" s="38"/>
    </row>
    <row r="134" spans="2:4" ht="12.75">
      <c r="B134" s="5" t="s">
        <v>3</v>
      </c>
      <c r="D134" s="5" t="s">
        <v>4</v>
      </c>
    </row>
    <row r="135" spans="1:4" ht="12.75">
      <c r="A135" s="20" t="s">
        <v>136</v>
      </c>
      <c r="B135" s="6" t="str">
        <f>B13</f>
        <v>Los Pinos</v>
      </c>
      <c r="C135" s="7"/>
      <c r="D135" s="6" t="str">
        <f>B11</f>
        <v>Obras Sanitarias</v>
      </c>
    </row>
    <row r="136" spans="2:4" ht="12.75">
      <c r="B136" s="6" t="str">
        <f>B14</f>
        <v>Arsenal Zarate</v>
      </c>
      <c r="C136" s="7"/>
      <c r="D136" s="6" t="str">
        <f>B10</f>
        <v>Atletico Chascomus</v>
      </c>
    </row>
    <row r="137" spans="2:4" ht="12.75">
      <c r="B137" s="6" t="str">
        <f>B15</f>
        <v>La Salle</v>
      </c>
      <c r="C137" s="7"/>
      <c r="D137" s="6" t="str">
        <f>B9</f>
        <v>Los Tilos</v>
      </c>
    </row>
    <row r="138" spans="1:4" ht="12.75">
      <c r="A138" s="20" t="s">
        <v>136</v>
      </c>
      <c r="B138" s="6" t="str">
        <f>B16</f>
        <v>Tiro Federal de Baradero</v>
      </c>
      <c r="C138" s="7"/>
      <c r="D138" s="6" t="str">
        <f>B8</f>
        <v>Italiano</v>
      </c>
    </row>
    <row r="139" spans="1:4" ht="12.75">
      <c r="A139" s="20"/>
      <c r="B139" s="6" t="str">
        <f>B17</f>
        <v>Virreyes</v>
      </c>
      <c r="C139" s="7"/>
      <c r="D139" s="6" t="str">
        <f>B7</f>
        <v>Los Cedros</v>
      </c>
    </row>
    <row r="140" spans="2:4" ht="12.75">
      <c r="B140" s="6" t="str">
        <f>B5</f>
        <v>S.I.T.A.S</v>
      </c>
      <c r="C140" s="7"/>
      <c r="D140" s="6" t="str">
        <f>B6</f>
        <v>Banco Hipotecario</v>
      </c>
    </row>
    <row r="141" spans="2:4" ht="12.75">
      <c r="B141" s="6" t="str">
        <f>B18</f>
        <v>Bye</v>
      </c>
      <c r="C141" s="7"/>
      <c r="D141" s="6" t="str">
        <f>B12</f>
        <v>Tigre</v>
      </c>
    </row>
    <row r="143" spans="2:4" ht="12.75">
      <c r="B143" s="42">
        <f>D16</f>
        <v>40797</v>
      </c>
      <c r="C143" s="43"/>
      <c r="D143" s="44"/>
    </row>
    <row r="144" spans="2:4" ht="12.75">
      <c r="B144" s="5" t="s">
        <v>3</v>
      </c>
      <c r="D144" s="5" t="s">
        <v>4</v>
      </c>
    </row>
    <row r="145" spans="2:4" ht="12.75">
      <c r="B145" s="6" t="str">
        <f aca="true" t="shared" si="6" ref="B145:B150">B6</f>
        <v>Banco Hipotecario</v>
      </c>
      <c r="C145" s="7"/>
      <c r="D145" s="6" t="str">
        <f>B17</f>
        <v>Virreyes</v>
      </c>
    </row>
    <row r="146" spans="2:4" ht="12.75">
      <c r="B146" s="6" t="str">
        <f t="shared" si="6"/>
        <v>Los Cedros</v>
      </c>
      <c r="C146" s="7"/>
      <c r="D146" s="6" t="str">
        <f>B16</f>
        <v>Tiro Federal de Baradero</v>
      </c>
    </row>
    <row r="147" spans="2:4" ht="12.75">
      <c r="B147" s="6" t="str">
        <f t="shared" si="6"/>
        <v>Italiano</v>
      </c>
      <c r="C147" s="7"/>
      <c r="D147" s="6" t="str">
        <f>B15</f>
        <v>La Salle</v>
      </c>
    </row>
    <row r="148" spans="1:4" ht="12.75">
      <c r="A148" s="20" t="s">
        <v>136</v>
      </c>
      <c r="B148" s="6" t="str">
        <f t="shared" si="6"/>
        <v>Los Tilos</v>
      </c>
      <c r="C148" s="7"/>
      <c r="D148" s="6" t="str">
        <f>B14</f>
        <v>Arsenal Zarate</v>
      </c>
    </row>
    <row r="149" spans="2:4" ht="12.75">
      <c r="B149" s="6" t="str">
        <f t="shared" si="6"/>
        <v>Atletico Chascomus</v>
      </c>
      <c r="C149" s="7"/>
      <c r="D149" s="6" t="str">
        <f>B13</f>
        <v>Los Pinos</v>
      </c>
    </row>
    <row r="150" spans="2:4" ht="12.75">
      <c r="B150" s="6" t="str">
        <f t="shared" si="6"/>
        <v>Obras Sanitarias</v>
      </c>
      <c r="C150" s="7"/>
      <c r="D150" s="6" t="str">
        <f>B12</f>
        <v>Tigre</v>
      </c>
    </row>
    <row r="151" spans="2:4" ht="12.75">
      <c r="B151" s="6" t="str">
        <f>B5</f>
        <v>S.I.T.A.S</v>
      </c>
      <c r="C151" s="7"/>
      <c r="D151" s="6" t="str">
        <f>B18</f>
        <v>Bye</v>
      </c>
    </row>
    <row r="153" spans="2:4" ht="12.75">
      <c r="B153" s="42">
        <f>D17</f>
        <v>40831</v>
      </c>
      <c r="C153" s="43"/>
      <c r="D153" s="44"/>
    </row>
    <row r="154" spans="2:4" ht="12.75">
      <c r="B154" s="5" t="s">
        <v>3</v>
      </c>
      <c r="D154" s="5" t="s">
        <v>4</v>
      </c>
    </row>
    <row r="155" spans="2:4" ht="12.75">
      <c r="B155" s="6" t="str">
        <f aca="true" t="shared" si="7" ref="B155:B161">B12</f>
        <v>Tigre</v>
      </c>
      <c r="C155" s="7"/>
      <c r="D155" s="6" t="str">
        <f>B10</f>
        <v>Atletico Chascomus</v>
      </c>
    </row>
    <row r="156" spans="1:4" ht="12.75">
      <c r="A156" s="20" t="s">
        <v>136</v>
      </c>
      <c r="B156" s="6" t="str">
        <f t="shared" si="7"/>
        <v>Los Pinos</v>
      </c>
      <c r="C156" s="7"/>
      <c r="D156" s="6" t="str">
        <f>B9</f>
        <v>Los Tilos</v>
      </c>
    </row>
    <row r="157" spans="2:4" ht="12.75">
      <c r="B157" s="6" t="str">
        <f t="shared" si="7"/>
        <v>Arsenal Zarate</v>
      </c>
      <c r="C157" s="7"/>
      <c r="D157" s="6" t="str">
        <f>B8</f>
        <v>Italiano</v>
      </c>
    </row>
    <row r="158" spans="2:4" ht="12.75">
      <c r="B158" s="6" t="str">
        <f t="shared" si="7"/>
        <v>La Salle</v>
      </c>
      <c r="C158" s="7"/>
      <c r="D158" s="6" t="str">
        <f>B7</f>
        <v>Los Cedros</v>
      </c>
    </row>
    <row r="159" spans="1:4" ht="12.75">
      <c r="A159" s="20" t="s">
        <v>136</v>
      </c>
      <c r="B159" s="6" t="str">
        <f t="shared" si="7"/>
        <v>Tiro Federal de Baradero</v>
      </c>
      <c r="C159" s="7"/>
      <c r="D159" s="6" t="str">
        <f>B6</f>
        <v>Banco Hipotecario</v>
      </c>
    </row>
    <row r="160" spans="1:4" ht="12.75">
      <c r="A160" s="20"/>
      <c r="B160" s="6" t="str">
        <f t="shared" si="7"/>
        <v>Virreyes</v>
      </c>
      <c r="C160" s="7"/>
      <c r="D160" s="6" t="str">
        <f>B5</f>
        <v>S.I.T.A.S</v>
      </c>
    </row>
    <row r="161" spans="2:4" ht="12.75">
      <c r="B161" s="6" t="str">
        <f t="shared" si="7"/>
        <v>Bye</v>
      </c>
      <c r="C161" s="7"/>
      <c r="D161" s="6" t="str">
        <f>B11</f>
        <v>Obras Sanitarias</v>
      </c>
    </row>
    <row r="163" spans="1:5" ht="12.75">
      <c r="A163" s="20" t="s">
        <v>136</v>
      </c>
      <c r="B163" s="25" t="s">
        <v>248</v>
      </c>
      <c r="D163" s="26"/>
      <c r="E163" s="27"/>
    </row>
    <row r="164" spans="2:5" ht="12.75">
      <c r="B164" s="25" t="s">
        <v>141</v>
      </c>
      <c r="D164" s="26"/>
      <c r="E164" s="27"/>
    </row>
    <row r="165" spans="2:4" ht="12.75">
      <c r="B165" s="25"/>
      <c r="D165" s="26"/>
    </row>
    <row r="166" spans="2:4" ht="12.75">
      <c r="B166" s="25"/>
      <c r="C166" s="28"/>
      <c r="D166" s="26"/>
    </row>
    <row r="167" spans="2:4" ht="12.75">
      <c r="B167" s="29"/>
      <c r="D167" s="30"/>
    </row>
  </sheetData>
  <mergeCells count="14">
    <mergeCell ref="B97:D97"/>
    <mergeCell ref="B20:D20"/>
    <mergeCell ref="B143:D143"/>
    <mergeCell ref="B153:D153"/>
    <mergeCell ref="B113:D113"/>
    <mergeCell ref="B123:D123"/>
    <mergeCell ref="B133:D133"/>
    <mergeCell ref="B67:D67"/>
    <mergeCell ref="B77:D77"/>
    <mergeCell ref="B87:D87"/>
    <mergeCell ref="B22:D22"/>
    <mergeCell ref="B32:D32"/>
    <mergeCell ref="B42:D42"/>
    <mergeCell ref="B57:D57"/>
  </mergeCells>
  <printOptions horizontalCentered="1"/>
  <pageMargins left="0.75" right="0.15748031496062992" top="0.42" bottom="0.88" header="0" footer="0"/>
  <pageSetup horizontalDpi="600" verticalDpi="600" orientation="portrait" r:id="rId2"/>
  <headerFooter alignWithMargins="0">
    <oddFooter>&amp;L&amp;14Unión de Rugby de Buenos Aires&amp;RDivisión Menores de 19 (Grupo I - Zona Intermedia)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4:F167"/>
  <sheetViews>
    <sheetView workbookViewId="0" topLeftCell="A1">
      <selection activeCell="G11" sqref="G11"/>
    </sheetView>
  </sheetViews>
  <sheetFormatPr defaultColWidth="11.421875" defaultRowHeight="12.75"/>
  <cols>
    <col min="1" max="1" width="3.7109375" style="1" customWidth="1"/>
    <col min="2" max="2" width="27.28125" style="0" customWidth="1"/>
    <col min="3" max="3" width="4.8515625" style="0" customWidth="1"/>
    <col min="4" max="4" width="26.8515625" style="1" customWidth="1"/>
    <col min="5" max="5" width="7.421875" style="20" customWidth="1"/>
  </cols>
  <sheetData>
    <row r="4" spans="1:4" ht="12.75">
      <c r="A4" s="12" t="s">
        <v>2</v>
      </c>
      <c r="B4" s="12" t="s">
        <v>0</v>
      </c>
      <c r="C4" s="2"/>
      <c r="D4" s="12" t="s">
        <v>1</v>
      </c>
    </row>
    <row r="5" spans="1:4" ht="12.75">
      <c r="A5" s="12">
        <v>1</v>
      </c>
      <c r="B5" s="18" t="s">
        <v>61</v>
      </c>
      <c r="D5" s="14">
        <v>40762</v>
      </c>
    </row>
    <row r="6" spans="1:6" ht="12.75">
      <c r="A6" s="12">
        <v>2</v>
      </c>
      <c r="B6" s="18" t="s">
        <v>82</v>
      </c>
      <c r="D6" s="15">
        <v>40768</v>
      </c>
      <c r="F6" t="s">
        <v>106</v>
      </c>
    </row>
    <row r="7" spans="1:4" ht="12.75">
      <c r="A7" s="12">
        <v>3</v>
      </c>
      <c r="B7" s="18" t="s">
        <v>78</v>
      </c>
      <c r="D7" s="31">
        <v>40838</v>
      </c>
    </row>
    <row r="8" spans="1:4" ht="12.75">
      <c r="A8" s="12">
        <v>4</v>
      </c>
      <c r="B8" s="18" t="s">
        <v>68</v>
      </c>
      <c r="D8" s="14">
        <v>40783</v>
      </c>
    </row>
    <row r="9" spans="1:4" ht="12.75">
      <c r="A9" s="12">
        <v>5</v>
      </c>
      <c r="B9" s="18" t="s">
        <v>129</v>
      </c>
      <c r="D9" s="14">
        <v>40790</v>
      </c>
    </row>
    <row r="10" spans="1:4" ht="12.75">
      <c r="A10" s="12">
        <v>6</v>
      </c>
      <c r="B10" s="18" t="s">
        <v>130</v>
      </c>
      <c r="D10" s="14">
        <v>40804</v>
      </c>
    </row>
    <row r="11" spans="1:4" ht="12.75">
      <c r="A11" s="12">
        <v>7</v>
      </c>
      <c r="B11" s="18" t="s">
        <v>131</v>
      </c>
      <c r="D11" s="14">
        <v>40811</v>
      </c>
    </row>
    <row r="12" spans="1:4" ht="12.75">
      <c r="A12" s="12">
        <v>8</v>
      </c>
      <c r="B12" s="18" t="s">
        <v>132</v>
      </c>
      <c r="D12" s="14">
        <v>40818</v>
      </c>
    </row>
    <row r="13" spans="1:4" ht="12.75">
      <c r="A13" s="12">
        <v>9</v>
      </c>
      <c r="B13" s="18" t="s">
        <v>62</v>
      </c>
      <c r="D13" s="14">
        <v>40825</v>
      </c>
    </row>
    <row r="14" spans="1:4" ht="12.75">
      <c r="A14" s="12">
        <v>10</v>
      </c>
      <c r="B14" s="18" t="s">
        <v>72</v>
      </c>
      <c r="D14" s="14">
        <v>40846</v>
      </c>
    </row>
    <row r="15" spans="1:4" ht="12.75">
      <c r="A15" s="12">
        <v>11</v>
      </c>
      <c r="B15" s="18" t="s">
        <v>76</v>
      </c>
      <c r="D15" s="14">
        <v>40853</v>
      </c>
    </row>
    <row r="16" spans="1:4" ht="12.75">
      <c r="A16" s="12">
        <v>12</v>
      </c>
      <c r="B16" s="18" t="s">
        <v>133</v>
      </c>
      <c r="D16" s="32">
        <v>40797</v>
      </c>
    </row>
    <row r="17" spans="1:4" ht="12.75">
      <c r="A17" s="12">
        <v>13</v>
      </c>
      <c r="B17" s="18" t="s">
        <v>134</v>
      </c>
      <c r="D17" s="32">
        <v>40831</v>
      </c>
    </row>
    <row r="18" spans="1:4" ht="12.75">
      <c r="A18" s="12">
        <v>14</v>
      </c>
      <c r="B18" s="18" t="s">
        <v>80</v>
      </c>
      <c r="D18" s="3"/>
    </row>
    <row r="20" spans="2:4" ht="15.75">
      <c r="B20" s="39" t="s">
        <v>123</v>
      </c>
      <c r="C20" s="40"/>
      <c r="D20" s="41"/>
    </row>
    <row r="22" spans="2:4" ht="12.75">
      <c r="B22" s="36">
        <f>D5</f>
        <v>40762</v>
      </c>
      <c r="C22" s="37"/>
      <c r="D22" s="38"/>
    </row>
    <row r="23" spans="2:5" ht="12.75">
      <c r="B23" s="5" t="s">
        <v>3</v>
      </c>
      <c r="D23" s="5" t="s">
        <v>4</v>
      </c>
      <c r="E23" s="23" t="s">
        <v>124</v>
      </c>
    </row>
    <row r="24" spans="2:4" ht="12.75">
      <c r="B24" s="6" t="str">
        <f aca="true" t="shared" si="0" ref="B24:B29">B5</f>
        <v>S.I.C.</v>
      </c>
      <c r="C24" s="7"/>
      <c r="D24" s="6" t="str">
        <f>B16</f>
        <v>Defensores de Glew</v>
      </c>
    </row>
    <row r="25" spans="2:4" ht="12.75">
      <c r="B25" s="6" t="str">
        <f t="shared" si="0"/>
        <v>Las Cañas</v>
      </c>
      <c r="C25" s="7"/>
      <c r="D25" s="6" t="str">
        <f>B15</f>
        <v>Almafuerte</v>
      </c>
    </row>
    <row r="26" spans="2:4" ht="12.75">
      <c r="B26" s="6" t="str">
        <f t="shared" si="0"/>
        <v>Daom</v>
      </c>
      <c r="C26" s="7"/>
      <c r="D26" s="6" t="str">
        <f>B14</f>
        <v>G y E de Ituzaingo</v>
      </c>
    </row>
    <row r="27" spans="2:4" ht="12.75">
      <c r="B27" s="6" t="str">
        <f t="shared" si="0"/>
        <v>Varela Jr.</v>
      </c>
      <c r="C27" s="7"/>
      <c r="D27" s="6" t="str">
        <f>B13</f>
        <v>San Marcos</v>
      </c>
    </row>
    <row r="28" spans="2:4" ht="12.75">
      <c r="B28" s="6" t="str">
        <f t="shared" si="0"/>
        <v>Atletico San Andres</v>
      </c>
      <c r="C28" s="7"/>
      <c r="D28" s="6" t="str">
        <f>B12</f>
        <v>Vicente López</v>
      </c>
    </row>
    <row r="29" spans="2:4" ht="12.75">
      <c r="B29" s="6" t="str">
        <f t="shared" si="0"/>
        <v>Sociedad Hebraica</v>
      </c>
      <c r="C29" s="7"/>
      <c r="D29" s="6" t="str">
        <f>B11</f>
        <v>Floresta</v>
      </c>
    </row>
    <row r="30" spans="2:4" ht="12.75">
      <c r="B30" s="6" t="str">
        <f>B18</f>
        <v>Delta R.C.</v>
      </c>
      <c r="C30" s="7"/>
      <c r="D30" s="6" t="str">
        <f>B17</f>
        <v>Ciudad de Campana</v>
      </c>
    </row>
    <row r="32" spans="2:4" ht="12.75">
      <c r="B32" s="36">
        <f>D6</f>
        <v>40768</v>
      </c>
      <c r="C32" s="37"/>
      <c r="D32" s="38"/>
    </row>
    <row r="33" spans="2:4" ht="12.75">
      <c r="B33" s="5" t="s">
        <v>3</v>
      </c>
      <c r="D33" s="5" t="s">
        <v>4</v>
      </c>
    </row>
    <row r="34" spans="2:4" ht="12.75">
      <c r="B34" s="6" t="str">
        <f aca="true" t="shared" si="1" ref="B34:B39">B11</f>
        <v>Floresta</v>
      </c>
      <c r="C34" s="7"/>
      <c r="D34" s="6" t="str">
        <f>B9</f>
        <v>Atletico San Andres</v>
      </c>
    </row>
    <row r="35" spans="2:4" ht="12.75">
      <c r="B35" s="6" t="str">
        <f t="shared" si="1"/>
        <v>Vicente López</v>
      </c>
      <c r="C35" s="7"/>
      <c r="D35" s="6" t="str">
        <f>B8</f>
        <v>Varela Jr.</v>
      </c>
    </row>
    <row r="36" spans="2:4" ht="12.75">
      <c r="B36" s="6" t="str">
        <f t="shared" si="1"/>
        <v>San Marcos</v>
      </c>
      <c r="C36" s="7"/>
      <c r="D36" s="6" t="str">
        <f>B7</f>
        <v>Daom</v>
      </c>
    </row>
    <row r="37" spans="2:4" ht="12.75">
      <c r="B37" s="6" t="str">
        <f t="shared" si="1"/>
        <v>G y E de Ituzaingo</v>
      </c>
      <c r="C37" s="7"/>
      <c r="D37" s="6" t="str">
        <f>B6</f>
        <v>Las Cañas</v>
      </c>
    </row>
    <row r="38" spans="2:4" ht="12.75">
      <c r="B38" s="6" t="str">
        <f t="shared" si="1"/>
        <v>Almafuerte</v>
      </c>
      <c r="C38" s="7"/>
      <c r="D38" s="6" t="str">
        <f>B5</f>
        <v>S.I.C.</v>
      </c>
    </row>
    <row r="39" spans="2:4" ht="12.75">
      <c r="B39" s="6" t="str">
        <f t="shared" si="1"/>
        <v>Defensores de Glew</v>
      </c>
      <c r="C39" s="7"/>
      <c r="D39" s="6" t="str">
        <f>B17</f>
        <v>Ciudad de Campana</v>
      </c>
    </row>
    <row r="40" spans="2:4" ht="12.75">
      <c r="B40" s="6" t="str">
        <f>B10</f>
        <v>Sociedad Hebraica</v>
      </c>
      <c r="C40" s="7"/>
      <c r="D40" s="24" t="str">
        <f>B18</f>
        <v>Delta R.C.</v>
      </c>
    </row>
    <row r="41" spans="2:4" ht="12.75">
      <c r="B41" s="8"/>
      <c r="C41" s="8"/>
      <c r="D41" s="9"/>
    </row>
    <row r="42" spans="2:4" ht="12.75">
      <c r="B42" s="36">
        <f>D7</f>
        <v>40838</v>
      </c>
      <c r="C42" s="37"/>
      <c r="D42" s="38"/>
    </row>
    <row r="43" spans="2:4" ht="12.75">
      <c r="B43" s="5" t="s">
        <v>3</v>
      </c>
      <c r="D43" s="5" t="s">
        <v>4</v>
      </c>
    </row>
    <row r="44" spans="2:4" ht="12.75">
      <c r="B44" s="6" t="str">
        <f>B17</f>
        <v>Ciudad de Campana</v>
      </c>
      <c r="C44" s="7"/>
      <c r="D44" s="6" t="str">
        <f>B15</f>
        <v>Almafuerte</v>
      </c>
    </row>
    <row r="45" spans="2:4" ht="12.75">
      <c r="B45" s="6" t="str">
        <f>B5</f>
        <v>S.I.C.</v>
      </c>
      <c r="C45" s="7"/>
      <c r="D45" s="6" t="str">
        <f>B14</f>
        <v>G y E de Ituzaingo</v>
      </c>
    </row>
    <row r="46" spans="2:4" ht="12.75">
      <c r="B46" s="6" t="str">
        <f>B6</f>
        <v>Las Cañas</v>
      </c>
      <c r="C46" s="7"/>
      <c r="D46" s="6" t="str">
        <f>B13</f>
        <v>San Marcos</v>
      </c>
    </row>
    <row r="47" spans="2:4" ht="12.75">
      <c r="B47" s="6" t="str">
        <f>B7</f>
        <v>Daom</v>
      </c>
      <c r="C47" s="7"/>
      <c r="D47" s="6" t="str">
        <f>B12</f>
        <v>Vicente López</v>
      </c>
    </row>
    <row r="48" spans="2:4" ht="12.75">
      <c r="B48" s="6" t="str">
        <f>B8</f>
        <v>Varela Jr.</v>
      </c>
      <c r="C48" s="7"/>
      <c r="D48" s="6" t="str">
        <f>B11</f>
        <v>Floresta</v>
      </c>
    </row>
    <row r="49" spans="2:4" ht="12.75">
      <c r="B49" s="6" t="str">
        <f>B9</f>
        <v>Atletico San Andres</v>
      </c>
      <c r="C49" s="7"/>
      <c r="D49" s="6" t="str">
        <f>B10</f>
        <v>Sociedad Hebraica</v>
      </c>
    </row>
    <row r="50" spans="2:4" ht="12.75">
      <c r="B50" s="6" t="str">
        <f>B18</f>
        <v>Delta R.C.</v>
      </c>
      <c r="C50" s="7"/>
      <c r="D50" s="6" t="str">
        <f>B16</f>
        <v>Defensores de Glew</v>
      </c>
    </row>
    <row r="51" spans="2:4" ht="12.75">
      <c r="B51" s="10"/>
      <c r="C51" s="11"/>
      <c r="D51" s="10"/>
    </row>
    <row r="52" spans="2:4" ht="12.75">
      <c r="B52" s="10"/>
      <c r="C52" s="11"/>
      <c r="D52" s="10"/>
    </row>
    <row r="53" spans="2:4" ht="12.75">
      <c r="B53" s="10"/>
      <c r="C53" s="11"/>
      <c r="D53" s="10"/>
    </row>
    <row r="54" spans="2:4" ht="12.75">
      <c r="B54" s="10"/>
      <c r="C54" s="11"/>
      <c r="D54" s="10"/>
    </row>
    <row r="55" spans="2:4" ht="12.75">
      <c r="B55" s="10"/>
      <c r="C55" s="11"/>
      <c r="D55" s="10"/>
    </row>
    <row r="56" spans="2:4" ht="12.75">
      <c r="B56" s="10"/>
      <c r="C56" s="11"/>
      <c r="D56" s="10"/>
    </row>
    <row r="57" spans="2:4" ht="12.75">
      <c r="B57" s="36">
        <f>D8</f>
        <v>40783</v>
      </c>
      <c r="C57" s="37"/>
      <c r="D57" s="38"/>
    </row>
    <row r="58" spans="2:4" ht="12.75">
      <c r="B58" s="5" t="s">
        <v>3</v>
      </c>
      <c r="D58" s="5" t="s">
        <v>4</v>
      </c>
    </row>
    <row r="59" spans="2:4" ht="12.75">
      <c r="B59" s="6" t="str">
        <f aca="true" t="shared" si="2" ref="B59:B64">B10</f>
        <v>Sociedad Hebraica</v>
      </c>
      <c r="C59" s="7"/>
      <c r="D59" s="6" t="str">
        <f>B8</f>
        <v>Varela Jr.</v>
      </c>
    </row>
    <row r="60" spans="2:4" ht="12.75">
      <c r="B60" s="6" t="str">
        <f t="shared" si="2"/>
        <v>Floresta</v>
      </c>
      <c r="C60" s="7"/>
      <c r="D60" s="6" t="str">
        <f>B7</f>
        <v>Daom</v>
      </c>
    </row>
    <row r="61" spans="2:4" ht="12.75">
      <c r="B61" s="6" t="str">
        <f t="shared" si="2"/>
        <v>Vicente López</v>
      </c>
      <c r="C61" s="7"/>
      <c r="D61" s="6" t="str">
        <f>B6</f>
        <v>Las Cañas</v>
      </c>
    </row>
    <row r="62" spans="2:4" ht="12.75">
      <c r="B62" s="6" t="str">
        <f t="shared" si="2"/>
        <v>San Marcos</v>
      </c>
      <c r="C62" s="7"/>
      <c r="D62" s="6" t="str">
        <f>B5</f>
        <v>S.I.C.</v>
      </c>
    </row>
    <row r="63" spans="2:4" ht="12.75">
      <c r="B63" s="6" t="str">
        <f t="shared" si="2"/>
        <v>G y E de Ituzaingo</v>
      </c>
      <c r="C63" s="7"/>
      <c r="D63" s="6" t="str">
        <f>B17</f>
        <v>Ciudad de Campana</v>
      </c>
    </row>
    <row r="64" spans="2:4" ht="12.75">
      <c r="B64" s="6" t="str">
        <f t="shared" si="2"/>
        <v>Almafuerte</v>
      </c>
      <c r="C64" s="7"/>
      <c r="D64" s="6" t="str">
        <f>B16</f>
        <v>Defensores de Glew</v>
      </c>
    </row>
    <row r="65" spans="2:4" ht="12.75">
      <c r="B65" s="6" t="str">
        <f>B9</f>
        <v>Atletico San Andres</v>
      </c>
      <c r="C65" s="7"/>
      <c r="D65" s="6" t="str">
        <f>B18</f>
        <v>Delta R.C.</v>
      </c>
    </row>
    <row r="66" spans="2:4" ht="12.75">
      <c r="B66" s="10"/>
      <c r="C66" s="11"/>
      <c r="D66" s="10"/>
    </row>
    <row r="67" spans="2:4" ht="12.75">
      <c r="B67" s="36">
        <f>D9</f>
        <v>40790</v>
      </c>
      <c r="C67" s="37"/>
      <c r="D67" s="38"/>
    </row>
    <row r="68" spans="2:4" ht="12.75">
      <c r="B68" s="5" t="s">
        <v>3</v>
      </c>
      <c r="D68" s="5" t="s">
        <v>4</v>
      </c>
    </row>
    <row r="69" spans="2:4" ht="12.75">
      <c r="B69" s="6" t="str">
        <f>B16</f>
        <v>Defensores de Glew</v>
      </c>
      <c r="C69" s="7"/>
      <c r="D69" s="6" t="str">
        <f>B14</f>
        <v>G y E de Ituzaingo</v>
      </c>
    </row>
    <row r="70" spans="2:4" ht="12.75">
      <c r="B70" s="6" t="str">
        <f>B17</f>
        <v>Ciudad de Campana</v>
      </c>
      <c r="C70" s="7"/>
      <c r="D70" s="6" t="str">
        <f>B13</f>
        <v>San Marcos</v>
      </c>
    </row>
    <row r="71" spans="2:4" ht="12.75">
      <c r="B71" s="6" t="str">
        <f>B5</f>
        <v>S.I.C.</v>
      </c>
      <c r="C71" s="7"/>
      <c r="D71" s="6" t="str">
        <f>B12</f>
        <v>Vicente López</v>
      </c>
    </row>
    <row r="72" spans="2:4" ht="12.75">
      <c r="B72" s="6" t="str">
        <f>B6</f>
        <v>Las Cañas</v>
      </c>
      <c r="C72" s="7"/>
      <c r="D72" s="6" t="str">
        <f>B11</f>
        <v>Floresta</v>
      </c>
    </row>
    <row r="73" spans="2:4" ht="12.75">
      <c r="B73" s="6" t="str">
        <f>B7</f>
        <v>Daom</v>
      </c>
      <c r="C73" s="7"/>
      <c r="D73" s="6" t="str">
        <f>B10</f>
        <v>Sociedad Hebraica</v>
      </c>
    </row>
    <row r="74" spans="2:4" ht="12.75">
      <c r="B74" s="6" t="str">
        <f>B8</f>
        <v>Varela Jr.</v>
      </c>
      <c r="C74" s="7"/>
      <c r="D74" s="6" t="str">
        <f>B9</f>
        <v>Atletico San Andres</v>
      </c>
    </row>
    <row r="75" spans="2:4" ht="12.75">
      <c r="B75" s="6" t="str">
        <f>B18</f>
        <v>Delta R.C.</v>
      </c>
      <c r="C75" s="7"/>
      <c r="D75" s="6" t="str">
        <f>B15</f>
        <v>Almafuerte</v>
      </c>
    </row>
    <row r="77" spans="2:4" ht="12.75">
      <c r="B77" s="36">
        <f>D10</f>
        <v>40804</v>
      </c>
      <c r="C77" s="37"/>
      <c r="D77" s="38"/>
    </row>
    <row r="78" spans="2:4" ht="12.75">
      <c r="B78" s="5" t="s">
        <v>3</v>
      </c>
      <c r="D78" s="5" t="s">
        <v>4</v>
      </c>
    </row>
    <row r="79" spans="2:4" ht="12.75">
      <c r="B79" s="6" t="str">
        <f aca="true" t="shared" si="3" ref="B79:B84">B9</f>
        <v>Atletico San Andres</v>
      </c>
      <c r="C79" s="7"/>
      <c r="D79" s="6" t="str">
        <f>B7</f>
        <v>Daom</v>
      </c>
    </row>
    <row r="80" spans="2:4" ht="12.75">
      <c r="B80" s="6" t="str">
        <f t="shared" si="3"/>
        <v>Sociedad Hebraica</v>
      </c>
      <c r="C80" s="7"/>
      <c r="D80" s="6" t="str">
        <f>B6</f>
        <v>Las Cañas</v>
      </c>
    </row>
    <row r="81" spans="2:4" ht="12.75">
      <c r="B81" s="6" t="str">
        <f t="shared" si="3"/>
        <v>Floresta</v>
      </c>
      <c r="C81" s="7"/>
      <c r="D81" s="6" t="str">
        <f>B5</f>
        <v>S.I.C.</v>
      </c>
    </row>
    <row r="82" spans="2:4" ht="12.75">
      <c r="B82" s="6" t="str">
        <f t="shared" si="3"/>
        <v>Vicente López</v>
      </c>
      <c r="C82" s="7"/>
      <c r="D82" s="6" t="str">
        <f>B17</f>
        <v>Ciudad de Campana</v>
      </c>
    </row>
    <row r="83" spans="2:4" ht="12.75">
      <c r="B83" s="6" t="str">
        <f t="shared" si="3"/>
        <v>San Marcos</v>
      </c>
      <c r="C83" s="7"/>
      <c r="D83" s="6" t="str">
        <f>B16</f>
        <v>Defensores de Glew</v>
      </c>
    </row>
    <row r="84" spans="2:4" ht="12.75">
      <c r="B84" s="6" t="str">
        <f t="shared" si="3"/>
        <v>G y E de Ituzaingo</v>
      </c>
      <c r="C84" s="7"/>
      <c r="D84" s="6" t="str">
        <f>B15</f>
        <v>Almafuerte</v>
      </c>
    </row>
    <row r="85" spans="2:4" ht="12.75">
      <c r="B85" s="6" t="str">
        <f>B8</f>
        <v>Varela Jr.</v>
      </c>
      <c r="C85" s="7"/>
      <c r="D85" s="6" t="str">
        <f>B18</f>
        <v>Delta R.C.</v>
      </c>
    </row>
    <row r="87" spans="2:4" ht="12.75">
      <c r="B87" s="36">
        <f>D11</f>
        <v>40811</v>
      </c>
      <c r="C87" s="37"/>
      <c r="D87" s="38"/>
    </row>
    <row r="88" spans="2:4" ht="12.75">
      <c r="B88" s="5" t="s">
        <v>3</v>
      </c>
      <c r="D88" s="5" t="s">
        <v>4</v>
      </c>
    </row>
    <row r="89" spans="2:4" ht="12.75">
      <c r="B89" s="6" t="str">
        <f>B15</f>
        <v>Almafuerte</v>
      </c>
      <c r="C89" s="7"/>
      <c r="D89" s="6" t="str">
        <f>B13</f>
        <v>San Marcos</v>
      </c>
    </row>
    <row r="90" spans="2:4" ht="12.75">
      <c r="B90" s="6" t="str">
        <f>B16</f>
        <v>Defensores de Glew</v>
      </c>
      <c r="C90" s="7"/>
      <c r="D90" s="6" t="str">
        <f>B12</f>
        <v>Vicente López</v>
      </c>
    </row>
    <row r="91" spans="2:4" ht="12.75">
      <c r="B91" s="6" t="str">
        <f>B17</f>
        <v>Ciudad de Campana</v>
      </c>
      <c r="C91" s="7"/>
      <c r="D91" s="6" t="str">
        <f>B11</f>
        <v>Floresta</v>
      </c>
    </row>
    <row r="92" spans="2:4" ht="12.75">
      <c r="B92" s="6" t="str">
        <f>B5</f>
        <v>S.I.C.</v>
      </c>
      <c r="C92" s="7"/>
      <c r="D92" s="6" t="str">
        <f>B10</f>
        <v>Sociedad Hebraica</v>
      </c>
    </row>
    <row r="93" spans="2:4" ht="12.75">
      <c r="B93" s="6" t="str">
        <f>B6</f>
        <v>Las Cañas</v>
      </c>
      <c r="C93" s="7"/>
      <c r="D93" s="6" t="str">
        <f>B9</f>
        <v>Atletico San Andres</v>
      </c>
    </row>
    <row r="94" spans="2:4" ht="12.75">
      <c r="B94" s="6" t="str">
        <f>B7</f>
        <v>Daom</v>
      </c>
      <c r="C94" s="7"/>
      <c r="D94" s="6" t="str">
        <f>B8</f>
        <v>Varela Jr.</v>
      </c>
    </row>
    <row r="95" spans="2:4" ht="12.75">
      <c r="B95" s="6" t="str">
        <f>B18</f>
        <v>Delta R.C.</v>
      </c>
      <c r="C95" s="7"/>
      <c r="D95" s="6" t="str">
        <f>B14</f>
        <v>G y E de Ituzaingo</v>
      </c>
    </row>
    <row r="97" spans="2:4" ht="12.75">
      <c r="B97" s="36">
        <f>D12</f>
        <v>40818</v>
      </c>
      <c r="C97" s="37"/>
      <c r="D97" s="38"/>
    </row>
    <row r="98" spans="2:4" ht="12.75">
      <c r="B98" s="5" t="s">
        <v>3</v>
      </c>
      <c r="D98" s="5" t="s">
        <v>4</v>
      </c>
    </row>
    <row r="99" spans="2:4" ht="12.75">
      <c r="B99" s="6" t="str">
        <f aca="true" t="shared" si="4" ref="B99:B104">B8</f>
        <v>Varela Jr.</v>
      </c>
      <c r="C99" s="7"/>
      <c r="D99" s="6" t="str">
        <f>B6</f>
        <v>Las Cañas</v>
      </c>
    </row>
    <row r="100" spans="2:4" ht="12.75">
      <c r="B100" s="6" t="str">
        <f t="shared" si="4"/>
        <v>Atletico San Andres</v>
      </c>
      <c r="C100" s="7"/>
      <c r="D100" s="6" t="str">
        <f>B5</f>
        <v>S.I.C.</v>
      </c>
    </row>
    <row r="101" spans="2:4" ht="12.75">
      <c r="B101" s="6" t="str">
        <f t="shared" si="4"/>
        <v>Sociedad Hebraica</v>
      </c>
      <c r="C101" s="7"/>
      <c r="D101" s="6" t="str">
        <f>B17</f>
        <v>Ciudad de Campana</v>
      </c>
    </row>
    <row r="102" spans="2:4" ht="12.75">
      <c r="B102" s="6" t="str">
        <f t="shared" si="4"/>
        <v>Floresta</v>
      </c>
      <c r="C102" s="7"/>
      <c r="D102" s="6" t="str">
        <f>B16</f>
        <v>Defensores de Glew</v>
      </c>
    </row>
    <row r="103" spans="2:4" ht="12.75">
      <c r="B103" s="6" t="str">
        <f t="shared" si="4"/>
        <v>Vicente López</v>
      </c>
      <c r="C103" s="7"/>
      <c r="D103" s="6" t="str">
        <f>B15</f>
        <v>Almafuerte</v>
      </c>
    </row>
    <row r="104" spans="2:4" ht="12.75">
      <c r="B104" s="6" t="str">
        <f t="shared" si="4"/>
        <v>San Marcos</v>
      </c>
      <c r="C104" s="7"/>
      <c r="D104" s="6" t="str">
        <f>B14</f>
        <v>G y E de Ituzaingo</v>
      </c>
    </row>
    <row r="105" spans="2:4" ht="12.75">
      <c r="B105" s="6" t="str">
        <f>B7</f>
        <v>Daom</v>
      </c>
      <c r="C105" s="7"/>
      <c r="D105" s="6" t="str">
        <f>B18</f>
        <v>Delta R.C.</v>
      </c>
    </row>
    <row r="106" spans="2:4" ht="12.75">
      <c r="B106" s="10"/>
      <c r="C106" s="11"/>
      <c r="D106" s="10"/>
    </row>
    <row r="107" spans="2:4" ht="12.75">
      <c r="B107" s="10"/>
      <c r="C107" s="11"/>
      <c r="D107" s="10"/>
    </row>
    <row r="108" spans="2:4" ht="12.75">
      <c r="B108" s="10"/>
      <c r="C108" s="11"/>
      <c r="D108" s="10"/>
    </row>
    <row r="109" spans="2:4" ht="12.75">
      <c r="B109" s="10"/>
      <c r="C109" s="11"/>
      <c r="D109" s="10"/>
    </row>
    <row r="110" spans="2:4" ht="12.75">
      <c r="B110" s="10"/>
      <c r="C110" s="11"/>
      <c r="D110" s="10"/>
    </row>
    <row r="111" spans="2:4" ht="12.75">
      <c r="B111" s="10"/>
      <c r="C111" s="11"/>
      <c r="D111" s="10"/>
    </row>
    <row r="112" spans="2:4" ht="12.75">
      <c r="B112" s="10"/>
      <c r="C112" s="11"/>
      <c r="D112" s="10"/>
    </row>
    <row r="113" spans="2:4" ht="12.75">
      <c r="B113" s="36">
        <f>D13</f>
        <v>40825</v>
      </c>
      <c r="C113" s="37"/>
      <c r="D113" s="38"/>
    </row>
    <row r="114" spans="2:4" ht="12.75">
      <c r="B114" s="5" t="s">
        <v>3</v>
      </c>
      <c r="D114" s="5" t="s">
        <v>4</v>
      </c>
    </row>
    <row r="115" spans="2:4" ht="12.75">
      <c r="B115" s="6" t="str">
        <f>B14</f>
        <v>G y E de Ituzaingo</v>
      </c>
      <c r="C115" s="7"/>
      <c r="D115" s="6" t="str">
        <f>B12</f>
        <v>Vicente López</v>
      </c>
    </row>
    <row r="116" spans="2:4" ht="12.75">
      <c r="B116" s="6" t="str">
        <f>B15</f>
        <v>Almafuerte</v>
      </c>
      <c r="C116" s="7"/>
      <c r="D116" s="6" t="str">
        <f>B11</f>
        <v>Floresta</v>
      </c>
    </row>
    <row r="117" spans="2:4" ht="12.75">
      <c r="B117" s="6" t="str">
        <f>B16</f>
        <v>Defensores de Glew</v>
      </c>
      <c r="C117" s="7"/>
      <c r="D117" s="6" t="str">
        <f>B10</f>
        <v>Sociedad Hebraica</v>
      </c>
    </row>
    <row r="118" spans="2:4" ht="12.75">
      <c r="B118" s="6" t="str">
        <f>B17</f>
        <v>Ciudad de Campana</v>
      </c>
      <c r="C118" s="7"/>
      <c r="D118" s="6" t="str">
        <f>B9</f>
        <v>Atletico San Andres</v>
      </c>
    </row>
    <row r="119" spans="2:4" ht="12.75">
      <c r="B119" s="6" t="str">
        <f>B5</f>
        <v>S.I.C.</v>
      </c>
      <c r="C119" s="7"/>
      <c r="D119" s="6" t="str">
        <f>B8</f>
        <v>Varela Jr.</v>
      </c>
    </row>
    <row r="120" spans="2:4" ht="12.75">
      <c r="B120" s="6" t="str">
        <f>B6</f>
        <v>Las Cañas</v>
      </c>
      <c r="C120" s="7"/>
      <c r="D120" s="6" t="str">
        <f>B7</f>
        <v>Daom</v>
      </c>
    </row>
    <row r="121" spans="2:4" ht="12.75">
      <c r="B121" s="6" t="str">
        <f>B18</f>
        <v>Delta R.C.</v>
      </c>
      <c r="C121" s="7"/>
      <c r="D121" s="6" t="str">
        <f>B13</f>
        <v>San Marcos</v>
      </c>
    </row>
    <row r="122" spans="2:4" ht="12.75">
      <c r="B122" s="10"/>
      <c r="C122" s="11"/>
      <c r="D122" s="10"/>
    </row>
    <row r="123" spans="2:4" ht="12.75">
      <c r="B123" s="36">
        <f>D14</f>
        <v>40846</v>
      </c>
      <c r="C123" s="37"/>
      <c r="D123" s="38"/>
    </row>
    <row r="124" spans="2:4" ht="12.75">
      <c r="B124" s="5" t="s">
        <v>3</v>
      </c>
      <c r="D124" s="5" t="s">
        <v>4</v>
      </c>
    </row>
    <row r="125" spans="2:4" ht="12.75">
      <c r="B125" s="6" t="str">
        <f aca="true" t="shared" si="5" ref="B125:B130">B7</f>
        <v>Daom</v>
      </c>
      <c r="C125" s="7"/>
      <c r="D125" s="6" t="str">
        <f>B5</f>
        <v>S.I.C.</v>
      </c>
    </row>
    <row r="126" spans="2:4" ht="12.75">
      <c r="B126" s="6" t="str">
        <f t="shared" si="5"/>
        <v>Varela Jr.</v>
      </c>
      <c r="C126" s="7"/>
      <c r="D126" s="6" t="str">
        <f>B17</f>
        <v>Ciudad de Campana</v>
      </c>
    </row>
    <row r="127" spans="2:4" ht="12.75">
      <c r="B127" s="6" t="str">
        <f t="shared" si="5"/>
        <v>Atletico San Andres</v>
      </c>
      <c r="C127" s="7"/>
      <c r="D127" s="6" t="str">
        <f>B16</f>
        <v>Defensores de Glew</v>
      </c>
    </row>
    <row r="128" spans="2:4" ht="12.75">
      <c r="B128" s="6" t="str">
        <f t="shared" si="5"/>
        <v>Sociedad Hebraica</v>
      </c>
      <c r="C128" s="7"/>
      <c r="D128" s="6" t="str">
        <f>B15</f>
        <v>Almafuerte</v>
      </c>
    </row>
    <row r="129" spans="2:4" ht="12.75">
      <c r="B129" s="6" t="str">
        <f t="shared" si="5"/>
        <v>Floresta</v>
      </c>
      <c r="C129" s="7"/>
      <c r="D129" s="6" t="str">
        <f>B14</f>
        <v>G y E de Ituzaingo</v>
      </c>
    </row>
    <row r="130" spans="2:4" ht="12.75">
      <c r="B130" s="6" t="str">
        <f t="shared" si="5"/>
        <v>Vicente López</v>
      </c>
      <c r="C130" s="7"/>
      <c r="D130" s="6" t="str">
        <f>B13</f>
        <v>San Marcos</v>
      </c>
    </row>
    <row r="131" spans="2:4" ht="12.75">
      <c r="B131" s="6" t="str">
        <f>B6</f>
        <v>Las Cañas</v>
      </c>
      <c r="C131" s="7"/>
      <c r="D131" s="6" t="str">
        <f>B18</f>
        <v>Delta R.C.</v>
      </c>
    </row>
    <row r="133" spans="2:4" ht="12.75">
      <c r="B133" s="36">
        <f>D15</f>
        <v>40853</v>
      </c>
      <c r="C133" s="37"/>
      <c r="D133" s="38"/>
    </row>
    <row r="134" spans="2:4" ht="12.75">
      <c r="B134" s="5" t="s">
        <v>3</v>
      </c>
      <c r="D134" s="5" t="s">
        <v>4</v>
      </c>
    </row>
    <row r="135" spans="2:4" ht="12.75">
      <c r="B135" s="6" t="str">
        <f>B13</f>
        <v>San Marcos</v>
      </c>
      <c r="C135" s="7"/>
      <c r="D135" s="6" t="str">
        <f>B11</f>
        <v>Floresta</v>
      </c>
    </row>
    <row r="136" spans="2:4" ht="12.75">
      <c r="B136" s="6" t="str">
        <f>B14</f>
        <v>G y E de Ituzaingo</v>
      </c>
      <c r="C136" s="7"/>
      <c r="D136" s="6" t="str">
        <f>B10</f>
        <v>Sociedad Hebraica</v>
      </c>
    </row>
    <row r="137" spans="2:4" ht="12.75">
      <c r="B137" s="6" t="str">
        <f>B15</f>
        <v>Almafuerte</v>
      </c>
      <c r="C137" s="7"/>
      <c r="D137" s="6" t="str">
        <f>B9</f>
        <v>Atletico San Andres</v>
      </c>
    </row>
    <row r="138" spans="2:4" ht="12.75">
      <c r="B138" s="6" t="str">
        <f>B16</f>
        <v>Defensores de Glew</v>
      </c>
      <c r="C138" s="7"/>
      <c r="D138" s="6" t="str">
        <f>B8</f>
        <v>Varela Jr.</v>
      </c>
    </row>
    <row r="139" spans="2:4" ht="12.75">
      <c r="B139" s="6" t="str">
        <f>B17</f>
        <v>Ciudad de Campana</v>
      </c>
      <c r="C139" s="7"/>
      <c r="D139" s="6" t="str">
        <f>B7</f>
        <v>Daom</v>
      </c>
    </row>
    <row r="140" spans="2:4" ht="12.75">
      <c r="B140" s="6" t="str">
        <f>B5</f>
        <v>S.I.C.</v>
      </c>
      <c r="C140" s="7"/>
      <c r="D140" s="6" t="str">
        <f>B6</f>
        <v>Las Cañas</v>
      </c>
    </row>
    <row r="141" spans="2:4" ht="12.75">
      <c r="B141" s="6" t="str">
        <f>B18</f>
        <v>Delta R.C.</v>
      </c>
      <c r="C141" s="7"/>
      <c r="D141" s="6" t="str">
        <f>B12</f>
        <v>Vicente López</v>
      </c>
    </row>
    <row r="143" spans="2:4" ht="12.75">
      <c r="B143" s="42">
        <f>D16</f>
        <v>40797</v>
      </c>
      <c r="C143" s="43"/>
      <c r="D143" s="44"/>
    </row>
    <row r="144" spans="2:4" ht="12.75">
      <c r="B144" s="5" t="s">
        <v>3</v>
      </c>
      <c r="D144" s="5" t="s">
        <v>4</v>
      </c>
    </row>
    <row r="145" spans="2:4" ht="12.75">
      <c r="B145" s="6" t="str">
        <f aca="true" t="shared" si="6" ref="B145:B150">B6</f>
        <v>Las Cañas</v>
      </c>
      <c r="C145" s="7"/>
      <c r="D145" s="6" t="str">
        <f>B17</f>
        <v>Ciudad de Campana</v>
      </c>
    </row>
    <row r="146" spans="2:4" ht="12.75">
      <c r="B146" s="6" t="str">
        <f t="shared" si="6"/>
        <v>Daom</v>
      </c>
      <c r="C146" s="7"/>
      <c r="D146" s="6" t="str">
        <f>B16</f>
        <v>Defensores de Glew</v>
      </c>
    </row>
    <row r="147" spans="2:4" ht="12.75">
      <c r="B147" s="6" t="str">
        <f t="shared" si="6"/>
        <v>Varela Jr.</v>
      </c>
      <c r="C147" s="7"/>
      <c r="D147" s="6" t="str">
        <f>B15</f>
        <v>Almafuerte</v>
      </c>
    </row>
    <row r="148" spans="2:4" ht="12.75">
      <c r="B148" s="6" t="str">
        <f t="shared" si="6"/>
        <v>Atletico San Andres</v>
      </c>
      <c r="C148" s="7"/>
      <c r="D148" s="6" t="str">
        <f>B14</f>
        <v>G y E de Ituzaingo</v>
      </c>
    </row>
    <row r="149" spans="2:4" ht="12.75">
      <c r="B149" s="6" t="str">
        <f t="shared" si="6"/>
        <v>Sociedad Hebraica</v>
      </c>
      <c r="C149" s="7"/>
      <c r="D149" s="6" t="str">
        <f>B13</f>
        <v>San Marcos</v>
      </c>
    </row>
    <row r="150" spans="2:4" ht="12.75">
      <c r="B150" s="6" t="str">
        <f t="shared" si="6"/>
        <v>Floresta</v>
      </c>
      <c r="C150" s="7"/>
      <c r="D150" s="6" t="str">
        <f>B12</f>
        <v>Vicente López</v>
      </c>
    </row>
    <row r="151" spans="2:4" ht="12.75">
      <c r="B151" s="6" t="str">
        <f>B5</f>
        <v>S.I.C.</v>
      </c>
      <c r="C151" s="7"/>
      <c r="D151" s="6" t="str">
        <f>B18</f>
        <v>Delta R.C.</v>
      </c>
    </row>
    <row r="153" spans="2:4" ht="12.75">
      <c r="B153" s="42">
        <f>D17</f>
        <v>40831</v>
      </c>
      <c r="C153" s="43"/>
      <c r="D153" s="44"/>
    </row>
    <row r="154" spans="2:4" ht="12.75">
      <c r="B154" s="5" t="s">
        <v>3</v>
      </c>
      <c r="D154" s="5" t="s">
        <v>4</v>
      </c>
    </row>
    <row r="155" spans="2:4" ht="12.75">
      <c r="B155" s="6" t="str">
        <f aca="true" t="shared" si="7" ref="B155:B161">B12</f>
        <v>Vicente López</v>
      </c>
      <c r="C155" s="7"/>
      <c r="D155" s="6" t="str">
        <f>B10</f>
        <v>Sociedad Hebraica</v>
      </c>
    </row>
    <row r="156" spans="2:4" ht="12.75">
      <c r="B156" s="6" t="str">
        <f t="shared" si="7"/>
        <v>San Marcos</v>
      </c>
      <c r="C156" s="7"/>
      <c r="D156" s="6" t="str">
        <f>B9</f>
        <v>Atletico San Andres</v>
      </c>
    </row>
    <row r="157" spans="2:4" ht="12.75">
      <c r="B157" s="6" t="str">
        <f t="shared" si="7"/>
        <v>G y E de Ituzaingo</v>
      </c>
      <c r="C157" s="7"/>
      <c r="D157" s="6" t="str">
        <f>B8</f>
        <v>Varela Jr.</v>
      </c>
    </row>
    <row r="158" spans="2:4" ht="12.75">
      <c r="B158" s="6" t="str">
        <f t="shared" si="7"/>
        <v>Almafuerte</v>
      </c>
      <c r="C158" s="7"/>
      <c r="D158" s="6" t="str">
        <f>B7</f>
        <v>Daom</v>
      </c>
    </row>
    <row r="159" spans="2:4" ht="12.75">
      <c r="B159" s="6" t="str">
        <f t="shared" si="7"/>
        <v>Defensores de Glew</v>
      </c>
      <c r="C159" s="7"/>
      <c r="D159" s="6" t="str">
        <f>B6</f>
        <v>Las Cañas</v>
      </c>
    </row>
    <row r="160" spans="2:4" ht="12.75">
      <c r="B160" s="6" t="str">
        <f t="shared" si="7"/>
        <v>Ciudad de Campana</v>
      </c>
      <c r="C160" s="7"/>
      <c r="D160" s="6" t="str">
        <f>B5</f>
        <v>S.I.C.</v>
      </c>
    </row>
    <row r="161" spans="2:4" ht="12.75">
      <c r="B161" s="6" t="str">
        <f t="shared" si="7"/>
        <v>Delta R.C.</v>
      </c>
      <c r="C161" s="7"/>
      <c r="D161" s="6" t="str">
        <f>B11</f>
        <v>Floresta</v>
      </c>
    </row>
    <row r="163" spans="2:5" ht="12.75">
      <c r="B163" s="25"/>
      <c r="D163" s="26"/>
      <c r="E163" s="27"/>
    </row>
    <row r="164" spans="2:5" ht="12.75">
      <c r="B164" s="25"/>
      <c r="D164" s="26"/>
      <c r="E164" s="27"/>
    </row>
    <row r="165" spans="2:4" ht="12.75">
      <c r="B165" s="25"/>
      <c r="D165" s="26"/>
    </row>
    <row r="166" spans="2:4" ht="12.75">
      <c r="B166" s="25"/>
      <c r="C166" s="28"/>
      <c r="D166" s="26"/>
    </row>
    <row r="167" spans="2:4" ht="12.75">
      <c r="B167" s="29"/>
      <c r="D167" s="30"/>
    </row>
  </sheetData>
  <mergeCells count="14">
    <mergeCell ref="B22:D22"/>
    <mergeCell ref="B32:D32"/>
    <mergeCell ref="B42:D42"/>
    <mergeCell ref="B57:D57"/>
    <mergeCell ref="B97:D97"/>
    <mergeCell ref="B20:D20"/>
    <mergeCell ref="B143:D143"/>
    <mergeCell ref="B153:D153"/>
    <mergeCell ref="B113:D113"/>
    <mergeCell ref="B123:D123"/>
    <mergeCell ref="B133:D133"/>
    <mergeCell ref="B67:D67"/>
    <mergeCell ref="B77:D77"/>
    <mergeCell ref="B87:D87"/>
  </mergeCells>
  <printOptions horizontalCentered="1"/>
  <pageMargins left="0.75" right="0.15748031496062992" top="0.42" bottom="0.88" header="0" footer="0"/>
  <pageSetup horizontalDpi="600" verticalDpi="600" orientation="portrait" r:id="rId2"/>
  <headerFooter alignWithMargins="0">
    <oddFooter>&amp;L&amp;14Unión de Rugby de Buenos Aires&amp;RDivisión Menores de 19 (Grupo I - Zona Desarrollo)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E207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57421875" style="0" customWidth="1"/>
  </cols>
  <sheetData>
    <row r="4" spans="1:4" ht="12.75">
      <c r="A4" s="12" t="s">
        <v>2</v>
      </c>
      <c r="B4" s="12" t="s">
        <v>0</v>
      </c>
      <c r="C4" s="2"/>
      <c r="D4" s="12" t="s">
        <v>1</v>
      </c>
    </row>
    <row r="5" spans="1:4" ht="12.75">
      <c r="A5" s="12">
        <v>1</v>
      </c>
      <c r="B5" s="4" t="s">
        <v>96</v>
      </c>
      <c r="D5" s="14">
        <v>40762</v>
      </c>
    </row>
    <row r="6" spans="1:4" ht="12.75">
      <c r="A6" s="12">
        <v>2</v>
      </c>
      <c r="B6" s="4" t="s">
        <v>10</v>
      </c>
      <c r="D6" s="15">
        <v>40768</v>
      </c>
    </row>
    <row r="7" spans="1:4" ht="12.75">
      <c r="A7" s="12">
        <v>3</v>
      </c>
      <c r="B7" s="4" t="s">
        <v>87</v>
      </c>
      <c r="D7" s="31">
        <v>40797</v>
      </c>
    </row>
    <row r="8" spans="1:4" ht="12.75">
      <c r="A8" s="12">
        <v>4</v>
      </c>
      <c r="B8" s="4" t="s">
        <v>44</v>
      </c>
      <c r="D8" s="14">
        <v>40783</v>
      </c>
    </row>
    <row r="9" spans="1:4" ht="12.75">
      <c r="A9" s="12">
        <v>5</v>
      </c>
      <c r="B9" s="4" t="s">
        <v>45</v>
      </c>
      <c r="D9" s="14">
        <v>40790</v>
      </c>
    </row>
    <row r="10" spans="1:4" ht="12.75">
      <c r="A10" s="12">
        <v>6</v>
      </c>
      <c r="B10" s="4" t="s">
        <v>100</v>
      </c>
      <c r="D10" s="14">
        <v>40804</v>
      </c>
    </row>
    <row r="11" spans="1:4" ht="12.75">
      <c r="A11" s="12">
        <v>7</v>
      </c>
      <c r="B11" s="4" t="s">
        <v>5</v>
      </c>
      <c r="D11" s="14">
        <v>40811</v>
      </c>
    </row>
    <row r="12" spans="1:4" ht="12.75">
      <c r="A12" s="12">
        <v>8</v>
      </c>
      <c r="B12" s="4" t="s">
        <v>6</v>
      </c>
      <c r="D12" s="14">
        <v>40818</v>
      </c>
    </row>
    <row r="13" spans="1:4" ht="12.75">
      <c r="A13" s="12">
        <v>9</v>
      </c>
      <c r="B13" s="4" t="s">
        <v>25</v>
      </c>
      <c r="D13" s="14">
        <v>40825</v>
      </c>
    </row>
    <row r="14" spans="1:4" ht="12.75">
      <c r="A14" s="12">
        <v>10</v>
      </c>
      <c r="B14" s="4" t="s">
        <v>142</v>
      </c>
      <c r="D14" s="14">
        <v>40846</v>
      </c>
    </row>
    <row r="15" spans="1:4" ht="12.75">
      <c r="A15" s="12">
        <v>11</v>
      </c>
      <c r="B15" s="4" t="s">
        <v>48</v>
      </c>
      <c r="D15" s="14">
        <v>40853</v>
      </c>
    </row>
    <row r="16" spans="1:4" ht="12.75">
      <c r="A16" s="12">
        <v>12</v>
      </c>
      <c r="B16" s="4" t="s">
        <v>28</v>
      </c>
      <c r="D16" s="3"/>
    </row>
    <row r="18" spans="2:4" ht="15.75">
      <c r="B18" s="39" t="s">
        <v>83</v>
      </c>
      <c r="C18" s="40"/>
      <c r="D18" s="41"/>
    </row>
    <row r="20" spans="2:5" ht="12.75">
      <c r="B20" s="36">
        <f>D5</f>
        <v>40762</v>
      </c>
      <c r="C20" s="37"/>
      <c r="D20" s="38"/>
      <c r="E20" t="s">
        <v>106</v>
      </c>
    </row>
    <row r="21" spans="2:5" ht="12.75">
      <c r="B21" s="5" t="s">
        <v>3</v>
      </c>
      <c r="D21" s="5" t="s">
        <v>4</v>
      </c>
      <c r="E21" s="23" t="s">
        <v>124</v>
      </c>
    </row>
    <row r="22" spans="2:5" ht="12.75">
      <c r="B22" s="6" t="str">
        <f>B16</f>
        <v>Belgrano Athletic A</v>
      </c>
      <c r="C22" s="7"/>
      <c r="D22" s="6" t="str">
        <f>B15</f>
        <v>Don Bosco A</v>
      </c>
      <c r="E22" s="20"/>
    </row>
    <row r="23" spans="2:5" ht="12.75">
      <c r="B23" s="6" t="str">
        <f>B5</f>
        <v>Regatas Bella Vista A</v>
      </c>
      <c r="C23" s="7"/>
      <c r="D23" s="6" t="str">
        <f>B14</f>
        <v>Newman A</v>
      </c>
      <c r="E23" s="20"/>
    </row>
    <row r="24" spans="2:5" ht="12.75">
      <c r="B24" s="6" t="str">
        <f>B6</f>
        <v>Alumni A</v>
      </c>
      <c r="C24" s="7"/>
      <c r="D24" s="6" t="str">
        <f>B13</f>
        <v>La Plata A</v>
      </c>
      <c r="E24" s="20"/>
    </row>
    <row r="25" spans="2:5" ht="12.75">
      <c r="B25" s="6" t="str">
        <f>B7</f>
        <v>C.A.S.I A</v>
      </c>
      <c r="C25" s="7"/>
      <c r="D25" s="6" t="str">
        <f>B12</f>
        <v>Pucara A</v>
      </c>
      <c r="E25" s="20"/>
    </row>
    <row r="26" spans="2:5" ht="12.75">
      <c r="B26" s="6" t="str">
        <f>B8</f>
        <v>San Luis A</v>
      </c>
      <c r="C26" s="7"/>
      <c r="D26" s="6" t="str">
        <f>B11</f>
        <v>Hindu A</v>
      </c>
      <c r="E26" s="20"/>
    </row>
    <row r="27" spans="2:5" ht="12.75">
      <c r="B27" s="6" t="str">
        <f>B9</f>
        <v>San Martin A</v>
      </c>
      <c r="C27" s="7"/>
      <c r="D27" s="6" t="str">
        <f>B10</f>
        <v>S.I.C. A</v>
      </c>
      <c r="E27" s="20"/>
    </row>
    <row r="28" ht="12.75">
      <c r="E28" s="20"/>
    </row>
    <row r="29" spans="2:5" ht="12.75">
      <c r="B29" s="36">
        <f>D6</f>
        <v>40768</v>
      </c>
      <c r="C29" s="37"/>
      <c r="D29" s="38"/>
      <c r="E29" s="20"/>
    </row>
    <row r="30" spans="2:5" ht="12.75">
      <c r="B30" s="5" t="s">
        <v>3</v>
      </c>
      <c r="D30" s="5" t="s">
        <v>4</v>
      </c>
      <c r="E30" s="20"/>
    </row>
    <row r="31" spans="2:5" ht="12.75">
      <c r="B31" s="6" t="str">
        <f aca="true" t="shared" si="0" ref="B31:B36">B9</f>
        <v>San Martin A</v>
      </c>
      <c r="C31" s="7"/>
      <c r="D31" s="6" t="str">
        <f>B16</f>
        <v>Belgrano Athletic A</v>
      </c>
      <c r="E31" s="20"/>
    </row>
    <row r="32" spans="2:5" ht="12.75">
      <c r="B32" s="6" t="str">
        <f t="shared" si="0"/>
        <v>S.I.C. A</v>
      </c>
      <c r="C32" s="7"/>
      <c r="D32" s="6" t="str">
        <f>B8</f>
        <v>San Luis A</v>
      </c>
      <c r="E32" s="20"/>
    </row>
    <row r="33" spans="2:5" ht="12.75">
      <c r="B33" s="6" t="str">
        <f t="shared" si="0"/>
        <v>Hindu A</v>
      </c>
      <c r="C33" s="7"/>
      <c r="D33" s="6" t="str">
        <f>B7</f>
        <v>C.A.S.I A</v>
      </c>
      <c r="E33" s="20"/>
    </row>
    <row r="34" spans="2:5" ht="12.75">
      <c r="B34" s="6" t="str">
        <f t="shared" si="0"/>
        <v>Pucara A</v>
      </c>
      <c r="C34" s="7"/>
      <c r="D34" s="6" t="str">
        <f>B6</f>
        <v>Alumni A</v>
      </c>
      <c r="E34" s="20"/>
    </row>
    <row r="35" spans="2:5" ht="12.75">
      <c r="B35" s="6" t="str">
        <f t="shared" si="0"/>
        <v>La Plata A</v>
      </c>
      <c r="C35" s="7"/>
      <c r="D35" s="6" t="str">
        <f>B5</f>
        <v>Regatas Bella Vista A</v>
      </c>
      <c r="E35" s="20"/>
    </row>
    <row r="36" spans="2:5" ht="12.75">
      <c r="B36" s="6" t="str">
        <f t="shared" si="0"/>
        <v>Newman A</v>
      </c>
      <c r="C36" s="7"/>
      <c r="D36" s="6" t="str">
        <f>B15</f>
        <v>Don Bosco A</v>
      </c>
      <c r="E36" s="20"/>
    </row>
    <row r="37" spans="2:5" ht="12.75">
      <c r="B37" s="8"/>
      <c r="C37" s="8"/>
      <c r="D37" s="9"/>
      <c r="E37" s="20"/>
    </row>
    <row r="38" spans="2:5" ht="12.75">
      <c r="B38" s="36">
        <f>D7</f>
        <v>40797</v>
      </c>
      <c r="C38" s="37"/>
      <c r="D38" s="38"/>
      <c r="E38" s="20"/>
    </row>
    <row r="39" spans="2:5" ht="12.75">
      <c r="B39" s="5" t="s">
        <v>3</v>
      </c>
      <c r="D39" s="5" t="s">
        <v>4</v>
      </c>
      <c r="E39" s="20"/>
    </row>
    <row r="40" spans="2:5" ht="12.75">
      <c r="B40" s="6" t="str">
        <f>B16</f>
        <v>Belgrano Athletic A</v>
      </c>
      <c r="C40" s="7"/>
      <c r="D40" s="6" t="str">
        <f>B14</f>
        <v>Newman A</v>
      </c>
      <c r="E40" s="20"/>
    </row>
    <row r="41" spans="2:5" ht="12.75">
      <c r="B41" s="6" t="str">
        <f>B15</f>
        <v>Don Bosco A</v>
      </c>
      <c r="C41" s="7"/>
      <c r="D41" s="6" t="str">
        <f>B13</f>
        <v>La Plata A</v>
      </c>
      <c r="E41" s="20"/>
    </row>
    <row r="42" spans="2:5" ht="12.75">
      <c r="B42" s="6" t="str">
        <f>B5</f>
        <v>Regatas Bella Vista A</v>
      </c>
      <c r="C42" s="7"/>
      <c r="D42" s="6" t="str">
        <f>B12</f>
        <v>Pucara A</v>
      </c>
      <c r="E42" s="20"/>
    </row>
    <row r="43" spans="2:5" ht="12.75">
      <c r="B43" s="6" t="str">
        <f>B6</f>
        <v>Alumni A</v>
      </c>
      <c r="C43" s="7"/>
      <c r="D43" s="6" t="str">
        <f>B11</f>
        <v>Hindu A</v>
      </c>
      <c r="E43" s="20"/>
    </row>
    <row r="44" spans="2:5" ht="12.75">
      <c r="B44" s="6" t="str">
        <f>B7</f>
        <v>C.A.S.I A</v>
      </c>
      <c r="C44" s="7"/>
      <c r="D44" s="6" t="str">
        <f>B10</f>
        <v>S.I.C. A</v>
      </c>
      <c r="E44" s="20"/>
    </row>
    <row r="45" spans="2:5" ht="12.75">
      <c r="B45" s="6" t="str">
        <f>B8</f>
        <v>San Luis A</v>
      </c>
      <c r="C45" s="7"/>
      <c r="D45" s="6" t="str">
        <f>B9</f>
        <v>San Martin A</v>
      </c>
      <c r="E45" s="20"/>
    </row>
    <row r="46" ht="12.75">
      <c r="E46" s="20"/>
    </row>
    <row r="47" spans="2:5" ht="12.75">
      <c r="B47" s="36">
        <f>D8</f>
        <v>40783</v>
      </c>
      <c r="C47" s="37"/>
      <c r="D47" s="38"/>
      <c r="E47" s="20"/>
    </row>
    <row r="48" spans="2:5" ht="12.75">
      <c r="B48" s="5" t="s">
        <v>3</v>
      </c>
      <c r="D48" s="5" t="s">
        <v>4</v>
      </c>
      <c r="E48" s="20"/>
    </row>
    <row r="49" spans="2:5" ht="12.75">
      <c r="B49" s="6" t="str">
        <f aca="true" t="shared" si="1" ref="B49:B54">B8</f>
        <v>San Luis A</v>
      </c>
      <c r="C49" s="7"/>
      <c r="D49" s="6" t="str">
        <f>B16</f>
        <v>Belgrano Athletic A</v>
      </c>
      <c r="E49" s="20"/>
    </row>
    <row r="50" spans="2:5" ht="12.75">
      <c r="B50" s="6" t="str">
        <f t="shared" si="1"/>
        <v>San Martin A</v>
      </c>
      <c r="C50" s="7"/>
      <c r="D50" s="6" t="str">
        <f>B7</f>
        <v>C.A.S.I A</v>
      </c>
      <c r="E50" s="20"/>
    </row>
    <row r="51" spans="2:5" ht="12.75">
      <c r="B51" s="6" t="str">
        <f t="shared" si="1"/>
        <v>S.I.C. A</v>
      </c>
      <c r="C51" s="7"/>
      <c r="D51" s="6" t="str">
        <f>B6</f>
        <v>Alumni A</v>
      </c>
      <c r="E51" s="20"/>
    </row>
    <row r="52" spans="2:5" ht="12.75">
      <c r="B52" s="6" t="str">
        <f t="shared" si="1"/>
        <v>Hindu A</v>
      </c>
      <c r="C52" s="7"/>
      <c r="D52" s="6" t="str">
        <f>B5</f>
        <v>Regatas Bella Vista A</v>
      </c>
      <c r="E52" s="20"/>
    </row>
    <row r="53" spans="2:5" ht="12.75">
      <c r="B53" s="6" t="str">
        <f t="shared" si="1"/>
        <v>Pucara A</v>
      </c>
      <c r="C53" s="7"/>
      <c r="D53" s="6" t="str">
        <f>B15</f>
        <v>Don Bosco A</v>
      </c>
      <c r="E53" s="20"/>
    </row>
    <row r="54" spans="2:5" ht="12.75">
      <c r="B54" s="6" t="str">
        <f t="shared" si="1"/>
        <v>La Plata A</v>
      </c>
      <c r="C54" s="7"/>
      <c r="D54" s="6" t="str">
        <f>B14</f>
        <v>Newman A</v>
      </c>
      <c r="E54" s="20"/>
    </row>
    <row r="55" spans="2:5" ht="12.75">
      <c r="B55" s="10"/>
      <c r="C55" s="11"/>
      <c r="D55" s="10"/>
      <c r="E55" s="20"/>
    </row>
    <row r="56" spans="2:5" ht="12.75">
      <c r="B56" s="10"/>
      <c r="C56" s="11"/>
      <c r="D56" s="10"/>
      <c r="E56" s="20"/>
    </row>
    <row r="57" ht="12.75">
      <c r="E57" s="20"/>
    </row>
    <row r="58" spans="2:5" ht="12.75">
      <c r="B58" s="36">
        <f>D9</f>
        <v>40790</v>
      </c>
      <c r="C58" s="37"/>
      <c r="D58" s="38"/>
      <c r="E58" s="20"/>
    </row>
    <row r="59" spans="2:5" ht="12.75">
      <c r="B59" s="5" t="s">
        <v>3</v>
      </c>
      <c r="D59" s="5" t="s">
        <v>4</v>
      </c>
      <c r="E59" s="20"/>
    </row>
    <row r="60" spans="2:5" ht="12.75">
      <c r="B60" s="6" t="str">
        <f>B16</f>
        <v>Belgrano Athletic A</v>
      </c>
      <c r="C60" s="7"/>
      <c r="D60" s="6" t="str">
        <f>B13</f>
        <v>La Plata A</v>
      </c>
      <c r="E60" s="20"/>
    </row>
    <row r="61" spans="2:5" ht="12.75">
      <c r="B61" s="6" t="str">
        <f>B14</f>
        <v>Newman A</v>
      </c>
      <c r="C61" s="7"/>
      <c r="D61" s="6" t="str">
        <f>B12</f>
        <v>Pucara A</v>
      </c>
      <c r="E61" s="20"/>
    </row>
    <row r="62" spans="2:5" ht="12.75">
      <c r="B62" s="6" t="str">
        <f>B15</f>
        <v>Don Bosco A</v>
      </c>
      <c r="C62" s="7"/>
      <c r="D62" s="6" t="str">
        <f>B11</f>
        <v>Hindu A</v>
      </c>
      <c r="E62" s="20"/>
    </row>
    <row r="63" spans="2:5" ht="12.75">
      <c r="B63" s="6" t="str">
        <f>B5</f>
        <v>Regatas Bella Vista A</v>
      </c>
      <c r="C63" s="7"/>
      <c r="D63" s="6" t="str">
        <f>B10</f>
        <v>S.I.C. A</v>
      </c>
      <c r="E63" s="20"/>
    </row>
    <row r="64" spans="2:5" ht="12.75">
      <c r="B64" s="6" t="str">
        <f>B6</f>
        <v>Alumni A</v>
      </c>
      <c r="C64" s="7"/>
      <c r="D64" s="6" t="str">
        <f>B9</f>
        <v>San Martin A</v>
      </c>
      <c r="E64" s="20"/>
    </row>
    <row r="65" spans="2:5" ht="12.75">
      <c r="B65" s="6" t="str">
        <f>B7</f>
        <v>C.A.S.I A</v>
      </c>
      <c r="C65" s="7"/>
      <c r="D65" s="6" t="str">
        <f>B8</f>
        <v>San Luis A</v>
      </c>
      <c r="E65" s="20"/>
    </row>
    <row r="66" ht="12.75">
      <c r="E66" s="20"/>
    </row>
    <row r="67" spans="2:5" ht="12.75">
      <c r="B67" s="36">
        <f>D10</f>
        <v>40804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 aca="true" t="shared" si="2" ref="B69:B74">B7</f>
        <v>C.A.S.I A</v>
      </c>
      <c r="C69" s="7"/>
      <c r="D69" s="6" t="str">
        <f>B16</f>
        <v>Belgrano Athletic A</v>
      </c>
      <c r="E69" s="20"/>
    </row>
    <row r="70" spans="2:5" ht="12.75">
      <c r="B70" s="6" t="str">
        <f t="shared" si="2"/>
        <v>San Luis A</v>
      </c>
      <c r="C70" s="7"/>
      <c r="D70" s="6" t="str">
        <f>B6</f>
        <v>Alumni A</v>
      </c>
      <c r="E70" s="20"/>
    </row>
    <row r="71" spans="2:5" ht="12.75">
      <c r="B71" s="6" t="str">
        <f t="shared" si="2"/>
        <v>San Martin A</v>
      </c>
      <c r="C71" s="7"/>
      <c r="D71" s="6" t="str">
        <f>B5</f>
        <v>Regatas Bella Vista A</v>
      </c>
      <c r="E71" s="20"/>
    </row>
    <row r="72" spans="2:5" ht="12.75">
      <c r="B72" s="6" t="str">
        <f t="shared" si="2"/>
        <v>S.I.C. A</v>
      </c>
      <c r="C72" s="7"/>
      <c r="D72" s="6" t="str">
        <f>B15</f>
        <v>Don Bosco A</v>
      </c>
      <c r="E72" s="20"/>
    </row>
    <row r="73" spans="2:5" ht="12.75">
      <c r="B73" s="6" t="str">
        <f t="shared" si="2"/>
        <v>Hindu A</v>
      </c>
      <c r="C73" s="7"/>
      <c r="D73" s="6" t="str">
        <f>B14</f>
        <v>Newman A</v>
      </c>
      <c r="E73" s="20"/>
    </row>
    <row r="74" spans="2:5" ht="12.75">
      <c r="B74" s="6" t="str">
        <f t="shared" si="2"/>
        <v>Pucara A</v>
      </c>
      <c r="C74" s="7"/>
      <c r="D74" s="6" t="str">
        <f>B13</f>
        <v>La Plata A</v>
      </c>
      <c r="E74" s="20"/>
    </row>
    <row r="75" ht="12.75">
      <c r="E75" s="20"/>
    </row>
    <row r="76" spans="2:5" ht="12.75">
      <c r="B76" s="36">
        <f>D11</f>
        <v>40811</v>
      </c>
      <c r="C76" s="37"/>
      <c r="D76" s="38"/>
      <c r="E76" s="20"/>
    </row>
    <row r="77" spans="2:5" ht="12.75">
      <c r="B77" s="5" t="s">
        <v>3</v>
      </c>
      <c r="D77" s="5" t="s">
        <v>4</v>
      </c>
      <c r="E77" s="20"/>
    </row>
    <row r="78" spans="2:5" ht="12.75">
      <c r="B78" s="6" t="str">
        <f>B16</f>
        <v>Belgrano Athletic A</v>
      </c>
      <c r="C78" s="7"/>
      <c r="D78" s="6" t="str">
        <f>B12</f>
        <v>Pucara A</v>
      </c>
      <c r="E78" s="20"/>
    </row>
    <row r="79" spans="2:5" ht="12.75">
      <c r="B79" s="6" t="str">
        <f>B13</f>
        <v>La Plata A</v>
      </c>
      <c r="C79" s="7"/>
      <c r="D79" s="6" t="str">
        <f>B11</f>
        <v>Hindu A</v>
      </c>
      <c r="E79" s="20"/>
    </row>
    <row r="80" spans="2:5" ht="12.75">
      <c r="B80" s="6" t="str">
        <f>B14</f>
        <v>Newman A</v>
      </c>
      <c r="C80" s="7"/>
      <c r="D80" s="6" t="str">
        <f>B10</f>
        <v>S.I.C. A</v>
      </c>
      <c r="E80" s="20"/>
    </row>
    <row r="81" spans="2:5" ht="12.75">
      <c r="B81" s="6" t="str">
        <f>B15</f>
        <v>Don Bosco A</v>
      </c>
      <c r="C81" s="7"/>
      <c r="D81" s="6" t="str">
        <f>B9</f>
        <v>San Martin A</v>
      </c>
      <c r="E81" s="20"/>
    </row>
    <row r="82" spans="2:5" ht="12.75">
      <c r="B82" s="6" t="str">
        <f>B5</f>
        <v>Regatas Bella Vista A</v>
      </c>
      <c r="C82" s="7"/>
      <c r="D82" s="6" t="str">
        <f>B8</f>
        <v>San Luis A</v>
      </c>
      <c r="E82" s="20"/>
    </row>
    <row r="83" spans="2:5" ht="12.75">
      <c r="B83" s="6" t="str">
        <f>B6</f>
        <v>Alumni A</v>
      </c>
      <c r="C83" s="7"/>
      <c r="D83" s="6" t="str">
        <f>B7</f>
        <v>C.A.S.I A</v>
      </c>
      <c r="E83" s="20"/>
    </row>
    <row r="84" ht="12.75">
      <c r="E84" s="20"/>
    </row>
    <row r="85" spans="2:5" ht="12.75">
      <c r="B85" s="36">
        <f>D12</f>
        <v>40818</v>
      </c>
      <c r="C85" s="37"/>
      <c r="D85" s="38"/>
      <c r="E85" s="20"/>
    </row>
    <row r="86" spans="2:5" ht="12.75">
      <c r="B86" s="5" t="s">
        <v>3</v>
      </c>
      <c r="D86" s="5" t="s">
        <v>4</v>
      </c>
      <c r="E86" s="20"/>
    </row>
    <row r="87" spans="2:5" ht="12.75">
      <c r="B87" s="6" t="str">
        <f aca="true" t="shared" si="3" ref="B87:B92">B6</f>
        <v>Alumni A</v>
      </c>
      <c r="C87" s="7"/>
      <c r="D87" s="6" t="str">
        <f>B16</f>
        <v>Belgrano Athletic A</v>
      </c>
      <c r="E87" s="20"/>
    </row>
    <row r="88" spans="2:5" ht="12.75">
      <c r="B88" s="6" t="str">
        <f t="shared" si="3"/>
        <v>C.A.S.I A</v>
      </c>
      <c r="C88" s="7"/>
      <c r="D88" s="6" t="str">
        <f>B5</f>
        <v>Regatas Bella Vista A</v>
      </c>
      <c r="E88" s="20"/>
    </row>
    <row r="89" spans="2:5" ht="12.75">
      <c r="B89" s="6" t="str">
        <f t="shared" si="3"/>
        <v>San Luis A</v>
      </c>
      <c r="C89" s="7"/>
      <c r="D89" s="6" t="str">
        <f>B15</f>
        <v>Don Bosco A</v>
      </c>
      <c r="E89" s="20"/>
    </row>
    <row r="90" spans="2:5" ht="12.75">
      <c r="B90" s="6" t="str">
        <f t="shared" si="3"/>
        <v>San Martin A</v>
      </c>
      <c r="C90" s="7"/>
      <c r="D90" s="6" t="str">
        <f>B14</f>
        <v>Newman A</v>
      </c>
      <c r="E90" s="20"/>
    </row>
    <row r="91" spans="2:5" ht="12.75">
      <c r="B91" s="6" t="str">
        <f t="shared" si="3"/>
        <v>S.I.C. A</v>
      </c>
      <c r="C91" s="7"/>
      <c r="D91" s="6" t="str">
        <f>B13</f>
        <v>La Plata A</v>
      </c>
      <c r="E91" s="20"/>
    </row>
    <row r="92" spans="2:5" ht="12.75">
      <c r="B92" s="6" t="str">
        <f t="shared" si="3"/>
        <v>Hindu A</v>
      </c>
      <c r="C92" s="7"/>
      <c r="D92" s="6" t="str">
        <f>B12</f>
        <v>Pucara A</v>
      </c>
      <c r="E92" s="20"/>
    </row>
    <row r="93" ht="12.75">
      <c r="E93" s="20"/>
    </row>
    <row r="94" spans="2:5" ht="12.75">
      <c r="B94" s="36">
        <f>D13</f>
        <v>40825</v>
      </c>
      <c r="C94" s="37"/>
      <c r="D94" s="38"/>
      <c r="E94" s="20"/>
    </row>
    <row r="95" spans="2:5" ht="12.75">
      <c r="B95" s="5" t="s">
        <v>3</v>
      </c>
      <c r="D95" s="5" t="s">
        <v>4</v>
      </c>
      <c r="E95" s="20"/>
    </row>
    <row r="96" spans="2:5" ht="12.75">
      <c r="B96" s="6" t="str">
        <f>B16</f>
        <v>Belgrano Athletic A</v>
      </c>
      <c r="C96" s="7"/>
      <c r="D96" s="6" t="str">
        <f>B11</f>
        <v>Hindu A</v>
      </c>
      <c r="E96" s="20"/>
    </row>
    <row r="97" spans="2:5" ht="12.75">
      <c r="B97" s="6" t="str">
        <f>B12</f>
        <v>Pucara A</v>
      </c>
      <c r="C97" s="7"/>
      <c r="D97" s="6" t="str">
        <f>B10</f>
        <v>S.I.C. A</v>
      </c>
      <c r="E97" s="20"/>
    </row>
    <row r="98" spans="2:5" ht="12.75">
      <c r="B98" s="6" t="str">
        <f>B13</f>
        <v>La Plata A</v>
      </c>
      <c r="C98" s="7"/>
      <c r="D98" s="6" t="str">
        <f>B9</f>
        <v>San Martin A</v>
      </c>
      <c r="E98" s="20"/>
    </row>
    <row r="99" spans="2:5" ht="12.75">
      <c r="B99" s="6" t="str">
        <f>B14</f>
        <v>Newman A</v>
      </c>
      <c r="C99" s="7"/>
      <c r="D99" s="6" t="str">
        <f>B8</f>
        <v>San Luis A</v>
      </c>
      <c r="E99" s="20"/>
    </row>
    <row r="100" spans="2:5" ht="12.75">
      <c r="B100" s="6" t="str">
        <f>B15</f>
        <v>Don Bosco A</v>
      </c>
      <c r="C100" s="7"/>
      <c r="D100" s="6" t="str">
        <f>B7</f>
        <v>C.A.S.I A</v>
      </c>
      <c r="E100" s="20"/>
    </row>
    <row r="101" spans="2:5" ht="12.75">
      <c r="B101" s="6" t="str">
        <f>B5</f>
        <v>Regatas Bella Vista A</v>
      </c>
      <c r="C101" s="7"/>
      <c r="D101" s="6" t="str">
        <f>B6</f>
        <v>Alumni A</v>
      </c>
      <c r="E101" s="20"/>
    </row>
    <row r="102" ht="12.75">
      <c r="E102" s="20"/>
    </row>
    <row r="103" spans="2:5" ht="12.75">
      <c r="B103" s="42">
        <f>D14</f>
        <v>40846</v>
      </c>
      <c r="C103" s="43"/>
      <c r="D103" s="44"/>
      <c r="E103" s="20"/>
    </row>
    <row r="104" spans="2:5" ht="12.75">
      <c r="B104" s="5" t="s">
        <v>3</v>
      </c>
      <c r="D104" s="5" t="s">
        <v>4</v>
      </c>
      <c r="E104" s="20"/>
    </row>
    <row r="105" spans="2:5" ht="12.75">
      <c r="B105" s="6" t="str">
        <f aca="true" t="shared" si="4" ref="B105:B110">B5</f>
        <v>Regatas Bella Vista A</v>
      </c>
      <c r="C105" s="7"/>
      <c r="D105" s="6" t="str">
        <f>B16</f>
        <v>Belgrano Athletic A</v>
      </c>
      <c r="E105" s="20"/>
    </row>
    <row r="106" spans="2:5" ht="12.75">
      <c r="B106" s="6" t="str">
        <f t="shared" si="4"/>
        <v>Alumni A</v>
      </c>
      <c r="C106" s="7"/>
      <c r="D106" s="6" t="str">
        <f>B15</f>
        <v>Don Bosco A</v>
      </c>
      <c r="E106" s="20"/>
    </row>
    <row r="107" spans="2:5" ht="12.75">
      <c r="B107" s="6" t="str">
        <f t="shared" si="4"/>
        <v>C.A.S.I A</v>
      </c>
      <c r="C107" s="7"/>
      <c r="D107" s="6" t="str">
        <f>B14</f>
        <v>Newman A</v>
      </c>
      <c r="E107" s="20"/>
    </row>
    <row r="108" spans="2:5" ht="12.75">
      <c r="B108" s="6" t="str">
        <f t="shared" si="4"/>
        <v>San Luis A</v>
      </c>
      <c r="C108" s="7"/>
      <c r="D108" s="6" t="str">
        <f>B13</f>
        <v>La Plata A</v>
      </c>
      <c r="E108" s="20"/>
    </row>
    <row r="109" spans="2:5" ht="12.75">
      <c r="B109" s="6" t="str">
        <f t="shared" si="4"/>
        <v>San Martin A</v>
      </c>
      <c r="C109" s="7"/>
      <c r="D109" s="6" t="str">
        <f>B12</f>
        <v>Pucara A</v>
      </c>
      <c r="E109" s="20"/>
    </row>
    <row r="110" spans="2:5" ht="12.75">
      <c r="B110" s="6" t="str">
        <f t="shared" si="4"/>
        <v>S.I.C. A</v>
      </c>
      <c r="C110" s="7"/>
      <c r="D110" s="6" t="str">
        <f>B11</f>
        <v>Hindu A</v>
      </c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spans="2:5" ht="12.75">
      <c r="B116" s="36">
        <f>D15</f>
        <v>40853</v>
      </c>
      <c r="C116" s="37"/>
      <c r="D116" s="38"/>
      <c r="E116" s="20"/>
    </row>
    <row r="117" spans="2:5" ht="12.75">
      <c r="B117" s="5" t="s">
        <v>3</v>
      </c>
      <c r="D117" s="5" t="s">
        <v>4</v>
      </c>
      <c r="E117" s="20"/>
    </row>
    <row r="118" spans="2:5" ht="12.75">
      <c r="B118" s="6" t="str">
        <f>B16</f>
        <v>Belgrano Athletic A</v>
      </c>
      <c r="C118" s="7"/>
      <c r="D118" s="6" t="str">
        <f>B10</f>
        <v>S.I.C. A</v>
      </c>
      <c r="E118" s="20"/>
    </row>
    <row r="119" spans="2:5" ht="12.75">
      <c r="B119" s="6" t="str">
        <f>B11</f>
        <v>Hindu A</v>
      </c>
      <c r="C119" s="7"/>
      <c r="D119" s="6" t="str">
        <f>B9</f>
        <v>San Martin A</v>
      </c>
      <c r="E119" s="20"/>
    </row>
    <row r="120" spans="2:5" ht="12.75">
      <c r="B120" s="6" t="str">
        <f>B12</f>
        <v>Pucara A</v>
      </c>
      <c r="C120" s="7"/>
      <c r="D120" s="6" t="str">
        <f>B8</f>
        <v>San Luis A</v>
      </c>
      <c r="E120" s="20"/>
    </row>
    <row r="121" spans="2:5" ht="12.75">
      <c r="B121" s="6" t="str">
        <f>B13</f>
        <v>La Plata A</v>
      </c>
      <c r="C121" s="7"/>
      <c r="D121" s="6" t="str">
        <f>B7</f>
        <v>C.A.S.I A</v>
      </c>
      <c r="E121" s="20"/>
    </row>
    <row r="122" spans="2:5" ht="12.75">
      <c r="B122" s="6" t="str">
        <f>B14</f>
        <v>Newman A</v>
      </c>
      <c r="C122" s="7"/>
      <c r="D122" s="6" t="str">
        <f>B6</f>
        <v>Alumni A</v>
      </c>
      <c r="E122" s="20"/>
    </row>
    <row r="123" spans="2:5" ht="12.75">
      <c r="B123" s="6" t="str">
        <f>B15</f>
        <v>Don Bosco A</v>
      </c>
      <c r="C123" s="7"/>
      <c r="D123" s="6" t="str">
        <f>B5</f>
        <v>Regatas Bella Vista A</v>
      </c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7"/>
    </row>
    <row r="161" ht="12.75">
      <c r="E161" s="27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</sheetData>
  <mergeCells count="12">
    <mergeCell ref="B103:D103"/>
    <mergeCell ref="B116:D116"/>
    <mergeCell ref="B58:D58"/>
    <mergeCell ref="B67:D67"/>
    <mergeCell ref="B76:D76"/>
    <mergeCell ref="B85:D85"/>
    <mergeCell ref="B38:D38"/>
    <mergeCell ref="B47:D47"/>
    <mergeCell ref="B18:D18"/>
    <mergeCell ref="B94:D94"/>
    <mergeCell ref="B20:D20"/>
    <mergeCell ref="B29:D29"/>
  </mergeCells>
  <printOptions horizontalCentered="1"/>
  <pageMargins left="0.75" right="0.15748031496062992" top="0.19" bottom="0.81" header="0" footer="0"/>
  <pageSetup horizontalDpi="600" verticalDpi="600" orientation="portrait" r:id="rId2"/>
  <headerFooter alignWithMargins="0">
    <oddFooter>&amp;L&amp;14Unión de Rugby de Buenos Aires&amp;RDivisión Menores de 17 (Grupo II - Zona "Ganadores")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4:E208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0" customWidth="1"/>
  </cols>
  <sheetData>
    <row r="4" spans="1:4" ht="12.75">
      <c r="A4" s="12" t="s">
        <v>2</v>
      </c>
      <c r="B4" s="12" t="s">
        <v>0</v>
      </c>
      <c r="C4" s="2"/>
      <c r="D4" s="12" t="s">
        <v>1</v>
      </c>
    </row>
    <row r="5" spans="1:4" ht="12.75">
      <c r="A5" s="12">
        <v>1</v>
      </c>
      <c r="B5" s="4" t="s">
        <v>98</v>
      </c>
      <c r="D5" s="14">
        <v>40762</v>
      </c>
    </row>
    <row r="6" spans="1:4" ht="12.75">
      <c r="A6" s="12">
        <v>2</v>
      </c>
      <c r="B6" s="4" t="s">
        <v>12</v>
      </c>
      <c r="D6" s="15">
        <v>40768</v>
      </c>
    </row>
    <row r="7" spans="1:4" ht="12.75">
      <c r="A7" s="12">
        <v>3</v>
      </c>
      <c r="B7" s="4" t="s">
        <v>92</v>
      </c>
      <c r="D7" s="31">
        <v>40797</v>
      </c>
    </row>
    <row r="8" spans="1:4" ht="12.75">
      <c r="A8" s="12">
        <v>4</v>
      </c>
      <c r="B8" s="4" t="s">
        <v>54</v>
      </c>
      <c r="D8" s="14">
        <v>40783</v>
      </c>
    </row>
    <row r="9" spans="1:4" ht="12.75">
      <c r="A9" s="12">
        <v>5</v>
      </c>
      <c r="B9" s="4" t="s">
        <v>55</v>
      </c>
      <c r="D9" s="14">
        <v>40790</v>
      </c>
    </row>
    <row r="10" spans="1:4" ht="12.75">
      <c r="A10" s="12">
        <v>6</v>
      </c>
      <c r="B10" s="4" t="s">
        <v>99</v>
      </c>
      <c r="D10" s="14">
        <v>40804</v>
      </c>
    </row>
    <row r="11" spans="1:4" ht="12.75">
      <c r="A11" s="12">
        <v>7</v>
      </c>
      <c r="B11" s="4" t="s">
        <v>14</v>
      </c>
      <c r="D11" s="14">
        <v>40811</v>
      </c>
    </row>
    <row r="12" spans="1:4" ht="12.75">
      <c r="A12" s="12">
        <v>8</v>
      </c>
      <c r="B12" s="4" t="s">
        <v>13</v>
      </c>
      <c r="D12" s="14">
        <v>40818</v>
      </c>
    </row>
    <row r="13" spans="1:4" ht="12.75">
      <c r="A13" s="12">
        <v>9</v>
      </c>
      <c r="B13" s="4" t="s">
        <v>35</v>
      </c>
      <c r="D13" s="14">
        <v>40825</v>
      </c>
    </row>
    <row r="14" spans="1:4" ht="12.75">
      <c r="A14" s="12">
        <v>10</v>
      </c>
      <c r="B14" s="4" t="s">
        <v>143</v>
      </c>
      <c r="D14" s="14">
        <v>40846</v>
      </c>
    </row>
    <row r="15" spans="1:4" ht="12.75">
      <c r="A15" s="12">
        <v>11</v>
      </c>
      <c r="B15" s="4" t="s">
        <v>58</v>
      </c>
      <c r="D15" s="14">
        <v>40853</v>
      </c>
    </row>
    <row r="16" spans="1:4" ht="12.75">
      <c r="A16" s="12">
        <v>12</v>
      </c>
      <c r="B16" s="4" t="s">
        <v>38</v>
      </c>
      <c r="D16" s="3"/>
    </row>
    <row r="18" spans="2:4" ht="15.75">
      <c r="B18" s="39" t="s">
        <v>84</v>
      </c>
      <c r="C18" s="40"/>
      <c r="D18" s="41"/>
    </row>
    <row r="20" spans="2:4" ht="12.75">
      <c r="B20" s="36">
        <f>D5</f>
        <v>40762</v>
      </c>
      <c r="C20" s="37"/>
      <c r="D20" s="38"/>
    </row>
    <row r="21" spans="2:5" ht="12.75">
      <c r="B21" s="5" t="s">
        <v>3</v>
      </c>
      <c r="D21" s="5" t="s">
        <v>4</v>
      </c>
      <c r="E21" s="23" t="s">
        <v>124</v>
      </c>
    </row>
    <row r="22" spans="2:5" ht="12.75">
      <c r="B22" s="6" t="str">
        <f>B16</f>
        <v>Belgrano Athletic B</v>
      </c>
      <c r="C22" s="7"/>
      <c r="D22" s="6" t="str">
        <f>B15</f>
        <v>Don Bosco B</v>
      </c>
      <c r="E22" s="20"/>
    </row>
    <row r="23" spans="2:5" ht="12.75">
      <c r="B23" s="6" t="str">
        <f>B5</f>
        <v>Regatas Bella Vista B</v>
      </c>
      <c r="C23" s="7"/>
      <c r="D23" s="6" t="str">
        <f>B14</f>
        <v>Newman B</v>
      </c>
      <c r="E23" s="20"/>
    </row>
    <row r="24" spans="2:5" ht="12.75">
      <c r="B24" s="6" t="str">
        <f>B6</f>
        <v>Alumni B</v>
      </c>
      <c r="C24" s="7"/>
      <c r="D24" s="6" t="str">
        <f>B13</f>
        <v>La Plata B</v>
      </c>
      <c r="E24" s="20"/>
    </row>
    <row r="25" spans="2:5" ht="12.75">
      <c r="B25" s="6" t="str">
        <f>B7</f>
        <v>C.A.S.I B</v>
      </c>
      <c r="C25" s="7"/>
      <c r="D25" s="6" t="str">
        <f>B12</f>
        <v>Pucara B</v>
      </c>
      <c r="E25" s="20"/>
    </row>
    <row r="26" spans="2:5" ht="12.75">
      <c r="B26" s="6" t="str">
        <f>B8</f>
        <v>San Luis B</v>
      </c>
      <c r="C26" s="7"/>
      <c r="D26" s="6" t="str">
        <f>B11</f>
        <v>Hindu B</v>
      </c>
      <c r="E26" s="20"/>
    </row>
    <row r="27" spans="2:5" ht="12.75">
      <c r="B27" s="6" t="str">
        <f>B9</f>
        <v>San Martin B</v>
      </c>
      <c r="C27" s="7"/>
      <c r="D27" s="6" t="str">
        <f>B10</f>
        <v>S.I.C. B</v>
      </c>
      <c r="E27" s="20"/>
    </row>
    <row r="28" ht="12.75">
      <c r="E28" s="20"/>
    </row>
    <row r="29" spans="2:5" ht="12.75">
      <c r="B29" s="36">
        <f>D6</f>
        <v>40768</v>
      </c>
      <c r="C29" s="37"/>
      <c r="D29" s="38"/>
      <c r="E29" s="20"/>
    </row>
    <row r="30" spans="2:5" ht="12.75">
      <c r="B30" s="5" t="s">
        <v>3</v>
      </c>
      <c r="D30" s="5" t="s">
        <v>4</v>
      </c>
      <c r="E30" s="20"/>
    </row>
    <row r="31" spans="2:5" ht="12.75">
      <c r="B31" s="6" t="str">
        <f aca="true" t="shared" si="0" ref="B31:B36">B9</f>
        <v>San Martin B</v>
      </c>
      <c r="C31" s="7"/>
      <c r="D31" s="6" t="str">
        <f>B16</f>
        <v>Belgrano Athletic B</v>
      </c>
      <c r="E31" s="20"/>
    </row>
    <row r="32" spans="2:5" ht="12.75">
      <c r="B32" s="6" t="str">
        <f t="shared" si="0"/>
        <v>S.I.C. B</v>
      </c>
      <c r="C32" s="7"/>
      <c r="D32" s="6" t="str">
        <f>B8</f>
        <v>San Luis B</v>
      </c>
      <c r="E32" s="20"/>
    </row>
    <row r="33" spans="2:5" ht="12.75">
      <c r="B33" s="6" t="str">
        <f t="shared" si="0"/>
        <v>Hindu B</v>
      </c>
      <c r="C33" s="7"/>
      <c r="D33" s="6" t="str">
        <f>B7</f>
        <v>C.A.S.I B</v>
      </c>
      <c r="E33" s="20"/>
    </row>
    <row r="34" spans="2:5" ht="12.75">
      <c r="B34" s="6" t="str">
        <f t="shared" si="0"/>
        <v>Pucara B</v>
      </c>
      <c r="C34" s="7"/>
      <c r="D34" s="6" t="str">
        <f>B6</f>
        <v>Alumni B</v>
      </c>
      <c r="E34" s="20"/>
    </row>
    <row r="35" spans="2:5" ht="12.75">
      <c r="B35" s="6" t="str">
        <f t="shared" si="0"/>
        <v>La Plata B</v>
      </c>
      <c r="C35" s="7"/>
      <c r="D35" s="6" t="str">
        <f>B5</f>
        <v>Regatas Bella Vista B</v>
      </c>
      <c r="E35" s="20"/>
    </row>
    <row r="36" spans="2:5" ht="12.75">
      <c r="B36" s="6" t="str">
        <f t="shared" si="0"/>
        <v>Newman B</v>
      </c>
      <c r="C36" s="7"/>
      <c r="D36" s="6" t="str">
        <f>B15</f>
        <v>Don Bosco B</v>
      </c>
      <c r="E36" s="20"/>
    </row>
    <row r="37" spans="2:5" ht="12.75">
      <c r="B37" s="8"/>
      <c r="C37" s="8"/>
      <c r="D37" s="9"/>
      <c r="E37" s="20"/>
    </row>
    <row r="38" spans="2:5" ht="12.75">
      <c r="B38" s="36">
        <f>D7</f>
        <v>40797</v>
      </c>
      <c r="C38" s="37"/>
      <c r="D38" s="38"/>
      <c r="E38" s="20"/>
    </row>
    <row r="39" spans="2:5" ht="12.75">
      <c r="B39" s="5" t="s">
        <v>3</v>
      </c>
      <c r="D39" s="5" t="s">
        <v>4</v>
      </c>
      <c r="E39" s="20"/>
    </row>
    <row r="40" spans="2:5" ht="12.75">
      <c r="B40" s="6" t="str">
        <f>B16</f>
        <v>Belgrano Athletic B</v>
      </c>
      <c r="C40" s="7"/>
      <c r="D40" s="6" t="str">
        <f>B14</f>
        <v>Newman B</v>
      </c>
      <c r="E40" s="20"/>
    </row>
    <row r="41" spans="2:5" ht="12.75">
      <c r="B41" s="6" t="str">
        <f>B15</f>
        <v>Don Bosco B</v>
      </c>
      <c r="C41" s="7"/>
      <c r="D41" s="6" t="str">
        <f>B13</f>
        <v>La Plata B</v>
      </c>
      <c r="E41" s="20"/>
    </row>
    <row r="42" spans="2:5" ht="12.75">
      <c r="B42" s="6" t="str">
        <f>B5</f>
        <v>Regatas Bella Vista B</v>
      </c>
      <c r="C42" s="7"/>
      <c r="D42" s="6" t="str">
        <f>B12</f>
        <v>Pucara B</v>
      </c>
      <c r="E42" s="20"/>
    </row>
    <row r="43" spans="2:5" ht="12.75">
      <c r="B43" s="6" t="str">
        <f>B6</f>
        <v>Alumni B</v>
      </c>
      <c r="C43" s="7"/>
      <c r="D43" s="6" t="str">
        <f>B11</f>
        <v>Hindu B</v>
      </c>
      <c r="E43" s="20"/>
    </row>
    <row r="44" spans="2:5" ht="12.75">
      <c r="B44" s="6" t="str">
        <f>B7</f>
        <v>C.A.S.I B</v>
      </c>
      <c r="C44" s="7"/>
      <c r="D44" s="6" t="str">
        <f>B10</f>
        <v>S.I.C. B</v>
      </c>
      <c r="E44" s="20"/>
    </row>
    <row r="45" spans="2:5" ht="12.75">
      <c r="B45" s="6" t="str">
        <f>B8</f>
        <v>San Luis B</v>
      </c>
      <c r="C45" s="7"/>
      <c r="D45" s="6" t="str">
        <f>B9</f>
        <v>San Martin B</v>
      </c>
      <c r="E45" s="20"/>
    </row>
    <row r="46" ht="12.75">
      <c r="E46" s="20"/>
    </row>
    <row r="47" spans="2:5" ht="12.75">
      <c r="B47" s="36">
        <f>D8</f>
        <v>40783</v>
      </c>
      <c r="C47" s="37"/>
      <c r="D47" s="38"/>
      <c r="E47" s="20"/>
    </row>
    <row r="48" spans="2:5" ht="12.75">
      <c r="B48" s="5" t="s">
        <v>3</v>
      </c>
      <c r="D48" s="5" t="s">
        <v>4</v>
      </c>
      <c r="E48" s="20"/>
    </row>
    <row r="49" spans="2:5" ht="12.75">
      <c r="B49" s="6" t="str">
        <f aca="true" t="shared" si="1" ref="B49:B54">B8</f>
        <v>San Luis B</v>
      </c>
      <c r="C49" s="7"/>
      <c r="D49" s="6" t="str">
        <f>B16</f>
        <v>Belgrano Athletic B</v>
      </c>
      <c r="E49" s="20"/>
    </row>
    <row r="50" spans="2:5" ht="12.75">
      <c r="B50" s="6" t="str">
        <f t="shared" si="1"/>
        <v>San Martin B</v>
      </c>
      <c r="C50" s="7"/>
      <c r="D50" s="6" t="str">
        <f>B7</f>
        <v>C.A.S.I B</v>
      </c>
      <c r="E50" s="20"/>
    </row>
    <row r="51" spans="2:5" ht="12.75">
      <c r="B51" s="6" t="str">
        <f t="shared" si="1"/>
        <v>S.I.C. B</v>
      </c>
      <c r="C51" s="7"/>
      <c r="D51" s="6" t="str">
        <f>B6</f>
        <v>Alumni B</v>
      </c>
      <c r="E51" s="20"/>
    </row>
    <row r="52" spans="2:5" ht="12.75">
      <c r="B52" s="6" t="str">
        <f t="shared" si="1"/>
        <v>Hindu B</v>
      </c>
      <c r="C52" s="7"/>
      <c r="D52" s="6" t="str">
        <f>B5</f>
        <v>Regatas Bella Vista B</v>
      </c>
      <c r="E52" s="20"/>
    </row>
    <row r="53" spans="2:5" ht="12.75">
      <c r="B53" s="6" t="str">
        <f t="shared" si="1"/>
        <v>Pucara B</v>
      </c>
      <c r="C53" s="7"/>
      <c r="D53" s="6" t="str">
        <f>B15</f>
        <v>Don Bosco B</v>
      </c>
      <c r="E53" s="20"/>
    </row>
    <row r="54" spans="2:5" ht="12.75">
      <c r="B54" s="6" t="str">
        <f t="shared" si="1"/>
        <v>La Plata B</v>
      </c>
      <c r="C54" s="7"/>
      <c r="D54" s="6" t="str">
        <f>B14</f>
        <v>Newman B</v>
      </c>
      <c r="E54" s="20"/>
    </row>
    <row r="55" spans="2:5" ht="12.75">
      <c r="B55" s="10"/>
      <c r="C55" s="11"/>
      <c r="D55" s="10"/>
      <c r="E55" s="20"/>
    </row>
    <row r="56" spans="2:5" ht="12.75">
      <c r="B56" s="10"/>
      <c r="C56" s="11"/>
      <c r="D56" s="10"/>
      <c r="E56" s="20"/>
    </row>
    <row r="57" ht="12.75">
      <c r="E57" s="20"/>
    </row>
    <row r="58" spans="2:5" ht="12.75">
      <c r="B58" s="36">
        <f>D9</f>
        <v>40790</v>
      </c>
      <c r="C58" s="37"/>
      <c r="D58" s="38"/>
      <c r="E58" s="20"/>
    </row>
    <row r="59" spans="2:5" ht="12.75">
      <c r="B59" s="5" t="s">
        <v>3</v>
      </c>
      <c r="D59" s="5" t="s">
        <v>4</v>
      </c>
      <c r="E59" s="20"/>
    </row>
    <row r="60" spans="2:5" ht="12.75">
      <c r="B60" s="6" t="str">
        <f>B16</f>
        <v>Belgrano Athletic B</v>
      </c>
      <c r="C60" s="7"/>
      <c r="D60" s="6" t="str">
        <f>B13</f>
        <v>La Plata B</v>
      </c>
      <c r="E60" s="20"/>
    </row>
    <row r="61" spans="2:5" ht="12.75">
      <c r="B61" s="6" t="str">
        <f>B14</f>
        <v>Newman B</v>
      </c>
      <c r="C61" s="7"/>
      <c r="D61" s="6" t="str">
        <f>B12</f>
        <v>Pucara B</v>
      </c>
      <c r="E61" s="20"/>
    </row>
    <row r="62" spans="2:5" ht="12.75">
      <c r="B62" s="6" t="str">
        <f>B15</f>
        <v>Don Bosco B</v>
      </c>
      <c r="C62" s="7"/>
      <c r="D62" s="6" t="str">
        <f>B11</f>
        <v>Hindu B</v>
      </c>
      <c r="E62" s="20"/>
    </row>
    <row r="63" spans="2:5" ht="12.75">
      <c r="B63" s="6" t="str">
        <f>B5</f>
        <v>Regatas Bella Vista B</v>
      </c>
      <c r="C63" s="7"/>
      <c r="D63" s="6" t="str">
        <f>B10</f>
        <v>S.I.C. B</v>
      </c>
      <c r="E63" s="20"/>
    </row>
    <row r="64" spans="2:5" ht="12.75">
      <c r="B64" s="6" t="str">
        <f>B6</f>
        <v>Alumni B</v>
      </c>
      <c r="C64" s="7"/>
      <c r="D64" s="6" t="str">
        <f>B9</f>
        <v>San Martin B</v>
      </c>
      <c r="E64" s="20"/>
    </row>
    <row r="65" spans="2:5" ht="12.75">
      <c r="B65" s="6" t="str">
        <f>B7</f>
        <v>C.A.S.I B</v>
      </c>
      <c r="C65" s="7"/>
      <c r="D65" s="6" t="str">
        <f>B8</f>
        <v>San Luis B</v>
      </c>
      <c r="E65" s="20"/>
    </row>
    <row r="66" ht="12.75">
      <c r="E66" s="20"/>
    </row>
    <row r="67" spans="2:5" ht="12.75">
      <c r="B67" s="36">
        <f>D10</f>
        <v>40804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 aca="true" t="shared" si="2" ref="B69:B74">B7</f>
        <v>C.A.S.I B</v>
      </c>
      <c r="C69" s="7"/>
      <c r="D69" s="6" t="str">
        <f>B16</f>
        <v>Belgrano Athletic B</v>
      </c>
      <c r="E69" s="20"/>
    </row>
    <row r="70" spans="2:5" ht="12.75">
      <c r="B70" s="6" t="str">
        <f t="shared" si="2"/>
        <v>San Luis B</v>
      </c>
      <c r="C70" s="7"/>
      <c r="D70" s="6" t="str">
        <f>B6</f>
        <v>Alumni B</v>
      </c>
      <c r="E70" s="20"/>
    </row>
    <row r="71" spans="2:5" ht="12.75">
      <c r="B71" s="6" t="str">
        <f t="shared" si="2"/>
        <v>San Martin B</v>
      </c>
      <c r="C71" s="7"/>
      <c r="D71" s="6" t="str">
        <f>B5</f>
        <v>Regatas Bella Vista B</v>
      </c>
      <c r="E71" s="20"/>
    </row>
    <row r="72" spans="2:5" ht="12.75">
      <c r="B72" s="6" t="str">
        <f t="shared" si="2"/>
        <v>S.I.C. B</v>
      </c>
      <c r="C72" s="7"/>
      <c r="D72" s="6" t="str">
        <f>B15</f>
        <v>Don Bosco B</v>
      </c>
      <c r="E72" s="20"/>
    </row>
    <row r="73" spans="2:5" ht="12.75">
      <c r="B73" s="6" t="str">
        <f t="shared" si="2"/>
        <v>Hindu B</v>
      </c>
      <c r="C73" s="7"/>
      <c r="D73" s="6" t="str">
        <f>B14</f>
        <v>Newman B</v>
      </c>
      <c r="E73" s="20"/>
    </row>
    <row r="74" spans="2:5" ht="12.75">
      <c r="B74" s="6" t="str">
        <f t="shared" si="2"/>
        <v>Pucara B</v>
      </c>
      <c r="C74" s="7"/>
      <c r="D74" s="6" t="str">
        <f>B13</f>
        <v>La Plata B</v>
      </c>
      <c r="E74" s="20"/>
    </row>
    <row r="75" ht="12.75">
      <c r="E75" s="20"/>
    </row>
    <row r="76" spans="2:5" ht="12.75">
      <c r="B76" s="36">
        <f>D11</f>
        <v>40811</v>
      </c>
      <c r="C76" s="37"/>
      <c r="D76" s="38"/>
      <c r="E76" s="20"/>
    </row>
    <row r="77" spans="2:5" ht="12.75">
      <c r="B77" s="5" t="s">
        <v>3</v>
      </c>
      <c r="D77" s="5" t="s">
        <v>4</v>
      </c>
      <c r="E77" s="20"/>
    </row>
    <row r="78" spans="2:5" ht="12.75">
      <c r="B78" s="6" t="str">
        <f>B16</f>
        <v>Belgrano Athletic B</v>
      </c>
      <c r="C78" s="7"/>
      <c r="D78" s="6" t="str">
        <f>B12</f>
        <v>Pucara B</v>
      </c>
      <c r="E78" s="20"/>
    </row>
    <row r="79" spans="2:5" ht="12.75">
      <c r="B79" s="6" t="str">
        <f>B13</f>
        <v>La Plata B</v>
      </c>
      <c r="C79" s="7"/>
      <c r="D79" s="6" t="str">
        <f>B11</f>
        <v>Hindu B</v>
      </c>
      <c r="E79" s="20"/>
    </row>
    <row r="80" spans="2:5" ht="12.75">
      <c r="B80" s="6" t="str">
        <f>B14</f>
        <v>Newman B</v>
      </c>
      <c r="C80" s="7"/>
      <c r="D80" s="6" t="str">
        <f>B10</f>
        <v>S.I.C. B</v>
      </c>
      <c r="E80" s="20"/>
    </row>
    <row r="81" spans="2:5" ht="12.75">
      <c r="B81" s="6" t="str">
        <f>B15</f>
        <v>Don Bosco B</v>
      </c>
      <c r="C81" s="7"/>
      <c r="D81" s="6" t="str">
        <f>B9</f>
        <v>San Martin B</v>
      </c>
      <c r="E81" s="20"/>
    </row>
    <row r="82" spans="2:5" ht="12.75">
      <c r="B82" s="6" t="str">
        <f>B5</f>
        <v>Regatas Bella Vista B</v>
      </c>
      <c r="C82" s="7"/>
      <c r="D82" s="6" t="str">
        <f>B8</f>
        <v>San Luis B</v>
      </c>
      <c r="E82" s="20"/>
    </row>
    <row r="83" spans="2:5" ht="12.75">
      <c r="B83" s="6" t="str">
        <f>B6</f>
        <v>Alumni B</v>
      </c>
      <c r="C83" s="7"/>
      <c r="D83" s="6" t="str">
        <f>B7</f>
        <v>C.A.S.I B</v>
      </c>
      <c r="E83" s="20"/>
    </row>
    <row r="84" ht="12.75">
      <c r="E84" s="20"/>
    </row>
    <row r="85" spans="2:5" ht="12.75">
      <c r="B85" s="36">
        <f>D12</f>
        <v>40818</v>
      </c>
      <c r="C85" s="37"/>
      <c r="D85" s="38"/>
      <c r="E85" s="20"/>
    </row>
    <row r="86" spans="2:5" ht="12.75">
      <c r="B86" s="5" t="s">
        <v>3</v>
      </c>
      <c r="D86" s="5" t="s">
        <v>4</v>
      </c>
      <c r="E86" s="20"/>
    </row>
    <row r="87" spans="2:5" ht="12.75">
      <c r="B87" s="6" t="str">
        <f aca="true" t="shared" si="3" ref="B87:B92">B6</f>
        <v>Alumni B</v>
      </c>
      <c r="C87" s="7"/>
      <c r="D87" s="6" t="str">
        <f>B16</f>
        <v>Belgrano Athletic B</v>
      </c>
      <c r="E87" s="20"/>
    </row>
    <row r="88" spans="2:5" ht="12.75">
      <c r="B88" s="6" t="str">
        <f t="shared" si="3"/>
        <v>C.A.S.I B</v>
      </c>
      <c r="C88" s="7"/>
      <c r="D88" s="6" t="str">
        <f>B5</f>
        <v>Regatas Bella Vista B</v>
      </c>
      <c r="E88" s="20"/>
    </row>
    <row r="89" spans="2:5" ht="12.75">
      <c r="B89" s="6" t="str">
        <f t="shared" si="3"/>
        <v>San Luis B</v>
      </c>
      <c r="C89" s="7"/>
      <c r="D89" s="6" t="str">
        <f>B15</f>
        <v>Don Bosco B</v>
      </c>
      <c r="E89" s="20"/>
    </row>
    <row r="90" spans="2:5" ht="12.75">
      <c r="B90" s="6" t="str">
        <f t="shared" si="3"/>
        <v>San Martin B</v>
      </c>
      <c r="C90" s="7"/>
      <c r="D90" s="6" t="str">
        <f>B14</f>
        <v>Newman B</v>
      </c>
      <c r="E90" s="20"/>
    </row>
    <row r="91" spans="2:5" ht="12.75">
      <c r="B91" s="6" t="str">
        <f t="shared" si="3"/>
        <v>S.I.C. B</v>
      </c>
      <c r="C91" s="7"/>
      <c r="D91" s="6" t="str">
        <f>B13</f>
        <v>La Plata B</v>
      </c>
      <c r="E91" s="20"/>
    </row>
    <row r="92" spans="2:5" ht="12.75">
      <c r="B92" s="6" t="str">
        <f t="shared" si="3"/>
        <v>Hindu B</v>
      </c>
      <c r="C92" s="7"/>
      <c r="D92" s="6" t="str">
        <f>B12</f>
        <v>Pucara B</v>
      </c>
      <c r="E92" s="20"/>
    </row>
    <row r="93" ht="12.75">
      <c r="E93" s="20"/>
    </row>
    <row r="94" spans="2:5" ht="12.75">
      <c r="B94" s="36">
        <f>D13</f>
        <v>40825</v>
      </c>
      <c r="C94" s="37"/>
      <c r="D94" s="38"/>
      <c r="E94" s="20"/>
    </row>
    <row r="95" spans="2:5" ht="12.75">
      <c r="B95" s="5" t="s">
        <v>3</v>
      </c>
      <c r="D95" s="5" t="s">
        <v>4</v>
      </c>
      <c r="E95" s="20"/>
    </row>
    <row r="96" spans="2:5" ht="12.75">
      <c r="B96" s="6" t="str">
        <f>B16</f>
        <v>Belgrano Athletic B</v>
      </c>
      <c r="C96" s="7"/>
      <c r="D96" s="6" t="str">
        <f>B11</f>
        <v>Hindu B</v>
      </c>
      <c r="E96" s="20"/>
    </row>
    <row r="97" spans="2:5" ht="12.75">
      <c r="B97" s="6" t="str">
        <f>B12</f>
        <v>Pucara B</v>
      </c>
      <c r="C97" s="7"/>
      <c r="D97" s="6" t="str">
        <f>B10</f>
        <v>S.I.C. B</v>
      </c>
      <c r="E97" s="20"/>
    </row>
    <row r="98" spans="2:5" ht="12.75">
      <c r="B98" s="6" t="str">
        <f>B13</f>
        <v>La Plata B</v>
      </c>
      <c r="C98" s="7"/>
      <c r="D98" s="6" t="str">
        <f>B9</f>
        <v>San Martin B</v>
      </c>
      <c r="E98" s="20"/>
    </row>
    <row r="99" spans="2:5" ht="12.75">
      <c r="B99" s="6" t="str">
        <f>B14</f>
        <v>Newman B</v>
      </c>
      <c r="C99" s="7"/>
      <c r="D99" s="6" t="str">
        <f>B8</f>
        <v>San Luis B</v>
      </c>
      <c r="E99" s="20"/>
    </row>
    <row r="100" spans="2:5" ht="12.75">
      <c r="B100" s="6" t="str">
        <f>B15</f>
        <v>Don Bosco B</v>
      </c>
      <c r="C100" s="7"/>
      <c r="D100" s="6" t="str">
        <f>B7</f>
        <v>C.A.S.I B</v>
      </c>
      <c r="E100" s="20"/>
    </row>
    <row r="101" spans="2:5" ht="12.75">
      <c r="B101" s="6" t="str">
        <f>B5</f>
        <v>Regatas Bella Vista B</v>
      </c>
      <c r="C101" s="7"/>
      <c r="D101" s="6" t="str">
        <f>B6</f>
        <v>Alumni B</v>
      </c>
      <c r="E101" s="20"/>
    </row>
    <row r="102" ht="12.75">
      <c r="E102" s="20"/>
    </row>
    <row r="103" spans="2:5" ht="12.75">
      <c r="B103" s="36">
        <f>D14</f>
        <v>40846</v>
      </c>
      <c r="C103" s="37"/>
      <c r="D103" s="38"/>
      <c r="E103" s="20"/>
    </row>
    <row r="104" spans="2:5" ht="12.75">
      <c r="B104" s="5" t="s">
        <v>3</v>
      </c>
      <c r="D104" s="5" t="s">
        <v>4</v>
      </c>
      <c r="E104" s="20"/>
    </row>
    <row r="105" spans="2:5" ht="12.75">
      <c r="B105" s="6" t="str">
        <f aca="true" t="shared" si="4" ref="B105:B110">B5</f>
        <v>Regatas Bella Vista B</v>
      </c>
      <c r="C105" s="7"/>
      <c r="D105" s="6" t="str">
        <f>B16</f>
        <v>Belgrano Athletic B</v>
      </c>
      <c r="E105" s="20"/>
    </row>
    <row r="106" spans="2:5" ht="12.75">
      <c r="B106" s="6" t="str">
        <f t="shared" si="4"/>
        <v>Alumni B</v>
      </c>
      <c r="C106" s="7"/>
      <c r="D106" s="6" t="str">
        <f>B15</f>
        <v>Don Bosco B</v>
      </c>
      <c r="E106" s="20"/>
    </row>
    <row r="107" spans="2:5" ht="12.75">
      <c r="B107" s="6" t="str">
        <f t="shared" si="4"/>
        <v>C.A.S.I B</v>
      </c>
      <c r="C107" s="7"/>
      <c r="D107" s="6" t="str">
        <f>B14</f>
        <v>Newman B</v>
      </c>
      <c r="E107" s="20"/>
    </row>
    <row r="108" spans="2:5" ht="12.75">
      <c r="B108" s="6" t="str">
        <f t="shared" si="4"/>
        <v>San Luis B</v>
      </c>
      <c r="C108" s="7"/>
      <c r="D108" s="6" t="str">
        <f>B13</f>
        <v>La Plata B</v>
      </c>
      <c r="E108" s="20"/>
    </row>
    <row r="109" spans="2:5" ht="12.75">
      <c r="B109" s="6" t="str">
        <f t="shared" si="4"/>
        <v>San Martin B</v>
      </c>
      <c r="C109" s="7"/>
      <c r="D109" s="6" t="str">
        <f>B12</f>
        <v>Pucara B</v>
      </c>
      <c r="E109" s="20"/>
    </row>
    <row r="110" spans="2:5" ht="12.75">
      <c r="B110" s="6" t="str">
        <f t="shared" si="4"/>
        <v>S.I.C. B</v>
      </c>
      <c r="C110" s="7"/>
      <c r="D110" s="6" t="str">
        <f>B11</f>
        <v>Hindu B</v>
      </c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spans="2:5" ht="12.75">
      <c r="B115" s="36">
        <f>D15</f>
        <v>40853</v>
      </c>
      <c r="C115" s="37"/>
      <c r="D115" s="38"/>
      <c r="E115" s="20"/>
    </row>
    <row r="116" spans="2:5" ht="12.75">
      <c r="B116" s="5" t="s">
        <v>3</v>
      </c>
      <c r="D116" s="5" t="s">
        <v>4</v>
      </c>
      <c r="E116" s="20"/>
    </row>
    <row r="117" spans="2:5" ht="12.75">
      <c r="B117" s="6" t="str">
        <f>B16</f>
        <v>Belgrano Athletic B</v>
      </c>
      <c r="C117" s="7"/>
      <c r="D117" s="6" t="str">
        <f>B10</f>
        <v>S.I.C. B</v>
      </c>
      <c r="E117" s="20"/>
    </row>
    <row r="118" spans="2:5" ht="12.75">
      <c r="B118" s="6" t="str">
        <f>B11</f>
        <v>Hindu B</v>
      </c>
      <c r="C118" s="7"/>
      <c r="D118" s="6" t="str">
        <f>B9</f>
        <v>San Martin B</v>
      </c>
      <c r="E118" s="20"/>
    </row>
    <row r="119" spans="2:5" ht="12.75">
      <c r="B119" s="6" t="str">
        <f>B12</f>
        <v>Pucara B</v>
      </c>
      <c r="C119" s="7"/>
      <c r="D119" s="6" t="str">
        <f>B8</f>
        <v>San Luis B</v>
      </c>
      <c r="E119" s="20"/>
    </row>
    <row r="120" spans="2:5" ht="12.75">
      <c r="B120" s="6" t="str">
        <f>B13</f>
        <v>La Plata B</v>
      </c>
      <c r="C120" s="7"/>
      <c r="D120" s="6" t="str">
        <f>B7</f>
        <v>C.A.S.I B</v>
      </c>
      <c r="E120" s="20"/>
    </row>
    <row r="121" spans="2:5" ht="12.75">
      <c r="B121" s="6" t="str">
        <f>B14</f>
        <v>Newman B</v>
      </c>
      <c r="C121" s="7"/>
      <c r="D121" s="6" t="str">
        <f>B6</f>
        <v>Alumni B</v>
      </c>
      <c r="E121" s="20"/>
    </row>
    <row r="122" spans="2:5" ht="12.75">
      <c r="B122" s="6" t="str">
        <f>B15</f>
        <v>Don Bosco B</v>
      </c>
      <c r="C122" s="7"/>
      <c r="D122" s="6" t="str">
        <f>B5</f>
        <v>Regatas Bella Vista B</v>
      </c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7"/>
    </row>
    <row r="162" ht="12.75">
      <c r="E162" s="27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</sheetData>
  <mergeCells count="12">
    <mergeCell ref="B38:D38"/>
    <mergeCell ref="B47:D47"/>
    <mergeCell ref="B18:D18"/>
    <mergeCell ref="B94:D94"/>
    <mergeCell ref="B20:D20"/>
    <mergeCell ref="B29:D29"/>
    <mergeCell ref="B103:D103"/>
    <mergeCell ref="B115:D115"/>
    <mergeCell ref="B58:D58"/>
    <mergeCell ref="B67:D67"/>
    <mergeCell ref="B76:D76"/>
    <mergeCell ref="B85:D85"/>
  </mergeCells>
  <printOptions horizontalCentered="1"/>
  <pageMargins left="0.75" right="0.15748031496062992" top="0.25" bottom="0.89" header="0" footer="0"/>
  <pageSetup horizontalDpi="600" verticalDpi="600" orientation="portrait" r:id="rId2"/>
  <headerFooter alignWithMargins="0">
    <oddFooter>&amp;L&amp;14Unión de Rugby de Buenos Aires&amp;RDivisión Menores de 17 (Grupo II - Zona "Ganadores") Eq B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E207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57421875" style="0" customWidth="1"/>
  </cols>
  <sheetData>
    <row r="4" spans="1:4" ht="12.75">
      <c r="A4" s="12" t="s">
        <v>2</v>
      </c>
      <c r="B4" s="12" t="s">
        <v>0</v>
      </c>
      <c r="C4" s="2"/>
      <c r="D4" s="12" t="s">
        <v>1</v>
      </c>
    </row>
    <row r="5" spans="1:4" ht="12.75">
      <c r="A5" s="12">
        <v>1</v>
      </c>
      <c r="B5" s="4" t="s">
        <v>144</v>
      </c>
      <c r="D5" s="14">
        <v>40762</v>
      </c>
    </row>
    <row r="6" spans="1:4" ht="12.75">
      <c r="A6" s="12">
        <v>2</v>
      </c>
      <c r="B6" s="4" t="s">
        <v>145</v>
      </c>
      <c r="D6" s="15">
        <v>40768</v>
      </c>
    </row>
    <row r="7" spans="1:4" ht="12.75">
      <c r="A7" s="12">
        <v>3</v>
      </c>
      <c r="B7" s="4" t="s">
        <v>46</v>
      </c>
      <c r="D7" s="31">
        <v>40797</v>
      </c>
    </row>
    <row r="8" spans="1:4" ht="12.75">
      <c r="A8" s="12">
        <v>4</v>
      </c>
      <c r="B8" s="4" t="s">
        <v>88</v>
      </c>
      <c r="D8" s="14">
        <v>40783</v>
      </c>
    </row>
    <row r="9" spans="1:4" ht="12.75">
      <c r="A9" s="12">
        <v>5</v>
      </c>
      <c r="B9" s="4" t="s">
        <v>21</v>
      </c>
      <c r="D9" s="14">
        <v>40790</v>
      </c>
    </row>
    <row r="10" spans="1:4" ht="12.75">
      <c r="A10" s="12">
        <v>6</v>
      </c>
      <c r="B10" s="4" t="s">
        <v>24</v>
      </c>
      <c r="D10" s="14">
        <v>40804</v>
      </c>
    </row>
    <row r="11" spans="1:4" ht="12.75">
      <c r="A11" s="12">
        <v>7</v>
      </c>
      <c r="B11" s="4" t="s">
        <v>9</v>
      </c>
      <c r="D11" s="14">
        <v>40811</v>
      </c>
    </row>
    <row r="12" spans="1:4" ht="12.75">
      <c r="A12" s="12">
        <v>8</v>
      </c>
      <c r="B12" s="4" t="s">
        <v>7</v>
      </c>
      <c r="D12" s="14">
        <v>40818</v>
      </c>
    </row>
    <row r="13" spans="1:4" ht="12.75">
      <c r="A13" s="12">
        <v>9</v>
      </c>
      <c r="B13" s="4" t="s">
        <v>95</v>
      </c>
      <c r="D13" s="14">
        <v>40825</v>
      </c>
    </row>
    <row r="14" spans="1:4" ht="12.75">
      <c r="A14" s="12">
        <v>10</v>
      </c>
      <c r="B14" s="4" t="s">
        <v>26</v>
      </c>
      <c r="D14" s="14">
        <v>40846</v>
      </c>
    </row>
    <row r="15" spans="1:4" ht="12.75">
      <c r="A15" s="12">
        <v>11</v>
      </c>
      <c r="B15" s="4" t="s">
        <v>27</v>
      </c>
      <c r="D15" s="14">
        <v>40853</v>
      </c>
    </row>
    <row r="16" spans="1:4" ht="12.75">
      <c r="A16" s="12">
        <v>12</v>
      </c>
      <c r="B16" s="4" t="s">
        <v>22</v>
      </c>
      <c r="D16" s="3"/>
    </row>
    <row r="18" spans="2:4" ht="15.75">
      <c r="B18" s="39" t="s">
        <v>83</v>
      </c>
      <c r="C18" s="40"/>
      <c r="D18" s="41"/>
    </row>
    <row r="20" spans="2:5" ht="12.75">
      <c r="B20" s="36">
        <f>D5</f>
        <v>40762</v>
      </c>
      <c r="C20" s="37"/>
      <c r="D20" s="38"/>
      <c r="E20" s="23" t="s">
        <v>124</v>
      </c>
    </row>
    <row r="21" spans="2:5" ht="12.75">
      <c r="B21" s="5" t="s">
        <v>3</v>
      </c>
      <c r="D21" s="5" t="s">
        <v>4</v>
      </c>
      <c r="E21" s="20"/>
    </row>
    <row r="22" spans="2:5" ht="12.75">
      <c r="B22" s="6" t="str">
        <f>B16</f>
        <v>Banco Nación A</v>
      </c>
      <c r="C22" s="7"/>
      <c r="D22" s="6" t="str">
        <f>B15</f>
        <v>San Albano A</v>
      </c>
      <c r="E22" s="20"/>
    </row>
    <row r="23" spans="2:5" ht="12.75">
      <c r="B23" s="6" t="str">
        <f>B5</f>
        <v>Delta R.C. A</v>
      </c>
      <c r="C23" s="7"/>
      <c r="D23" s="6" t="str">
        <f>B14</f>
        <v>San Carlos A</v>
      </c>
      <c r="E23" s="20"/>
    </row>
    <row r="24" spans="2:5" ht="12.75">
      <c r="B24" s="6" t="str">
        <f>B6</f>
        <v>Pueyrredón A</v>
      </c>
      <c r="C24" s="7"/>
      <c r="D24" s="6" t="str">
        <f>B13</f>
        <v>Curupayti A</v>
      </c>
      <c r="E24" s="20"/>
    </row>
    <row r="25" spans="2:5" ht="12.75">
      <c r="B25" s="6" t="str">
        <f>B7</f>
        <v>San Cirano A</v>
      </c>
      <c r="C25" s="7"/>
      <c r="D25" s="6" t="str">
        <f>B12</f>
        <v>Los Tilos A</v>
      </c>
      <c r="E25" s="20"/>
    </row>
    <row r="26" spans="2:5" ht="12.75">
      <c r="B26" s="6" t="str">
        <f>B8</f>
        <v>C.U.B.A. A</v>
      </c>
      <c r="C26" s="7"/>
      <c r="D26" s="6" t="str">
        <f>B11</f>
        <v>Buenos Aires A</v>
      </c>
      <c r="E26" s="20"/>
    </row>
    <row r="27" spans="2:5" ht="12.75">
      <c r="B27" s="6" t="str">
        <f>B9</f>
        <v>Gimnasia y Esgrima A</v>
      </c>
      <c r="C27" s="7"/>
      <c r="D27" s="6" t="str">
        <f>B10</f>
        <v>Deportiva Francesa A</v>
      </c>
      <c r="E27" s="20"/>
    </row>
    <row r="28" ht="12.75">
      <c r="E28" s="20"/>
    </row>
    <row r="29" spans="2:5" ht="12.75">
      <c r="B29" s="36">
        <f>D6</f>
        <v>40768</v>
      </c>
      <c r="C29" s="37"/>
      <c r="D29" s="38"/>
      <c r="E29" s="20"/>
    </row>
    <row r="30" spans="2:5" ht="12.75">
      <c r="B30" s="5" t="s">
        <v>3</v>
      </c>
      <c r="D30" s="5" t="s">
        <v>4</v>
      </c>
      <c r="E30" s="20"/>
    </row>
    <row r="31" spans="2:5" ht="12.75">
      <c r="B31" s="6" t="str">
        <f aca="true" t="shared" si="0" ref="B31:B36">B9</f>
        <v>Gimnasia y Esgrima A</v>
      </c>
      <c r="C31" s="7"/>
      <c r="D31" s="6" t="str">
        <f>B16</f>
        <v>Banco Nación A</v>
      </c>
      <c r="E31" s="20"/>
    </row>
    <row r="32" spans="2:5" ht="12.75">
      <c r="B32" s="6" t="str">
        <f t="shared" si="0"/>
        <v>Deportiva Francesa A</v>
      </c>
      <c r="C32" s="7"/>
      <c r="D32" s="6" t="str">
        <f>B8</f>
        <v>C.U.B.A. A</v>
      </c>
      <c r="E32" s="20"/>
    </row>
    <row r="33" spans="2:5" ht="12.75">
      <c r="B33" s="6" t="str">
        <f t="shared" si="0"/>
        <v>Buenos Aires A</v>
      </c>
      <c r="C33" s="7"/>
      <c r="D33" s="6" t="str">
        <f>B7</f>
        <v>San Cirano A</v>
      </c>
      <c r="E33" s="20"/>
    </row>
    <row r="34" spans="2:5" ht="12.75">
      <c r="B34" s="6" t="str">
        <f t="shared" si="0"/>
        <v>Los Tilos A</v>
      </c>
      <c r="C34" s="7"/>
      <c r="D34" s="6" t="str">
        <f>B6</f>
        <v>Pueyrredón A</v>
      </c>
      <c r="E34" s="20"/>
    </row>
    <row r="35" spans="2:5" ht="12.75">
      <c r="B35" s="6" t="str">
        <f t="shared" si="0"/>
        <v>Curupayti A</v>
      </c>
      <c r="C35" s="7"/>
      <c r="D35" s="6" t="str">
        <f>B5</f>
        <v>Delta R.C. A</v>
      </c>
      <c r="E35" s="20"/>
    </row>
    <row r="36" spans="2:5" ht="12.75">
      <c r="B36" s="6" t="str">
        <f t="shared" si="0"/>
        <v>San Carlos A</v>
      </c>
      <c r="C36" s="7"/>
      <c r="D36" s="6" t="str">
        <f>B15</f>
        <v>San Albano A</v>
      </c>
      <c r="E36" s="20"/>
    </row>
    <row r="37" spans="2:5" ht="12.75">
      <c r="B37" s="8"/>
      <c r="C37" s="8"/>
      <c r="D37" s="9"/>
      <c r="E37" s="20"/>
    </row>
    <row r="38" spans="2:5" ht="12.75">
      <c r="B38" s="36">
        <f>D7</f>
        <v>40797</v>
      </c>
      <c r="C38" s="37"/>
      <c r="D38" s="38"/>
      <c r="E38" s="20"/>
    </row>
    <row r="39" spans="2:5" ht="12.75">
      <c r="B39" s="5" t="s">
        <v>3</v>
      </c>
      <c r="D39" s="5" t="s">
        <v>4</v>
      </c>
      <c r="E39" s="20"/>
    </row>
    <row r="40" spans="2:5" ht="12.75">
      <c r="B40" s="6" t="str">
        <f>B16</f>
        <v>Banco Nación A</v>
      </c>
      <c r="C40" s="7"/>
      <c r="D40" s="6" t="str">
        <f>B14</f>
        <v>San Carlos A</v>
      </c>
      <c r="E40" s="20"/>
    </row>
    <row r="41" spans="2:5" ht="12.75">
      <c r="B41" s="6" t="str">
        <f>B15</f>
        <v>San Albano A</v>
      </c>
      <c r="C41" s="7"/>
      <c r="D41" s="6" t="str">
        <f>B13</f>
        <v>Curupayti A</v>
      </c>
      <c r="E41" s="20"/>
    </row>
    <row r="42" spans="2:5" ht="12.75">
      <c r="B42" s="6" t="str">
        <f>B5</f>
        <v>Delta R.C. A</v>
      </c>
      <c r="C42" s="7"/>
      <c r="D42" s="6" t="str">
        <f>B12</f>
        <v>Los Tilos A</v>
      </c>
      <c r="E42" s="20"/>
    </row>
    <row r="43" spans="2:5" ht="12.75">
      <c r="B43" s="6" t="str">
        <f>B6</f>
        <v>Pueyrredón A</v>
      </c>
      <c r="C43" s="7"/>
      <c r="D43" s="6" t="str">
        <f>B11</f>
        <v>Buenos Aires A</v>
      </c>
      <c r="E43" s="20"/>
    </row>
    <row r="44" spans="2:5" ht="12.75">
      <c r="B44" s="6" t="str">
        <f>B7</f>
        <v>San Cirano A</v>
      </c>
      <c r="C44" s="7"/>
      <c r="D44" s="6" t="str">
        <f>B10</f>
        <v>Deportiva Francesa A</v>
      </c>
      <c r="E44" s="20"/>
    </row>
    <row r="45" spans="2:5" ht="12.75">
      <c r="B45" s="6" t="str">
        <f>B8</f>
        <v>C.U.B.A. A</v>
      </c>
      <c r="C45" s="7"/>
      <c r="D45" s="6" t="str">
        <f>B9</f>
        <v>Gimnasia y Esgrima A</v>
      </c>
      <c r="E45" s="20"/>
    </row>
    <row r="46" ht="12.75">
      <c r="E46" s="20"/>
    </row>
    <row r="47" spans="2:5" ht="12.75">
      <c r="B47" s="36">
        <f>D8</f>
        <v>40783</v>
      </c>
      <c r="C47" s="37"/>
      <c r="D47" s="38"/>
      <c r="E47" s="20"/>
    </row>
    <row r="48" spans="2:5" ht="12.75">
      <c r="B48" s="5" t="s">
        <v>3</v>
      </c>
      <c r="D48" s="5" t="s">
        <v>4</v>
      </c>
      <c r="E48" s="20"/>
    </row>
    <row r="49" spans="2:5" ht="12.75">
      <c r="B49" s="6" t="str">
        <f aca="true" t="shared" si="1" ref="B49:B54">B8</f>
        <v>C.U.B.A. A</v>
      </c>
      <c r="C49" s="7"/>
      <c r="D49" s="6" t="str">
        <f>B16</f>
        <v>Banco Nación A</v>
      </c>
      <c r="E49" s="20"/>
    </row>
    <row r="50" spans="2:5" ht="12.75">
      <c r="B50" s="6" t="str">
        <f t="shared" si="1"/>
        <v>Gimnasia y Esgrima A</v>
      </c>
      <c r="C50" s="7"/>
      <c r="D50" s="6" t="str">
        <f>B7</f>
        <v>San Cirano A</v>
      </c>
      <c r="E50" s="20"/>
    </row>
    <row r="51" spans="2:5" ht="12.75">
      <c r="B51" s="6" t="str">
        <f t="shared" si="1"/>
        <v>Deportiva Francesa A</v>
      </c>
      <c r="C51" s="7"/>
      <c r="D51" s="6" t="str">
        <f>B6</f>
        <v>Pueyrredón A</v>
      </c>
      <c r="E51" s="20"/>
    </row>
    <row r="52" spans="2:5" ht="12.75">
      <c r="B52" s="6" t="str">
        <f t="shared" si="1"/>
        <v>Buenos Aires A</v>
      </c>
      <c r="C52" s="7"/>
      <c r="D52" s="6" t="str">
        <f>B5</f>
        <v>Delta R.C. A</v>
      </c>
      <c r="E52" s="20"/>
    </row>
    <row r="53" spans="2:5" ht="12.75">
      <c r="B53" s="6" t="str">
        <f t="shared" si="1"/>
        <v>Los Tilos A</v>
      </c>
      <c r="C53" s="7"/>
      <c r="D53" s="6" t="str">
        <f>B15</f>
        <v>San Albano A</v>
      </c>
      <c r="E53" s="20"/>
    </row>
    <row r="54" spans="2:5" ht="12.75">
      <c r="B54" s="6" t="str">
        <f t="shared" si="1"/>
        <v>Curupayti A</v>
      </c>
      <c r="C54" s="7"/>
      <c r="D54" s="6" t="str">
        <f>B14</f>
        <v>San Carlos A</v>
      </c>
      <c r="E54" s="20"/>
    </row>
    <row r="55" spans="2:5" ht="12.75">
      <c r="B55" s="10"/>
      <c r="C55" s="11"/>
      <c r="D55" s="10"/>
      <c r="E55" s="20"/>
    </row>
    <row r="56" spans="2:5" ht="12.75">
      <c r="B56" s="10"/>
      <c r="C56" s="11"/>
      <c r="D56" s="10"/>
      <c r="E56" s="20"/>
    </row>
    <row r="57" ht="12.75">
      <c r="E57" s="20"/>
    </row>
    <row r="58" spans="2:5" ht="12.75">
      <c r="B58" s="36">
        <f>D9</f>
        <v>40790</v>
      </c>
      <c r="C58" s="37"/>
      <c r="D58" s="38"/>
      <c r="E58" s="20"/>
    </row>
    <row r="59" spans="2:5" ht="12.75">
      <c r="B59" s="5" t="s">
        <v>3</v>
      </c>
      <c r="D59" s="5" t="s">
        <v>4</v>
      </c>
      <c r="E59" s="20"/>
    </row>
    <row r="60" spans="2:5" ht="12.75">
      <c r="B60" s="6" t="str">
        <f>B16</f>
        <v>Banco Nación A</v>
      </c>
      <c r="C60" s="7"/>
      <c r="D60" s="6" t="str">
        <f>B13</f>
        <v>Curupayti A</v>
      </c>
      <c r="E60" s="20"/>
    </row>
    <row r="61" spans="2:5" ht="12.75">
      <c r="B61" s="6" t="str">
        <f>B14</f>
        <v>San Carlos A</v>
      </c>
      <c r="C61" s="7"/>
      <c r="D61" s="6" t="str">
        <f>B12</f>
        <v>Los Tilos A</v>
      </c>
      <c r="E61" s="20"/>
    </row>
    <row r="62" spans="2:5" ht="12.75">
      <c r="B62" s="6" t="str">
        <f>B15</f>
        <v>San Albano A</v>
      </c>
      <c r="C62" s="7"/>
      <c r="D62" s="6" t="str">
        <f>B11</f>
        <v>Buenos Aires A</v>
      </c>
      <c r="E62" s="20"/>
    </row>
    <row r="63" spans="2:5" ht="12.75">
      <c r="B63" s="6" t="str">
        <f>B5</f>
        <v>Delta R.C. A</v>
      </c>
      <c r="C63" s="7"/>
      <c r="D63" s="6" t="str">
        <f>B10</f>
        <v>Deportiva Francesa A</v>
      </c>
      <c r="E63" s="20"/>
    </row>
    <row r="64" spans="2:5" ht="12.75">
      <c r="B64" s="6" t="str">
        <f>B6</f>
        <v>Pueyrredón A</v>
      </c>
      <c r="C64" s="7"/>
      <c r="D64" s="6" t="str">
        <f>B9</f>
        <v>Gimnasia y Esgrima A</v>
      </c>
      <c r="E64" s="20"/>
    </row>
    <row r="65" spans="2:5" ht="12.75">
      <c r="B65" s="6" t="str">
        <f>B7</f>
        <v>San Cirano A</v>
      </c>
      <c r="C65" s="7"/>
      <c r="D65" s="6" t="str">
        <f>B8</f>
        <v>C.U.B.A. A</v>
      </c>
      <c r="E65" s="20"/>
    </row>
    <row r="66" ht="12.75">
      <c r="E66" s="20"/>
    </row>
    <row r="67" spans="2:5" ht="12.75">
      <c r="B67" s="36">
        <f>D10</f>
        <v>40804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 aca="true" t="shared" si="2" ref="B69:B74">B7</f>
        <v>San Cirano A</v>
      </c>
      <c r="C69" s="7"/>
      <c r="D69" s="6" t="str">
        <f>B16</f>
        <v>Banco Nación A</v>
      </c>
      <c r="E69" s="20"/>
    </row>
    <row r="70" spans="2:5" ht="12.75">
      <c r="B70" s="6" t="str">
        <f t="shared" si="2"/>
        <v>C.U.B.A. A</v>
      </c>
      <c r="C70" s="7"/>
      <c r="D70" s="6" t="str">
        <f>B6</f>
        <v>Pueyrredón A</v>
      </c>
      <c r="E70" s="20"/>
    </row>
    <row r="71" spans="2:5" ht="12.75">
      <c r="B71" s="6" t="str">
        <f t="shared" si="2"/>
        <v>Gimnasia y Esgrima A</v>
      </c>
      <c r="C71" s="7"/>
      <c r="D71" s="6" t="str">
        <f>B5</f>
        <v>Delta R.C. A</v>
      </c>
      <c r="E71" s="20"/>
    </row>
    <row r="72" spans="2:5" ht="12.75">
      <c r="B72" s="6" t="str">
        <f t="shared" si="2"/>
        <v>Deportiva Francesa A</v>
      </c>
      <c r="C72" s="7"/>
      <c r="D72" s="6" t="str">
        <f>B15</f>
        <v>San Albano A</v>
      </c>
      <c r="E72" s="20"/>
    </row>
    <row r="73" spans="2:5" ht="12.75">
      <c r="B73" s="6" t="str">
        <f t="shared" si="2"/>
        <v>Buenos Aires A</v>
      </c>
      <c r="C73" s="7"/>
      <c r="D73" s="6" t="str">
        <f>B14</f>
        <v>San Carlos A</v>
      </c>
      <c r="E73" s="20"/>
    </row>
    <row r="74" spans="2:5" ht="12.75">
      <c r="B74" s="6" t="str">
        <f t="shared" si="2"/>
        <v>Los Tilos A</v>
      </c>
      <c r="C74" s="7"/>
      <c r="D74" s="6" t="str">
        <f>B13</f>
        <v>Curupayti A</v>
      </c>
      <c r="E74" s="20"/>
    </row>
    <row r="75" ht="12.75">
      <c r="E75" s="20"/>
    </row>
    <row r="76" spans="2:5" ht="12.75">
      <c r="B76" s="36">
        <f>D11</f>
        <v>40811</v>
      </c>
      <c r="C76" s="37"/>
      <c r="D76" s="38"/>
      <c r="E76" s="20"/>
    </row>
    <row r="77" spans="2:5" ht="12.75">
      <c r="B77" s="5" t="s">
        <v>3</v>
      </c>
      <c r="D77" s="5" t="s">
        <v>4</v>
      </c>
      <c r="E77" s="20"/>
    </row>
    <row r="78" spans="2:5" ht="12.75">
      <c r="B78" s="6" t="str">
        <f>B16</f>
        <v>Banco Nación A</v>
      </c>
      <c r="C78" s="7"/>
      <c r="D78" s="6" t="str">
        <f>B12</f>
        <v>Los Tilos A</v>
      </c>
      <c r="E78" s="20"/>
    </row>
    <row r="79" spans="2:5" ht="12.75">
      <c r="B79" s="6" t="str">
        <f>B13</f>
        <v>Curupayti A</v>
      </c>
      <c r="C79" s="7"/>
      <c r="D79" s="6" t="str">
        <f>B11</f>
        <v>Buenos Aires A</v>
      </c>
      <c r="E79" s="20"/>
    </row>
    <row r="80" spans="2:5" ht="12.75">
      <c r="B80" s="6" t="str">
        <f>B14</f>
        <v>San Carlos A</v>
      </c>
      <c r="C80" s="7"/>
      <c r="D80" s="6" t="str">
        <f>B10</f>
        <v>Deportiva Francesa A</v>
      </c>
      <c r="E80" s="20"/>
    </row>
    <row r="81" spans="2:5" ht="12.75">
      <c r="B81" s="6" t="str">
        <f>B15</f>
        <v>San Albano A</v>
      </c>
      <c r="C81" s="7"/>
      <c r="D81" s="6" t="str">
        <f>B9</f>
        <v>Gimnasia y Esgrima A</v>
      </c>
      <c r="E81" s="20"/>
    </row>
    <row r="82" spans="2:5" ht="12.75">
      <c r="B82" s="6" t="str">
        <f>B5</f>
        <v>Delta R.C. A</v>
      </c>
      <c r="C82" s="7"/>
      <c r="D82" s="6" t="str">
        <f>B8</f>
        <v>C.U.B.A. A</v>
      </c>
      <c r="E82" s="20"/>
    </row>
    <row r="83" spans="2:5" ht="12.75">
      <c r="B83" s="6" t="str">
        <f>B6</f>
        <v>Pueyrredón A</v>
      </c>
      <c r="C83" s="7"/>
      <c r="D83" s="6" t="str">
        <f>B7</f>
        <v>San Cirano A</v>
      </c>
      <c r="E83" s="20"/>
    </row>
    <row r="84" ht="12.75">
      <c r="E84" s="20"/>
    </row>
    <row r="85" spans="2:5" ht="12.75">
      <c r="B85" s="36">
        <f>D12</f>
        <v>40818</v>
      </c>
      <c r="C85" s="37"/>
      <c r="D85" s="38"/>
      <c r="E85" s="20"/>
    </row>
    <row r="86" spans="2:5" ht="12.75">
      <c r="B86" s="5" t="s">
        <v>3</v>
      </c>
      <c r="D86" s="5" t="s">
        <v>4</v>
      </c>
      <c r="E86" s="20"/>
    </row>
    <row r="87" spans="2:5" ht="12.75">
      <c r="B87" s="6" t="str">
        <f aca="true" t="shared" si="3" ref="B87:B92">B6</f>
        <v>Pueyrredón A</v>
      </c>
      <c r="C87" s="7"/>
      <c r="D87" s="6" t="str">
        <f>B16</f>
        <v>Banco Nación A</v>
      </c>
      <c r="E87" s="20"/>
    </row>
    <row r="88" spans="2:5" ht="12.75">
      <c r="B88" s="6" t="str">
        <f t="shared" si="3"/>
        <v>San Cirano A</v>
      </c>
      <c r="C88" s="7"/>
      <c r="D88" s="6" t="str">
        <f>B5</f>
        <v>Delta R.C. A</v>
      </c>
      <c r="E88" s="20"/>
    </row>
    <row r="89" spans="2:5" ht="12.75">
      <c r="B89" s="6" t="str">
        <f t="shared" si="3"/>
        <v>C.U.B.A. A</v>
      </c>
      <c r="C89" s="7"/>
      <c r="D89" s="6" t="str">
        <f>B15</f>
        <v>San Albano A</v>
      </c>
      <c r="E89" s="20"/>
    </row>
    <row r="90" spans="2:5" ht="12.75">
      <c r="B90" s="6" t="str">
        <f t="shared" si="3"/>
        <v>Gimnasia y Esgrima A</v>
      </c>
      <c r="C90" s="7"/>
      <c r="D90" s="6" t="str">
        <f>B14</f>
        <v>San Carlos A</v>
      </c>
      <c r="E90" s="20"/>
    </row>
    <row r="91" spans="2:5" ht="12.75">
      <c r="B91" s="6" t="str">
        <f t="shared" si="3"/>
        <v>Deportiva Francesa A</v>
      </c>
      <c r="C91" s="7"/>
      <c r="D91" s="6" t="str">
        <f>B13</f>
        <v>Curupayti A</v>
      </c>
      <c r="E91" s="20"/>
    </row>
    <row r="92" spans="2:5" ht="12.75">
      <c r="B92" s="6" t="str">
        <f t="shared" si="3"/>
        <v>Buenos Aires A</v>
      </c>
      <c r="C92" s="7"/>
      <c r="D92" s="6" t="str">
        <f>B12</f>
        <v>Los Tilos A</v>
      </c>
      <c r="E92" s="20"/>
    </row>
    <row r="93" ht="12.75">
      <c r="E93" s="20"/>
    </row>
    <row r="94" spans="2:5" ht="12.75">
      <c r="B94" s="36">
        <f>D13</f>
        <v>40825</v>
      </c>
      <c r="C94" s="37"/>
      <c r="D94" s="38"/>
      <c r="E94" s="20"/>
    </row>
    <row r="95" spans="2:5" ht="12.75">
      <c r="B95" s="5" t="s">
        <v>3</v>
      </c>
      <c r="D95" s="5" t="s">
        <v>4</v>
      </c>
      <c r="E95" s="20"/>
    </row>
    <row r="96" spans="2:5" ht="12.75">
      <c r="B96" s="6" t="str">
        <f>B16</f>
        <v>Banco Nación A</v>
      </c>
      <c r="C96" s="7"/>
      <c r="D96" s="6" t="str">
        <f>B11</f>
        <v>Buenos Aires A</v>
      </c>
      <c r="E96" s="20"/>
    </row>
    <row r="97" spans="2:5" ht="12.75">
      <c r="B97" s="6" t="str">
        <f>B12</f>
        <v>Los Tilos A</v>
      </c>
      <c r="C97" s="7"/>
      <c r="D97" s="6" t="str">
        <f>B10</f>
        <v>Deportiva Francesa A</v>
      </c>
      <c r="E97" s="20"/>
    </row>
    <row r="98" spans="2:5" ht="12.75">
      <c r="B98" s="6" t="str">
        <f>B13</f>
        <v>Curupayti A</v>
      </c>
      <c r="C98" s="7"/>
      <c r="D98" s="6" t="str">
        <f>B9</f>
        <v>Gimnasia y Esgrima A</v>
      </c>
      <c r="E98" s="20"/>
    </row>
    <row r="99" spans="2:5" ht="12.75">
      <c r="B99" s="6" t="str">
        <f>B14</f>
        <v>San Carlos A</v>
      </c>
      <c r="C99" s="7"/>
      <c r="D99" s="6" t="str">
        <f>B8</f>
        <v>C.U.B.A. A</v>
      </c>
      <c r="E99" s="20"/>
    </row>
    <row r="100" spans="2:5" ht="12.75">
      <c r="B100" s="6" t="str">
        <f>B15</f>
        <v>San Albano A</v>
      </c>
      <c r="C100" s="7"/>
      <c r="D100" s="6" t="str">
        <f>B7</f>
        <v>San Cirano A</v>
      </c>
      <c r="E100" s="20"/>
    </row>
    <row r="101" spans="2:5" ht="12.75">
      <c r="B101" s="6" t="str">
        <f>B5</f>
        <v>Delta R.C. A</v>
      </c>
      <c r="C101" s="7"/>
      <c r="D101" s="6" t="str">
        <f>B6</f>
        <v>Pueyrredón A</v>
      </c>
      <c r="E101" s="20"/>
    </row>
    <row r="102" ht="12.75">
      <c r="E102" s="20"/>
    </row>
    <row r="103" spans="2:5" ht="12.75">
      <c r="B103" s="42">
        <f>D14</f>
        <v>40846</v>
      </c>
      <c r="C103" s="43"/>
      <c r="D103" s="44"/>
      <c r="E103" s="20"/>
    </row>
    <row r="104" spans="2:5" ht="12.75">
      <c r="B104" s="5" t="s">
        <v>3</v>
      </c>
      <c r="D104" s="5" t="s">
        <v>4</v>
      </c>
      <c r="E104" s="20"/>
    </row>
    <row r="105" spans="2:5" ht="12.75">
      <c r="B105" s="6" t="str">
        <f aca="true" t="shared" si="4" ref="B105:B110">B5</f>
        <v>Delta R.C. A</v>
      </c>
      <c r="C105" s="7"/>
      <c r="D105" s="6" t="str">
        <f>B16</f>
        <v>Banco Nación A</v>
      </c>
      <c r="E105" s="20"/>
    </row>
    <row r="106" spans="2:5" ht="12.75">
      <c r="B106" s="6" t="str">
        <f t="shared" si="4"/>
        <v>Pueyrredón A</v>
      </c>
      <c r="C106" s="7"/>
      <c r="D106" s="6" t="str">
        <f>B15</f>
        <v>San Albano A</v>
      </c>
      <c r="E106" s="20"/>
    </row>
    <row r="107" spans="2:5" ht="12.75">
      <c r="B107" s="6" t="str">
        <f t="shared" si="4"/>
        <v>San Cirano A</v>
      </c>
      <c r="C107" s="7"/>
      <c r="D107" s="6" t="str">
        <f>B14</f>
        <v>San Carlos A</v>
      </c>
      <c r="E107" s="20"/>
    </row>
    <row r="108" spans="2:5" ht="12.75">
      <c r="B108" s="6" t="str">
        <f t="shared" si="4"/>
        <v>C.U.B.A. A</v>
      </c>
      <c r="C108" s="7"/>
      <c r="D108" s="6" t="str">
        <f>B13</f>
        <v>Curupayti A</v>
      </c>
      <c r="E108" s="20"/>
    </row>
    <row r="109" spans="2:5" ht="12.75">
      <c r="B109" s="6" t="str">
        <f t="shared" si="4"/>
        <v>Gimnasia y Esgrima A</v>
      </c>
      <c r="C109" s="7"/>
      <c r="D109" s="6" t="str">
        <f>B12</f>
        <v>Los Tilos A</v>
      </c>
      <c r="E109" s="20"/>
    </row>
    <row r="110" spans="2:5" ht="12.75">
      <c r="B110" s="6" t="str">
        <f t="shared" si="4"/>
        <v>Deportiva Francesa A</v>
      </c>
      <c r="C110" s="7"/>
      <c r="D110" s="6" t="str">
        <f>B11</f>
        <v>Buenos Aires A</v>
      </c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spans="2:5" ht="12.75">
      <c r="B116" s="36">
        <f>D15</f>
        <v>40853</v>
      </c>
      <c r="C116" s="37"/>
      <c r="D116" s="38"/>
      <c r="E116" s="20"/>
    </row>
    <row r="117" spans="2:5" ht="12.75">
      <c r="B117" s="5" t="s">
        <v>3</v>
      </c>
      <c r="D117" s="5" t="s">
        <v>4</v>
      </c>
      <c r="E117" s="20"/>
    </row>
    <row r="118" spans="2:5" ht="12.75">
      <c r="B118" s="6" t="str">
        <f>B16</f>
        <v>Banco Nación A</v>
      </c>
      <c r="C118" s="7"/>
      <c r="D118" s="6" t="str">
        <f>B10</f>
        <v>Deportiva Francesa A</v>
      </c>
      <c r="E118" s="20"/>
    </row>
    <row r="119" spans="2:5" ht="12.75">
      <c r="B119" s="6" t="str">
        <f>B11</f>
        <v>Buenos Aires A</v>
      </c>
      <c r="C119" s="7"/>
      <c r="D119" s="6" t="str">
        <f>B9</f>
        <v>Gimnasia y Esgrima A</v>
      </c>
      <c r="E119" s="20"/>
    </row>
    <row r="120" spans="2:5" ht="12.75">
      <c r="B120" s="6" t="str">
        <f>B12</f>
        <v>Los Tilos A</v>
      </c>
      <c r="C120" s="7"/>
      <c r="D120" s="6" t="str">
        <f>B8</f>
        <v>C.U.B.A. A</v>
      </c>
      <c r="E120" s="20"/>
    </row>
    <row r="121" spans="2:5" ht="12.75">
      <c r="B121" s="6" t="str">
        <f>B13</f>
        <v>Curupayti A</v>
      </c>
      <c r="C121" s="7"/>
      <c r="D121" s="6" t="str">
        <f>B7</f>
        <v>San Cirano A</v>
      </c>
      <c r="E121" s="20"/>
    </row>
    <row r="122" spans="2:5" ht="12.75">
      <c r="B122" s="6" t="str">
        <f>B14</f>
        <v>San Carlos A</v>
      </c>
      <c r="C122" s="7"/>
      <c r="D122" s="6" t="str">
        <f>B6</f>
        <v>Pueyrredón A</v>
      </c>
      <c r="E122" s="20"/>
    </row>
    <row r="123" spans="2:5" ht="12.75">
      <c r="B123" s="6" t="str">
        <f>B15</f>
        <v>San Albano A</v>
      </c>
      <c r="C123" s="7"/>
      <c r="D123" s="6" t="str">
        <f>B5</f>
        <v>Delta R.C. A</v>
      </c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7"/>
    </row>
    <row r="161" ht="12.75">
      <c r="E161" s="27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</sheetData>
  <mergeCells count="12">
    <mergeCell ref="B38:D38"/>
    <mergeCell ref="B47:D47"/>
    <mergeCell ref="B18:D18"/>
    <mergeCell ref="B94:D94"/>
    <mergeCell ref="B20:D20"/>
    <mergeCell ref="B29:D29"/>
    <mergeCell ref="B103:D103"/>
    <mergeCell ref="B116:D116"/>
    <mergeCell ref="B58:D58"/>
    <mergeCell ref="B67:D67"/>
    <mergeCell ref="B76:D76"/>
    <mergeCell ref="B85:D85"/>
  </mergeCells>
  <printOptions horizontalCentered="1"/>
  <pageMargins left="0.75" right="0.15748031496062992" top="0.19" bottom="0.81" header="0" footer="0"/>
  <pageSetup horizontalDpi="600" verticalDpi="600" orientation="portrait" r:id="rId2"/>
  <headerFooter alignWithMargins="0">
    <oddFooter>&amp;L&amp;14Unión de Rugby de Buenos Aires&amp;RDivisión Menores de 17 (Grupo II - Zona "Intermedia")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4:E208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0" customWidth="1"/>
  </cols>
  <sheetData>
    <row r="4" spans="1:4" ht="12.75">
      <c r="A4" s="12" t="s">
        <v>2</v>
      </c>
      <c r="B4" s="12" t="s">
        <v>0</v>
      </c>
      <c r="C4" s="2"/>
      <c r="D4" s="12" t="s">
        <v>1</v>
      </c>
    </row>
    <row r="5" spans="1:4" ht="12.75">
      <c r="A5" s="12">
        <v>1</v>
      </c>
      <c r="B5" s="4" t="s">
        <v>146</v>
      </c>
      <c r="D5" s="14">
        <v>40762</v>
      </c>
    </row>
    <row r="6" spans="1:4" ht="12.75">
      <c r="A6" s="12">
        <v>2</v>
      </c>
      <c r="B6" s="4" t="s">
        <v>147</v>
      </c>
      <c r="D6" s="15">
        <v>40768</v>
      </c>
    </row>
    <row r="7" spans="1:4" ht="12.75">
      <c r="A7" s="12">
        <v>3</v>
      </c>
      <c r="B7" s="4" t="s">
        <v>56</v>
      </c>
      <c r="D7" s="31">
        <v>40797</v>
      </c>
    </row>
    <row r="8" spans="1:4" ht="12.75">
      <c r="A8" s="12">
        <v>4</v>
      </c>
      <c r="B8" s="4" t="s">
        <v>93</v>
      </c>
      <c r="D8" s="14">
        <v>40783</v>
      </c>
    </row>
    <row r="9" spans="1:4" ht="12.75">
      <c r="A9" s="12">
        <v>5</v>
      </c>
      <c r="B9" s="4" t="s">
        <v>31</v>
      </c>
      <c r="D9" s="14">
        <v>40790</v>
      </c>
    </row>
    <row r="10" spans="1:4" ht="12.75">
      <c r="A10" s="12">
        <v>6</v>
      </c>
      <c r="B10" s="4" t="s">
        <v>34</v>
      </c>
      <c r="D10" s="14">
        <v>40804</v>
      </c>
    </row>
    <row r="11" spans="1:4" ht="12.75">
      <c r="A11" s="12">
        <v>7</v>
      </c>
      <c r="B11" s="4" t="s">
        <v>17</v>
      </c>
      <c r="D11" s="14">
        <v>40811</v>
      </c>
    </row>
    <row r="12" spans="1:4" ht="12.75">
      <c r="A12" s="12">
        <v>8</v>
      </c>
      <c r="B12" s="4" t="s">
        <v>15</v>
      </c>
      <c r="D12" s="14">
        <v>40818</v>
      </c>
    </row>
    <row r="13" spans="1:4" ht="12.75">
      <c r="A13" s="12">
        <v>9</v>
      </c>
      <c r="B13" s="4" t="s">
        <v>97</v>
      </c>
      <c r="D13" s="14">
        <v>40825</v>
      </c>
    </row>
    <row r="14" spans="1:4" ht="12.75">
      <c r="A14" s="12">
        <v>10</v>
      </c>
      <c r="B14" s="4" t="s">
        <v>36</v>
      </c>
      <c r="D14" s="14">
        <v>40846</v>
      </c>
    </row>
    <row r="15" spans="1:4" ht="12.75">
      <c r="A15" s="12">
        <v>11</v>
      </c>
      <c r="B15" s="4" t="s">
        <v>37</v>
      </c>
      <c r="D15" s="14">
        <v>40853</v>
      </c>
    </row>
    <row r="16" spans="1:4" ht="12.75">
      <c r="A16" s="12">
        <v>12</v>
      </c>
      <c r="B16" s="4" t="s">
        <v>32</v>
      </c>
      <c r="D16" s="3"/>
    </row>
    <row r="18" spans="2:4" ht="15.75">
      <c r="B18" s="39" t="s">
        <v>84</v>
      </c>
      <c r="C18" s="40"/>
      <c r="D18" s="41"/>
    </row>
    <row r="20" spans="2:4" ht="12.75">
      <c r="B20" s="36">
        <f>D5</f>
        <v>40762</v>
      </c>
      <c r="C20" s="37"/>
      <c r="D20" s="38"/>
    </row>
    <row r="21" spans="2:5" ht="12.75">
      <c r="B21" s="5" t="s">
        <v>3</v>
      </c>
      <c r="D21" s="5" t="s">
        <v>4</v>
      </c>
      <c r="E21" s="23" t="s">
        <v>124</v>
      </c>
    </row>
    <row r="22" spans="2:5" ht="12.75">
      <c r="B22" s="6" t="str">
        <f>B16</f>
        <v>Banco Nación B</v>
      </c>
      <c r="C22" s="7"/>
      <c r="D22" s="6" t="str">
        <f>B15</f>
        <v>San Albano B</v>
      </c>
      <c r="E22" s="20"/>
    </row>
    <row r="23" spans="2:5" ht="12.75">
      <c r="B23" s="6" t="str">
        <f>B5</f>
        <v>Delta R.C. B</v>
      </c>
      <c r="C23" s="7"/>
      <c r="D23" s="6" t="str">
        <f>B14</f>
        <v>San Carlos B</v>
      </c>
      <c r="E23" s="20"/>
    </row>
    <row r="24" spans="2:5" ht="12.75">
      <c r="B24" s="6" t="str">
        <f>B6</f>
        <v>Pueyrredón B</v>
      </c>
      <c r="C24" s="7"/>
      <c r="D24" s="6" t="str">
        <f>B13</f>
        <v>Curupayti B</v>
      </c>
      <c r="E24" s="20"/>
    </row>
    <row r="25" spans="2:5" ht="12.75">
      <c r="B25" s="6" t="str">
        <f>B7</f>
        <v>San Cirano B</v>
      </c>
      <c r="C25" s="7"/>
      <c r="D25" s="6" t="str">
        <f>B12</f>
        <v>Los Tilos B</v>
      </c>
      <c r="E25" s="20"/>
    </row>
    <row r="26" spans="2:5" ht="12.75">
      <c r="B26" s="6" t="str">
        <f>B8</f>
        <v>C.U.B.A. B</v>
      </c>
      <c r="C26" s="7"/>
      <c r="D26" s="6" t="str">
        <f>B11</f>
        <v>Buenos Aires B</v>
      </c>
      <c r="E26" s="20"/>
    </row>
    <row r="27" spans="2:5" ht="12.75">
      <c r="B27" s="6" t="str">
        <f>B9</f>
        <v>Gimnasia y Esgrima B</v>
      </c>
      <c r="C27" s="7"/>
      <c r="D27" s="6" t="str">
        <f>B10</f>
        <v>Deportiva Francesa B</v>
      </c>
      <c r="E27" s="20"/>
    </row>
    <row r="28" ht="12.75">
      <c r="E28" s="20"/>
    </row>
    <row r="29" spans="2:5" ht="12.75">
      <c r="B29" s="36">
        <f>D6</f>
        <v>40768</v>
      </c>
      <c r="C29" s="37"/>
      <c r="D29" s="38"/>
      <c r="E29" s="20"/>
    </row>
    <row r="30" spans="2:5" ht="12.75">
      <c r="B30" s="5" t="s">
        <v>3</v>
      </c>
      <c r="D30" s="5" t="s">
        <v>4</v>
      </c>
      <c r="E30" s="20"/>
    </row>
    <row r="31" spans="2:5" ht="12.75">
      <c r="B31" s="6" t="str">
        <f aca="true" t="shared" si="0" ref="B31:B36">B9</f>
        <v>Gimnasia y Esgrima B</v>
      </c>
      <c r="C31" s="7"/>
      <c r="D31" s="6" t="str">
        <f>B16</f>
        <v>Banco Nación B</v>
      </c>
      <c r="E31" s="20"/>
    </row>
    <row r="32" spans="2:5" ht="12.75">
      <c r="B32" s="6" t="str">
        <f t="shared" si="0"/>
        <v>Deportiva Francesa B</v>
      </c>
      <c r="C32" s="7"/>
      <c r="D32" s="6" t="str">
        <f>B8</f>
        <v>C.U.B.A. B</v>
      </c>
      <c r="E32" s="20"/>
    </row>
    <row r="33" spans="2:5" ht="12.75">
      <c r="B33" s="6" t="str">
        <f t="shared" si="0"/>
        <v>Buenos Aires B</v>
      </c>
      <c r="C33" s="7"/>
      <c r="D33" s="6" t="str">
        <f>B7</f>
        <v>San Cirano B</v>
      </c>
      <c r="E33" s="20"/>
    </row>
    <row r="34" spans="2:5" ht="12.75">
      <c r="B34" s="6" t="str">
        <f t="shared" si="0"/>
        <v>Los Tilos B</v>
      </c>
      <c r="C34" s="7"/>
      <c r="D34" s="6" t="str">
        <f>B6</f>
        <v>Pueyrredón B</v>
      </c>
      <c r="E34" s="20"/>
    </row>
    <row r="35" spans="2:5" ht="12.75">
      <c r="B35" s="6" t="str">
        <f t="shared" si="0"/>
        <v>Curupayti B</v>
      </c>
      <c r="C35" s="7"/>
      <c r="D35" s="6" t="str">
        <f>B5</f>
        <v>Delta R.C. B</v>
      </c>
      <c r="E35" s="20"/>
    </row>
    <row r="36" spans="2:5" ht="12.75">
      <c r="B36" s="6" t="str">
        <f t="shared" si="0"/>
        <v>San Carlos B</v>
      </c>
      <c r="C36" s="7"/>
      <c r="D36" s="6" t="str">
        <f>B15</f>
        <v>San Albano B</v>
      </c>
      <c r="E36" s="20"/>
    </row>
    <row r="37" spans="2:5" ht="12.75">
      <c r="B37" s="8"/>
      <c r="C37" s="8"/>
      <c r="D37" s="9"/>
      <c r="E37" s="20"/>
    </row>
    <row r="38" spans="2:5" ht="12.75">
      <c r="B38" s="36">
        <f>D7</f>
        <v>40797</v>
      </c>
      <c r="C38" s="37"/>
      <c r="D38" s="38"/>
      <c r="E38" s="20"/>
    </row>
    <row r="39" spans="2:5" ht="12.75">
      <c r="B39" s="5" t="s">
        <v>3</v>
      </c>
      <c r="D39" s="5" t="s">
        <v>4</v>
      </c>
      <c r="E39" s="20"/>
    </row>
    <row r="40" spans="2:5" ht="12.75">
      <c r="B40" s="6" t="str">
        <f>B16</f>
        <v>Banco Nación B</v>
      </c>
      <c r="C40" s="7"/>
      <c r="D40" s="6" t="str">
        <f>B14</f>
        <v>San Carlos B</v>
      </c>
      <c r="E40" s="20"/>
    </row>
    <row r="41" spans="2:5" ht="12.75">
      <c r="B41" s="6" t="str">
        <f>B15</f>
        <v>San Albano B</v>
      </c>
      <c r="C41" s="7"/>
      <c r="D41" s="6" t="str">
        <f>B13</f>
        <v>Curupayti B</v>
      </c>
      <c r="E41" s="20"/>
    </row>
    <row r="42" spans="2:5" ht="12.75">
      <c r="B42" s="6" t="str">
        <f>B5</f>
        <v>Delta R.C. B</v>
      </c>
      <c r="C42" s="7"/>
      <c r="D42" s="6" t="str">
        <f>B12</f>
        <v>Los Tilos B</v>
      </c>
      <c r="E42" s="20"/>
    </row>
    <row r="43" spans="2:5" ht="12.75">
      <c r="B43" s="6" t="str">
        <f>B6</f>
        <v>Pueyrredón B</v>
      </c>
      <c r="C43" s="7"/>
      <c r="D43" s="6" t="str">
        <f>B11</f>
        <v>Buenos Aires B</v>
      </c>
      <c r="E43" s="20"/>
    </row>
    <row r="44" spans="2:5" ht="12.75">
      <c r="B44" s="6" t="str">
        <f>B7</f>
        <v>San Cirano B</v>
      </c>
      <c r="C44" s="7"/>
      <c r="D44" s="6" t="str">
        <f>B10</f>
        <v>Deportiva Francesa B</v>
      </c>
      <c r="E44" s="20"/>
    </row>
    <row r="45" spans="2:5" ht="12.75">
      <c r="B45" s="6" t="str">
        <f>B8</f>
        <v>C.U.B.A. B</v>
      </c>
      <c r="C45" s="7"/>
      <c r="D45" s="6" t="str">
        <f>B9</f>
        <v>Gimnasia y Esgrima B</v>
      </c>
      <c r="E45" s="20"/>
    </row>
    <row r="46" ht="12.75">
      <c r="E46" s="20"/>
    </row>
    <row r="47" spans="2:5" ht="12.75">
      <c r="B47" s="36">
        <f>D8</f>
        <v>40783</v>
      </c>
      <c r="C47" s="37"/>
      <c r="D47" s="38"/>
      <c r="E47" s="20"/>
    </row>
    <row r="48" spans="2:5" ht="12.75">
      <c r="B48" s="5" t="s">
        <v>3</v>
      </c>
      <c r="D48" s="5" t="s">
        <v>4</v>
      </c>
      <c r="E48" s="20"/>
    </row>
    <row r="49" spans="2:5" ht="12.75">
      <c r="B49" s="6" t="str">
        <f aca="true" t="shared" si="1" ref="B49:B54">B8</f>
        <v>C.U.B.A. B</v>
      </c>
      <c r="C49" s="7"/>
      <c r="D49" s="6" t="str">
        <f>B16</f>
        <v>Banco Nación B</v>
      </c>
      <c r="E49" s="20"/>
    </row>
    <row r="50" spans="2:5" ht="12.75">
      <c r="B50" s="6" t="str">
        <f t="shared" si="1"/>
        <v>Gimnasia y Esgrima B</v>
      </c>
      <c r="C50" s="7"/>
      <c r="D50" s="6" t="str">
        <f>B7</f>
        <v>San Cirano B</v>
      </c>
      <c r="E50" s="20"/>
    </row>
    <row r="51" spans="2:5" ht="12.75">
      <c r="B51" s="6" t="str">
        <f t="shared" si="1"/>
        <v>Deportiva Francesa B</v>
      </c>
      <c r="C51" s="7"/>
      <c r="D51" s="6" t="str">
        <f>B6</f>
        <v>Pueyrredón B</v>
      </c>
      <c r="E51" s="20"/>
    </row>
    <row r="52" spans="2:5" ht="12.75">
      <c r="B52" s="6" t="str">
        <f t="shared" si="1"/>
        <v>Buenos Aires B</v>
      </c>
      <c r="C52" s="7"/>
      <c r="D52" s="6" t="str">
        <f>B5</f>
        <v>Delta R.C. B</v>
      </c>
      <c r="E52" s="20"/>
    </row>
    <row r="53" spans="2:5" ht="12.75">
      <c r="B53" s="6" t="str">
        <f t="shared" si="1"/>
        <v>Los Tilos B</v>
      </c>
      <c r="C53" s="7"/>
      <c r="D53" s="6" t="str">
        <f>B15</f>
        <v>San Albano B</v>
      </c>
      <c r="E53" s="20"/>
    </row>
    <row r="54" spans="2:5" ht="12.75">
      <c r="B54" s="6" t="str">
        <f t="shared" si="1"/>
        <v>Curupayti B</v>
      </c>
      <c r="C54" s="7"/>
      <c r="D54" s="6" t="str">
        <f>B14</f>
        <v>San Carlos B</v>
      </c>
      <c r="E54" s="20"/>
    </row>
    <row r="55" spans="2:5" ht="12.75">
      <c r="B55" s="10"/>
      <c r="C55" s="11"/>
      <c r="D55" s="10"/>
      <c r="E55" s="20"/>
    </row>
    <row r="56" spans="2:5" ht="12.75">
      <c r="B56" s="10"/>
      <c r="C56" s="11"/>
      <c r="D56" s="10"/>
      <c r="E56" s="20"/>
    </row>
    <row r="57" ht="12.75">
      <c r="E57" s="20"/>
    </row>
    <row r="58" spans="2:5" ht="12.75">
      <c r="B58" s="36">
        <f>D9</f>
        <v>40790</v>
      </c>
      <c r="C58" s="37"/>
      <c r="D58" s="38"/>
      <c r="E58" s="20"/>
    </row>
    <row r="59" spans="2:5" ht="12.75">
      <c r="B59" s="5" t="s">
        <v>3</v>
      </c>
      <c r="D59" s="5" t="s">
        <v>4</v>
      </c>
      <c r="E59" s="20"/>
    </row>
    <row r="60" spans="2:5" ht="12.75">
      <c r="B60" s="6" t="str">
        <f>B16</f>
        <v>Banco Nación B</v>
      </c>
      <c r="C60" s="7"/>
      <c r="D60" s="6" t="str">
        <f>B13</f>
        <v>Curupayti B</v>
      </c>
      <c r="E60" s="20"/>
    </row>
    <row r="61" spans="2:5" ht="12.75">
      <c r="B61" s="6" t="str">
        <f>B14</f>
        <v>San Carlos B</v>
      </c>
      <c r="C61" s="7"/>
      <c r="D61" s="6" t="str">
        <f>B12</f>
        <v>Los Tilos B</v>
      </c>
      <c r="E61" s="20"/>
    </row>
    <row r="62" spans="2:5" ht="12.75">
      <c r="B62" s="6" t="str">
        <f>B15</f>
        <v>San Albano B</v>
      </c>
      <c r="C62" s="7"/>
      <c r="D62" s="6" t="str">
        <f>B11</f>
        <v>Buenos Aires B</v>
      </c>
      <c r="E62" s="20"/>
    </row>
    <row r="63" spans="2:5" ht="12.75">
      <c r="B63" s="6" t="str">
        <f>B5</f>
        <v>Delta R.C. B</v>
      </c>
      <c r="C63" s="7"/>
      <c r="D63" s="6" t="str">
        <f>B10</f>
        <v>Deportiva Francesa B</v>
      </c>
      <c r="E63" s="20"/>
    </row>
    <row r="64" spans="2:5" ht="12.75">
      <c r="B64" s="6" t="str">
        <f>B6</f>
        <v>Pueyrredón B</v>
      </c>
      <c r="C64" s="7"/>
      <c r="D64" s="6" t="str">
        <f>B9</f>
        <v>Gimnasia y Esgrima B</v>
      </c>
      <c r="E64" s="20"/>
    </row>
    <row r="65" spans="2:5" ht="12.75">
      <c r="B65" s="6" t="str">
        <f>B7</f>
        <v>San Cirano B</v>
      </c>
      <c r="C65" s="7"/>
      <c r="D65" s="6" t="str">
        <f>B8</f>
        <v>C.U.B.A. B</v>
      </c>
      <c r="E65" s="20"/>
    </row>
    <row r="66" ht="12.75">
      <c r="E66" s="20"/>
    </row>
    <row r="67" spans="2:5" ht="12.75">
      <c r="B67" s="36">
        <f>D10</f>
        <v>40804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 aca="true" t="shared" si="2" ref="B69:B74">B7</f>
        <v>San Cirano B</v>
      </c>
      <c r="C69" s="7"/>
      <c r="D69" s="6" t="str">
        <f>B16</f>
        <v>Banco Nación B</v>
      </c>
      <c r="E69" s="20"/>
    </row>
    <row r="70" spans="2:5" ht="12.75">
      <c r="B70" s="6" t="str">
        <f t="shared" si="2"/>
        <v>C.U.B.A. B</v>
      </c>
      <c r="C70" s="7"/>
      <c r="D70" s="6" t="str">
        <f>B6</f>
        <v>Pueyrredón B</v>
      </c>
      <c r="E70" s="20"/>
    </row>
    <row r="71" spans="2:5" ht="12.75">
      <c r="B71" s="6" t="str">
        <f t="shared" si="2"/>
        <v>Gimnasia y Esgrima B</v>
      </c>
      <c r="C71" s="7"/>
      <c r="D71" s="6" t="str">
        <f>B5</f>
        <v>Delta R.C. B</v>
      </c>
      <c r="E71" s="20"/>
    </row>
    <row r="72" spans="2:5" ht="12.75">
      <c r="B72" s="6" t="str">
        <f t="shared" si="2"/>
        <v>Deportiva Francesa B</v>
      </c>
      <c r="C72" s="7"/>
      <c r="D72" s="6" t="str">
        <f>B15</f>
        <v>San Albano B</v>
      </c>
      <c r="E72" s="20"/>
    </row>
    <row r="73" spans="2:5" ht="12.75">
      <c r="B73" s="6" t="str">
        <f t="shared" si="2"/>
        <v>Buenos Aires B</v>
      </c>
      <c r="C73" s="7"/>
      <c r="D73" s="6" t="str">
        <f>B14</f>
        <v>San Carlos B</v>
      </c>
      <c r="E73" s="20"/>
    </row>
    <row r="74" spans="2:5" ht="12.75">
      <c r="B74" s="6" t="str">
        <f t="shared" si="2"/>
        <v>Los Tilos B</v>
      </c>
      <c r="C74" s="7"/>
      <c r="D74" s="6" t="str">
        <f>B13</f>
        <v>Curupayti B</v>
      </c>
      <c r="E74" s="20"/>
    </row>
    <row r="75" ht="12.75">
      <c r="E75" s="20"/>
    </row>
    <row r="76" spans="2:5" ht="12.75">
      <c r="B76" s="36">
        <f>D11</f>
        <v>40811</v>
      </c>
      <c r="C76" s="37"/>
      <c r="D76" s="38"/>
      <c r="E76" s="20"/>
    </row>
    <row r="77" spans="2:5" ht="12.75">
      <c r="B77" s="5" t="s">
        <v>3</v>
      </c>
      <c r="D77" s="5" t="s">
        <v>4</v>
      </c>
      <c r="E77" s="20"/>
    </row>
    <row r="78" spans="2:5" ht="12.75">
      <c r="B78" s="6" t="str">
        <f>B16</f>
        <v>Banco Nación B</v>
      </c>
      <c r="C78" s="7"/>
      <c r="D78" s="6" t="str">
        <f>B12</f>
        <v>Los Tilos B</v>
      </c>
      <c r="E78" s="20"/>
    </row>
    <row r="79" spans="2:5" ht="12.75">
      <c r="B79" s="6" t="str">
        <f>B13</f>
        <v>Curupayti B</v>
      </c>
      <c r="C79" s="7"/>
      <c r="D79" s="6" t="str">
        <f>B11</f>
        <v>Buenos Aires B</v>
      </c>
      <c r="E79" s="20"/>
    </row>
    <row r="80" spans="2:5" ht="12.75">
      <c r="B80" s="6" t="str">
        <f>B14</f>
        <v>San Carlos B</v>
      </c>
      <c r="C80" s="7"/>
      <c r="D80" s="6" t="str">
        <f>B10</f>
        <v>Deportiva Francesa B</v>
      </c>
      <c r="E80" s="20"/>
    </row>
    <row r="81" spans="2:5" ht="12.75">
      <c r="B81" s="6" t="str">
        <f>B15</f>
        <v>San Albano B</v>
      </c>
      <c r="C81" s="7"/>
      <c r="D81" s="6" t="str">
        <f>B9</f>
        <v>Gimnasia y Esgrima B</v>
      </c>
      <c r="E81" s="20"/>
    </row>
    <row r="82" spans="2:5" ht="12.75">
      <c r="B82" s="6" t="str">
        <f>B5</f>
        <v>Delta R.C. B</v>
      </c>
      <c r="C82" s="7"/>
      <c r="D82" s="6" t="str">
        <f>B8</f>
        <v>C.U.B.A. B</v>
      </c>
      <c r="E82" s="20"/>
    </row>
    <row r="83" spans="2:5" ht="12.75">
      <c r="B83" s="6" t="str">
        <f>B6</f>
        <v>Pueyrredón B</v>
      </c>
      <c r="C83" s="7"/>
      <c r="D83" s="6" t="str">
        <f>B7</f>
        <v>San Cirano B</v>
      </c>
      <c r="E83" s="20"/>
    </row>
    <row r="84" ht="12.75">
      <c r="E84" s="20"/>
    </row>
    <row r="85" spans="2:5" ht="12.75">
      <c r="B85" s="36">
        <f>D12</f>
        <v>40818</v>
      </c>
      <c r="C85" s="37"/>
      <c r="D85" s="38"/>
      <c r="E85" s="20"/>
    </row>
    <row r="86" spans="2:5" ht="12.75">
      <c r="B86" s="5" t="s">
        <v>3</v>
      </c>
      <c r="D86" s="5" t="s">
        <v>4</v>
      </c>
      <c r="E86" s="20"/>
    </row>
    <row r="87" spans="2:5" ht="12.75">
      <c r="B87" s="6" t="str">
        <f aca="true" t="shared" si="3" ref="B87:B92">B6</f>
        <v>Pueyrredón B</v>
      </c>
      <c r="C87" s="7"/>
      <c r="D87" s="6" t="str">
        <f>B16</f>
        <v>Banco Nación B</v>
      </c>
      <c r="E87" s="20"/>
    </row>
    <row r="88" spans="2:5" ht="12.75">
      <c r="B88" s="6" t="str">
        <f t="shared" si="3"/>
        <v>San Cirano B</v>
      </c>
      <c r="C88" s="7"/>
      <c r="D88" s="6" t="str">
        <f>B5</f>
        <v>Delta R.C. B</v>
      </c>
      <c r="E88" s="20"/>
    </row>
    <row r="89" spans="2:5" ht="12.75">
      <c r="B89" s="6" t="str">
        <f t="shared" si="3"/>
        <v>C.U.B.A. B</v>
      </c>
      <c r="C89" s="7"/>
      <c r="D89" s="6" t="str">
        <f>B15</f>
        <v>San Albano B</v>
      </c>
      <c r="E89" s="20"/>
    </row>
    <row r="90" spans="2:5" ht="12.75">
      <c r="B90" s="6" t="str">
        <f t="shared" si="3"/>
        <v>Gimnasia y Esgrima B</v>
      </c>
      <c r="C90" s="7"/>
      <c r="D90" s="6" t="str">
        <f>B14</f>
        <v>San Carlos B</v>
      </c>
      <c r="E90" s="20"/>
    </row>
    <row r="91" spans="2:5" ht="12.75">
      <c r="B91" s="6" t="str">
        <f t="shared" si="3"/>
        <v>Deportiva Francesa B</v>
      </c>
      <c r="C91" s="7"/>
      <c r="D91" s="6" t="str">
        <f>B13</f>
        <v>Curupayti B</v>
      </c>
      <c r="E91" s="20"/>
    </row>
    <row r="92" spans="2:5" ht="12.75">
      <c r="B92" s="6" t="str">
        <f t="shared" si="3"/>
        <v>Buenos Aires B</v>
      </c>
      <c r="C92" s="7"/>
      <c r="D92" s="6" t="str">
        <f>B12</f>
        <v>Los Tilos B</v>
      </c>
      <c r="E92" s="20"/>
    </row>
    <row r="93" ht="12.75">
      <c r="E93" s="20"/>
    </row>
    <row r="94" spans="2:5" ht="12.75">
      <c r="B94" s="36">
        <f>D13</f>
        <v>40825</v>
      </c>
      <c r="C94" s="37"/>
      <c r="D94" s="38"/>
      <c r="E94" s="20"/>
    </row>
    <row r="95" spans="2:5" ht="12.75">
      <c r="B95" s="5" t="s">
        <v>3</v>
      </c>
      <c r="D95" s="5" t="s">
        <v>4</v>
      </c>
      <c r="E95" s="20"/>
    </row>
    <row r="96" spans="2:5" ht="12.75">
      <c r="B96" s="6" t="str">
        <f>B16</f>
        <v>Banco Nación B</v>
      </c>
      <c r="C96" s="7"/>
      <c r="D96" s="6" t="str">
        <f>B11</f>
        <v>Buenos Aires B</v>
      </c>
      <c r="E96" s="20"/>
    </row>
    <row r="97" spans="2:5" ht="12.75">
      <c r="B97" s="6" t="str">
        <f>B12</f>
        <v>Los Tilos B</v>
      </c>
      <c r="C97" s="7"/>
      <c r="D97" s="6" t="str">
        <f>B10</f>
        <v>Deportiva Francesa B</v>
      </c>
      <c r="E97" s="20"/>
    </row>
    <row r="98" spans="2:5" ht="12.75">
      <c r="B98" s="6" t="str">
        <f>B13</f>
        <v>Curupayti B</v>
      </c>
      <c r="C98" s="7"/>
      <c r="D98" s="6" t="str">
        <f>B9</f>
        <v>Gimnasia y Esgrima B</v>
      </c>
      <c r="E98" s="20"/>
    </row>
    <row r="99" spans="2:5" ht="12.75">
      <c r="B99" s="6" t="str">
        <f>B14</f>
        <v>San Carlos B</v>
      </c>
      <c r="C99" s="7"/>
      <c r="D99" s="6" t="str">
        <f>B8</f>
        <v>C.U.B.A. B</v>
      </c>
      <c r="E99" s="20"/>
    </row>
    <row r="100" spans="2:5" ht="12.75">
      <c r="B100" s="6" t="str">
        <f>B15</f>
        <v>San Albano B</v>
      </c>
      <c r="C100" s="7"/>
      <c r="D100" s="6" t="str">
        <f>B7</f>
        <v>San Cirano B</v>
      </c>
      <c r="E100" s="20"/>
    </row>
    <row r="101" spans="2:5" ht="12.75">
      <c r="B101" s="6" t="str">
        <f>B5</f>
        <v>Delta R.C. B</v>
      </c>
      <c r="C101" s="7"/>
      <c r="D101" s="6" t="str">
        <f>B6</f>
        <v>Pueyrredón B</v>
      </c>
      <c r="E101" s="20"/>
    </row>
    <row r="102" ht="12.75">
      <c r="E102" s="20"/>
    </row>
    <row r="103" spans="2:5" ht="12.75">
      <c r="B103" s="36">
        <f>D14</f>
        <v>40846</v>
      </c>
      <c r="C103" s="37"/>
      <c r="D103" s="38"/>
      <c r="E103" s="20"/>
    </row>
    <row r="104" spans="2:5" ht="12.75">
      <c r="B104" s="5" t="s">
        <v>3</v>
      </c>
      <c r="D104" s="5" t="s">
        <v>4</v>
      </c>
      <c r="E104" s="20"/>
    </row>
    <row r="105" spans="2:5" ht="12.75">
      <c r="B105" s="6" t="str">
        <f aca="true" t="shared" si="4" ref="B105:B110">B5</f>
        <v>Delta R.C. B</v>
      </c>
      <c r="C105" s="7"/>
      <c r="D105" s="6" t="str">
        <f>B16</f>
        <v>Banco Nación B</v>
      </c>
      <c r="E105" s="20"/>
    </row>
    <row r="106" spans="2:5" ht="12.75">
      <c r="B106" s="6" t="str">
        <f t="shared" si="4"/>
        <v>Pueyrredón B</v>
      </c>
      <c r="C106" s="7"/>
      <c r="D106" s="6" t="str">
        <f>B15</f>
        <v>San Albano B</v>
      </c>
      <c r="E106" s="20"/>
    </row>
    <row r="107" spans="2:5" ht="12.75">
      <c r="B107" s="6" t="str">
        <f t="shared" si="4"/>
        <v>San Cirano B</v>
      </c>
      <c r="C107" s="7"/>
      <c r="D107" s="6" t="str">
        <f>B14</f>
        <v>San Carlos B</v>
      </c>
      <c r="E107" s="20"/>
    </row>
    <row r="108" spans="2:5" ht="12.75">
      <c r="B108" s="6" t="str">
        <f t="shared" si="4"/>
        <v>C.U.B.A. B</v>
      </c>
      <c r="C108" s="7"/>
      <c r="D108" s="6" t="str">
        <f>B13</f>
        <v>Curupayti B</v>
      </c>
      <c r="E108" s="20"/>
    </row>
    <row r="109" spans="2:5" ht="12.75">
      <c r="B109" s="6" t="str">
        <f t="shared" si="4"/>
        <v>Gimnasia y Esgrima B</v>
      </c>
      <c r="C109" s="7"/>
      <c r="D109" s="6" t="str">
        <f>B12</f>
        <v>Los Tilos B</v>
      </c>
      <c r="E109" s="20"/>
    </row>
    <row r="110" spans="2:5" ht="12.75">
      <c r="B110" s="6" t="str">
        <f t="shared" si="4"/>
        <v>Deportiva Francesa B</v>
      </c>
      <c r="C110" s="7"/>
      <c r="D110" s="6" t="str">
        <f>B11</f>
        <v>Buenos Aires B</v>
      </c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spans="2:5" ht="12.75">
      <c r="B115" s="36">
        <f>D15</f>
        <v>40853</v>
      </c>
      <c r="C115" s="37"/>
      <c r="D115" s="38"/>
      <c r="E115" s="20"/>
    </row>
    <row r="116" spans="2:5" ht="12.75">
      <c r="B116" s="5" t="s">
        <v>3</v>
      </c>
      <c r="D116" s="5" t="s">
        <v>4</v>
      </c>
      <c r="E116" s="20"/>
    </row>
    <row r="117" spans="2:5" ht="12.75">
      <c r="B117" s="6" t="str">
        <f>B16</f>
        <v>Banco Nación B</v>
      </c>
      <c r="C117" s="7"/>
      <c r="D117" s="6" t="str">
        <f>B10</f>
        <v>Deportiva Francesa B</v>
      </c>
      <c r="E117" s="20"/>
    </row>
    <row r="118" spans="2:5" ht="12.75">
      <c r="B118" s="6" t="str">
        <f>B11</f>
        <v>Buenos Aires B</v>
      </c>
      <c r="C118" s="7"/>
      <c r="D118" s="6" t="str">
        <f>B9</f>
        <v>Gimnasia y Esgrima B</v>
      </c>
      <c r="E118" s="20"/>
    </row>
    <row r="119" spans="2:5" ht="12.75">
      <c r="B119" s="6" t="str">
        <f>B12</f>
        <v>Los Tilos B</v>
      </c>
      <c r="C119" s="7"/>
      <c r="D119" s="6" t="str">
        <f>B8</f>
        <v>C.U.B.A. B</v>
      </c>
      <c r="E119" s="20"/>
    </row>
    <row r="120" spans="2:5" ht="12.75">
      <c r="B120" s="6" t="str">
        <f>B13</f>
        <v>Curupayti B</v>
      </c>
      <c r="C120" s="7"/>
      <c r="D120" s="6" t="str">
        <f>B7</f>
        <v>San Cirano B</v>
      </c>
      <c r="E120" s="20"/>
    </row>
    <row r="121" spans="2:5" ht="12.75">
      <c r="B121" s="6" t="str">
        <f>B14</f>
        <v>San Carlos B</v>
      </c>
      <c r="C121" s="7"/>
      <c r="D121" s="6" t="str">
        <f>B6</f>
        <v>Pueyrredón B</v>
      </c>
      <c r="E121" s="20"/>
    </row>
    <row r="122" spans="2:5" ht="12.75">
      <c r="B122" s="6" t="str">
        <f>B15</f>
        <v>San Albano B</v>
      </c>
      <c r="C122" s="7"/>
      <c r="D122" s="6" t="str">
        <f>B5</f>
        <v>Delta R.C. B</v>
      </c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7"/>
    </row>
    <row r="162" ht="12.75">
      <c r="E162" s="27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</sheetData>
  <mergeCells count="12">
    <mergeCell ref="B103:D103"/>
    <mergeCell ref="B115:D115"/>
    <mergeCell ref="B58:D58"/>
    <mergeCell ref="B67:D67"/>
    <mergeCell ref="B76:D76"/>
    <mergeCell ref="B85:D85"/>
    <mergeCell ref="B38:D38"/>
    <mergeCell ref="B47:D47"/>
    <mergeCell ref="B18:D18"/>
    <mergeCell ref="B94:D94"/>
    <mergeCell ref="B20:D20"/>
    <mergeCell ref="B29:D29"/>
  </mergeCells>
  <printOptions horizontalCentered="1"/>
  <pageMargins left="0.75" right="0.15748031496062992" top="0.25" bottom="0.89" header="0" footer="0"/>
  <pageSetup horizontalDpi="600" verticalDpi="600" orientation="portrait" r:id="rId2"/>
  <headerFooter alignWithMargins="0">
    <oddFooter>&amp;L&amp;14Unión de Rugby de Buenos Aires&amp;RDivisión Menores de 17 (Grupo II - Zona "Intermedia") Eq B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E207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9" customWidth="1"/>
    <col min="2" max="2" width="25.7109375" style="0" customWidth="1"/>
    <col min="3" max="3" width="4.8515625" style="0" customWidth="1"/>
    <col min="4" max="4" width="25.7109375" style="1" customWidth="1"/>
    <col min="5" max="5" width="7.57421875" style="0" customWidth="1"/>
  </cols>
  <sheetData>
    <row r="4" spans="1:4" ht="12.75">
      <c r="A4" s="17" t="s">
        <v>2</v>
      </c>
      <c r="B4" s="12" t="s">
        <v>0</v>
      </c>
      <c r="C4" s="2"/>
      <c r="D4" s="12" t="s">
        <v>1</v>
      </c>
    </row>
    <row r="5" spans="1:4" ht="12.75">
      <c r="A5" s="17">
        <v>1</v>
      </c>
      <c r="B5" s="4" t="s">
        <v>39</v>
      </c>
      <c r="D5" s="14">
        <v>40762</v>
      </c>
    </row>
    <row r="6" spans="1:4" ht="12.75">
      <c r="A6" s="17">
        <v>2</v>
      </c>
      <c r="B6" s="16" t="s">
        <v>42</v>
      </c>
      <c r="D6" s="15">
        <v>40768</v>
      </c>
    </row>
    <row r="7" spans="1:4" ht="12.75">
      <c r="A7" s="17">
        <v>3</v>
      </c>
      <c r="B7" s="4" t="s">
        <v>40</v>
      </c>
      <c r="D7" s="31">
        <v>40797</v>
      </c>
    </row>
    <row r="8" spans="1:4" ht="12.75">
      <c r="A8" s="17">
        <v>4</v>
      </c>
      <c r="B8" s="4" t="s">
        <v>148</v>
      </c>
      <c r="D8" s="14">
        <v>40783</v>
      </c>
    </row>
    <row r="9" spans="1:4" ht="12.75">
      <c r="A9" s="17">
        <v>5</v>
      </c>
      <c r="B9" s="4" t="s">
        <v>149</v>
      </c>
      <c r="D9" s="14">
        <v>40790</v>
      </c>
    </row>
    <row r="10" spans="1:4" ht="12.75">
      <c r="A10" s="17">
        <v>6</v>
      </c>
      <c r="B10" s="4" t="s">
        <v>150</v>
      </c>
      <c r="D10" s="14">
        <v>40804</v>
      </c>
    </row>
    <row r="11" spans="1:4" ht="12.75">
      <c r="A11" s="17">
        <v>7</v>
      </c>
      <c r="B11" s="4" t="s">
        <v>23</v>
      </c>
      <c r="D11" s="14">
        <v>40811</v>
      </c>
    </row>
    <row r="12" spans="1:4" ht="12.75">
      <c r="A12" s="17">
        <v>8</v>
      </c>
      <c r="B12" s="4" t="s">
        <v>8</v>
      </c>
      <c r="D12" s="14">
        <v>40818</v>
      </c>
    </row>
    <row r="13" spans="1:4" ht="12.75">
      <c r="A13" s="17">
        <v>9</v>
      </c>
      <c r="B13" s="4" t="s">
        <v>151</v>
      </c>
      <c r="D13" s="14">
        <v>40825</v>
      </c>
    </row>
    <row r="14" spans="1:4" ht="12.75">
      <c r="A14" s="17">
        <v>10</v>
      </c>
      <c r="B14" s="4" t="s">
        <v>47</v>
      </c>
      <c r="D14" s="14">
        <v>40846</v>
      </c>
    </row>
    <row r="15" spans="1:4" ht="12.75">
      <c r="A15" s="17">
        <v>11</v>
      </c>
      <c r="B15" s="4" t="s">
        <v>112</v>
      </c>
      <c r="D15" s="14">
        <v>40853</v>
      </c>
    </row>
    <row r="16" spans="1:4" ht="12.75">
      <c r="A16" s="17">
        <v>12</v>
      </c>
      <c r="B16" s="4" t="s">
        <v>11</v>
      </c>
      <c r="D16" s="3"/>
    </row>
    <row r="18" spans="2:4" ht="15.75">
      <c r="B18" s="39" t="s">
        <v>83</v>
      </c>
      <c r="C18" s="40"/>
      <c r="D18" s="41"/>
    </row>
    <row r="19" spans="2:4" ht="12.75">
      <c r="B19" s="45" t="s">
        <v>255</v>
      </c>
      <c r="C19" s="45"/>
      <c r="D19" s="45"/>
    </row>
    <row r="20" spans="2:5" ht="12.75">
      <c r="B20" s="36">
        <f>D5</f>
        <v>40762</v>
      </c>
      <c r="C20" s="37"/>
      <c r="D20" s="38"/>
      <c r="E20" s="23" t="s">
        <v>124</v>
      </c>
    </row>
    <row r="21" spans="2:5" ht="12.75">
      <c r="B21" s="5" t="s">
        <v>3</v>
      </c>
      <c r="D21" s="5" t="s">
        <v>4</v>
      </c>
      <c r="E21" s="20"/>
    </row>
    <row r="22" spans="2:5" ht="12.75">
      <c r="B22" s="6" t="str">
        <f>B16</f>
        <v>Los Matreros A</v>
      </c>
      <c r="C22" s="7"/>
      <c r="D22" s="6" t="str">
        <f>B15</f>
        <v>Hurling A</v>
      </c>
      <c r="E22" s="20"/>
    </row>
    <row r="23" spans="2:5" ht="12.75">
      <c r="B23" s="6" t="str">
        <f>B5</f>
        <v>San Fernando A</v>
      </c>
      <c r="C23" s="7"/>
      <c r="D23" s="6" t="str">
        <f>B14</f>
        <v>Mariano Moreno A</v>
      </c>
      <c r="E23" s="20"/>
    </row>
    <row r="24" spans="2:5" ht="12.75">
      <c r="B24" s="6" t="str">
        <f>B6</f>
        <v>Liceo Militar A</v>
      </c>
      <c r="C24" s="7"/>
      <c r="D24" s="6" t="str">
        <f>B13</f>
        <v>Los Cedros A</v>
      </c>
      <c r="E24" s="20"/>
    </row>
    <row r="25" spans="2:5" ht="12.75">
      <c r="B25" s="6" t="str">
        <f>B7</f>
        <v>Manuel Belgrano A</v>
      </c>
      <c r="C25" s="7"/>
      <c r="D25" s="6" t="str">
        <f>B12</f>
        <v>Liceo Naval A</v>
      </c>
      <c r="E25" s="20"/>
    </row>
    <row r="26" spans="2:5" ht="12.75">
      <c r="B26" s="6" t="str">
        <f>B8</f>
        <v>C.U. de Quilmes A</v>
      </c>
      <c r="C26" s="7"/>
      <c r="D26" s="6" t="str">
        <f>B11</f>
        <v>Lomas Athletic A</v>
      </c>
      <c r="E26" s="20"/>
    </row>
    <row r="27" spans="2:5" ht="12.75">
      <c r="B27" s="6" t="str">
        <f>B9</f>
        <v>Unviersitario de la Plata A</v>
      </c>
      <c r="C27" s="7"/>
      <c r="D27" s="6" t="str">
        <f>B10</f>
        <v>Albatros A</v>
      </c>
      <c r="E27" s="20"/>
    </row>
    <row r="28" ht="12.75">
      <c r="E28" s="20"/>
    </row>
    <row r="29" spans="2:5" ht="12.75">
      <c r="B29" s="36">
        <f>D6</f>
        <v>40768</v>
      </c>
      <c r="C29" s="37"/>
      <c r="D29" s="38"/>
      <c r="E29" s="20"/>
    </row>
    <row r="30" spans="2:5" ht="12.75">
      <c r="B30" s="5" t="s">
        <v>3</v>
      </c>
      <c r="D30" s="5" t="s">
        <v>4</v>
      </c>
      <c r="E30" s="20"/>
    </row>
    <row r="31" spans="2:5" ht="12.75">
      <c r="B31" s="6" t="str">
        <f aca="true" t="shared" si="0" ref="B31:B36">B9</f>
        <v>Unviersitario de la Plata A</v>
      </c>
      <c r="C31" s="7"/>
      <c r="D31" s="6" t="str">
        <f>B16</f>
        <v>Los Matreros A</v>
      </c>
      <c r="E31" s="20"/>
    </row>
    <row r="32" spans="1:5" ht="12.75">
      <c r="A32" s="20" t="s">
        <v>136</v>
      </c>
      <c r="B32" s="6" t="str">
        <f t="shared" si="0"/>
        <v>Albatros A</v>
      </c>
      <c r="C32" s="7"/>
      <c r="D32" s="6" t="str">
        <f>B8</f>
        <v>C.U. de Quilmes A</v>
      </c>
      <c r="E32" s="20"/>
    </row>
    <row r="33" spans="2:5" ht="12.75">
      <c r="B33" s="6" t="str">
        <f t="shared" si="0"/>
        <v>Lomas Athletic A</v>
      </c>
      <c r="C33" s="7"/>
      <c r="D33" s="6" t="str">
        <f>B7</f>
        <v>Manuel Belgrano A</v>
      </c>
      <c r="E33" s="20"/>
    </row>
    <row r="34" spans="2:5" ht="12.75">
      <c r="B34" s="6" t="str">
        <f t="shared" si="0"/>
        <v>Liceo Naval A</v>
      </c>
      <c r="C34" s="7"/>
      <c r="D34" s="6" t="str">
        <f>B6</f>
        <v>Liceo Militar A</v>
      </c>
      <c r="E34" s="20"/>
    </row>
    <row r="35" spans="2:5" ht="12.75">
      <c r="B35" s="6" t="str">
        <f t="shared" si="0"/>
        <v>Los Cedros A</v>
      </c>
      <c r="C35" s="7"/>
      <c r="D35" s="6" t="str">
        <f>B5</f>
        <v>San Fernando A</v>
      </c>
      <c r="E35" s="20"/>
    </row>
    <row r="36" spans="2:5" ht="12.75">
      <c r="B36" s="6" t="str">
        <f t="shared" si="0"/>
        <v>Mariano Moreno A</v>
      </c>
      <c r="C36" s="7"/>
      <c r="D36" s="6" t="str">
        <f>B15</f>
        <v>Hurling A</v>
      </c>
      <c r="E36" s="20"/>
    </row>
    <row r="37" spans="2:5" ht="12.75">
      <c r="B37" s="8"/>
      <c r="C37" s="8"/>
      <c r="D37" s="9"/>
      <c r="E37" s="20"/>
    </row>
    <row r="38" spans="2:5" ht="12.75">
      <c r="B38" s="36">
        <f>D7</f>
        <v>40797</v>
      </c>
      <c r="C38" s="37"/>
      <c r="D38" s="38"/>
      <c r="E38" s="20"/>
    </row>
    <row r="39" spans="2:5" ht="12.75">
      <c r="B39" s="5" t="s">
        <v>3</v>
      </c>
      <c r="D39" s="5" t="s">
        <v>4</v>
      </c>
      <c r="E39" s="20"/>
    </row>
    <row r="40" spans="2:5" ht="12.75">
      <c r="B40" s="6" t="str">
        <f>B16</f>
        <v>Los Matreros A</v>
      </c>
      <c r="C40" s="7"/>
      <c r="D40" s="6" t="str">
        <f>B14</f>
        <v>Mariano Moreno A</v>
      </c>
      <c r="E40" s="20"/>
    </row>
    <row r="41" spans="2:5" ht="12.75">
      <c r="B41" s="6" t="str">
        <f>B15</f>
        <v>Hurling A</v>
      </c>
      <c r="C41" s="7"/>
      <c r="D41" s="6" t="str">
        <f>B13</f>
        <v>Los Cedros A</v>
      </c>
      <c r="E41" s="20"/>
    </row>
    <row r="42" spans="2:5" ht="12.75">
      <c r="B42" s="6" t="str">
        <f>B5</f>
        <v>San Fernando A</v>
      </c>
      <c r="C42" s="7"/>
      <c r="D42" s="6" t="str">
        <f>B12</f>
        <v>Liceo Naval A</v>
      </c>
      <c r="E42" s="20"/>
    </row>
    <row r="43" spans="2:5" ht="12.75">
      <c r="B43" s="6" t="str">
        <f>B6</f>
        <v>Liceo Militar A</v>
      </c>
      <c r="C43" s="7"/>
      <c r="D43" s="6" t="str">
        <f>B11</f>
        <v>Lomas Athletic A</v>
      </c>
      <c r="E43" s="20"/>
    </row>
    <row r="44" spans="2:5" ht="12.75">
      <c r="B44" s="6" t="str">
        <f>B7</f>
        <v>Manuel Belgrano A</v>
      </c>
      <c r="C44" s="7"/>
      <c r="D44" s="6" t="str">
        <f>B10</f>
        <v>Albatros A</v>
      </c>
      <c r="E44" s="20"/>
    </row>
    <row r="45" spans="2:5" ht="12.75">
      <c r="B45" s="6" t="str">
        <f>B8</f>
        <v>C.U. de Quilmes A</v>
      </c>
      <c r="C45" s="7"/>
      <c r="D45" s="6" t="str">
        <f>B9</f>
        <v>Unviersitario de la Plata A</v>
      </c>
      <c r="E45" s="20"/>
    </row>
    <row r="46" ht="12.75">
      <c r="E46" s="20"/>
    </row>
    <row r="47" spans="2:5" ht="12.75">
      <c r="B47" s="36">
        <f>D8</f>
        <v>40783</v>
      </c>
      <c r="C47" s="37"/>
      <c r="D47" s="38"/>
      <c r="E47" s="20"/>
    </row>
    <row r="48" spans="2:5" ht="12.75">
      <c r="B48" s="5" t="s">
        <v>3</v>
      </c>
      <c r="D48" s="5" t="s">
        <v>4</v>
      </c>
      <c r="E48" s="20"/>
    </row>
    <row r="49" spans="2:5" ht="12.75">
      <c r="B49" s="6" t="str">
        <f aca="true" t="shared" si="1" ref="B49:B54">B8</f>
        <v>C.U. de Quilmes A</v>
      </c>
      <c r="C49" s="7"/>
      <c r="D49" s="6" t="str">
        <f>B16</f>
        <v>Los Matreros A</v>
      </c>
      <c r="E49" s="20"/>
    </row>
    <row r="50" spans="2:5" ht="12.75">
      <c r="B50" s="6" t="str">
        <f t="shared" si="1"/>
        <v>Unviersitario de la Plata A</v>
      </c>
      <c r="C50" s="7"/>
      <c r="D50" s="6" t="str">
        <f>B7</f>
        <v>Manuel Belgrano A</v>
      </c>
      <c r="E50" s="20"/>
    </row>
    <row r="51" spans="1:5" ht="12.75">
      <c r="A51" s="20" t="s">
        <v>136</v>
      </c>
      <c r="B51" s="6" t="str">
        <f t="shared" si="1"/>
        <v>Albatros A</v>
      </c>
      <c r="C51" s="7"/>
      <c r="D51" s="6" t="str">
        <f>B6</f>
        <v>Liceo Militar A</v>
      </c>
      <c r="E51" s="20"/>
    </row>
    <row r="52" spans="2:5" ht="12.75">
      <c r="B52" s="6" t="str">
        <f t="shared" si="1"/>
        <v>Lomas Athletic A</v>
      </c>
      <c r="C52" s="7"/>
      <c r="D52" s="6" t="str">
        <f>B5</f>
        <v>San Fernando A</v>
      </c>
      <c r="E52" s="20"/>
    </row>
    <row r="53" spans="2:5" ht="12.75">
      <c r="B53" s="6" t="str">
        <f t="shared" si="1"/>
        <v>Liceo Naval A</v>
      </c>
      <c r="C53" s="7"/>
      <c r="D53" s="6" t="str">
        <f>B15</f>
        <v>Hurling A</v>
      </c>
      <c r="E53" s="20"/>
    </row>
    <row r="54" spans="2:5" ht="12.75">
      <c r="B54" s="6" t="str">
        <f t="shared" si="1"/>
        <v>Los Cedros A</v>
      </c>
      <c r="C54" s="7"/>
      <c r="D54" s="6" t="str">
        <f>B14</f>
        <v>Mariano Moreno A</v>
      </c>
      <c r="E54" s="20"/>
    </row>
    <row r="55" spans="2:5" ht="12.75">
      <c r="B55" s="10"/>
      <c r="C55" s="11"/>
      <c r="D55" s="10"/>
      <c r="E55" s="20"/>
    </row>
    <row r="56" spans="2:5" ht="12.75">
      <c r="B56" s="10"/>
      <c r="C56" s="11"/>
      <c r="D56" s="10"/>
      <c r="E56" s="20"/>
    </row>
    <row r="57" ht="12.75">
      <c r="E57" s="20"/>
    </row>
    <row r="58" spans="2:5" ht="12.75">
      <c r="B58" s="36">
        <f>D9</f>
        <v>40790</v>
      </c>
      <c r="C58" s="37"/>
      <c r="D58" s="38"/>
      <c r="E58" s="20"/>
    </row>
    <row r="59" spans="2:5" ht="12.75">
      <c r="B59" s="5" t="s">
        <v>3</v>
      </c>
      <c r="D59" s="5" t="s">
        <v>4</v>
      </c>
      <c r="E59" s="20"/>
    </row>
    <row r="60" spans="2:5" ht="12.75">
      <c r="B60" s="6" t="str">
        <f>B16</f>
        <v>Los Matreros A</v>
      </c>
      <c r="C60" s="7"/>
      <c r="D60" s="6" t="str">
        <f>B13</f>
        <v>Los Cedros A</v>
      </c>
      <c r="E60" s="20"/>
    </row>
    <row r="61" spans="2:5" ht="12.75">
      <c r="B61" s="6" t="str">
        <f>B14</f>
        <v>Mariano Moreno A</v>
      </c>
      <c r="C61" s="7"/>
      <c r="D61" s="6" t="str">
        <f>B12</f>
        <v>Liceo Naval A</v>
      </c>
      <c r="E61" s="20"/>
    </row>
    <row r="62" spans="2:5" ht="12.75">
      <c r="B62" s="6" t="str">
        <f>B15</f>
        <v>Hurling A</v>
      </c>
      <c r="C62" s="7"/>
      <c r="D62" s="6" t="str">
        <f>B11</f>
        <v>Lomas Athletic A</v>
      </c>
      <c r="E62" s="20"/>
    </row>
    <row r="63" spans="2:5" ht="12.75">
      <c r="B63" s="6" t="str">
        <f>B5</f>
        <v>San Fernando A</v>
      </c>
      <c r="C63" s="7"/>
      <c r="D63" s="6" t="str">
        <f>B10</f>
        <v>Albatros A</v>
      </c>
      <c r="E63" s="20"/>
    </row>
    <row r="64" spans="2:5" ht="12.75">
      <c r="B64" s="6" t="str">
        <f>B6</f>
        <v>Liceo Militar A</v>
      </c>
      <c r="C64" s="7"/>
      <c r="D64" s="6" t="str">
        <f>B9</f>
        <v>Unviersitario de la Plata A</v>
      </c>
      <c r="E64" s="20"/>
    </row>
    <row r="65" spans="2:5" ht="12.75">
      <c r="B65" s="6" t="str">
        <f>B7</f>
        <v>Manuel Belgrano A</v>
      </c>
      <c r="C65" s="7"/>
      <c r="D65" s="6" t="str">
        <f>B8</f>
        <v>C.U. de Quilmes A</v>
      </c>
      <c r="E65" s="20"/>
    </row>
    <row r="66" ht="12.75">
      <c r="E66" s="20"/>
    </row>
    <row r="67" spans="2:5" ht="12.75">
      <c r="B67" s="36">
        <f>D10</f>
        <v>40804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 aca="true" t="shared" si="2" ref="B69:B74">B7</f>
        <v>Manuel Belgrano A</v>
      </c>
      <c r="C69" s="7"/>
      <c r="D69" s="6" t="str">
        <f>B16</f>
        <v>Los Matreros A</v>
      </c>
      <c r="E69" s="20"/>
    </row>
    <row r="70" spans="2:5" ht="12.75">
      <c r="B70" s="6" t="str">
        <f t="shared" si="2"/>
        <v>C.U. de Quilmes A</v>
      </c>
      <c r="C70" s="7"/>
      <c r="D70" s="6" t="str">
        <f>B6</f>
        <v>Liceo Militar A</v>
      </c>
      <c r="E70" s="20"/>
    </row>
    <row r="71" spans="2:5" ht="12.75">
      <c r="B71" s="6" t="str">
        <f t="shared" si="2"/>
        <v>Unviersitario de la Plata A</v>
      </c>
      <c r="C71" s="7"/>
      <c r="D71" s="6" t="str">
        <f>B5</f>
        <v>San Fernando A</v>
      </c>
      <c r="E71" s="20"/>
    </row>
    <row r="72" spans="1:5" ht="12.75">
      <c r="A72" s="20" t="s">
        <v>136</v>
      </c>
      <c r="B72" s="6" t="str">
        <f t="shared" si="2"/>
        <v>Albatros A</v>
      </c>
      <c r="C72" s="7"/>
      <c r="D72" s="6" t="str">
        <f>B15</f>
        <v>Hurling A</v>
      </c>
      <c r="E72" s="20"/>
    </row>
    <row r="73" spans="2:5" ht="12.75">
      <c r="B73" s="6" t="str">
        <f t="shared" si="2"/>
        <v>Lomas Athletic A</v>
      </c>
      <c r="C73" s="7"/>
      <c r="D73" s="6" t="str">
        <f>B14</f>
        <v>Mariano Moreno A</v>
      </c>
      <c r="E73" s="20"/>
    </row>
    <row r="74" spans="2:5" ht="12.75">
      <c r="B74" s="6" t="str">
        <f t="shared" si="2"/>
        <v>Liceo Naval A</v>
      </c>
      <c r="C74" s="7"/>
      <c r="D74" s="6" t="str">
        <f>B13</f>
        <v>Los Cedros A</v>
      </c>
      <c r="E74" s="20"/>
    </row>
    <row r="75" ht="12.75">
      <c r="E75" s="20"/>
    </row>
    <row r="76" spans="2:5" ht="12.75">
      <c r="B76" s="36">
        <f>D11</f>
        <v>40811</v>
      </c>
      <c r="C76" s="37"/>
      <c r="D76" s="38"/>
      <c r="E76" s="20"/>
    </row>
    <row r="77" spans="2:5" ht="12.75">
      <c r="B77" s="5" t="s">
        <v>3</v>
      </c>
      <c r="D77" s="5" t="s">
        <v>4</v>
      </c>
      <c r="E77" s="20"/>
    </row>
    <row r="78" spans="2:5" ht="12.75">
      <c r="B78" s="6" t="str">
        <f>B16</f>
        <v>Los Matreros A</v>
      </c>
      <c r="C78" s="7"/>
      <c r="D78" s="6" t="str">
        <f>B12</f>
        <v>Liceo Naval A</v>
      </c>
      <c r="E78" s="20"/>
    </row>
    <row r="79" spans="2:5" ht="12.75">
      <c r="B79" s="6" t="str">
        <f>B13</f>
        <v>Los Cedros A</v>
      </c>
      <c r="C79" s="7"/>
      <c r="D79" s="6" t="str">
        <f>B11</f>
        <v>Lomas Athletic A</v>
      </c>
      <c r="E79" s="20"/>
    </row>
    <row r="80" spans="2:5" ht="12.75">
      <c r="B80" s="6" t="str">
        <f>B14</f>
        <v>Mariano Moreno A</v>
      </c>
      <c r="C80" s="7"/>
      <c r="D80" s="6" t="str">
        <f>B10</f>
        <v>Albatros A</v>
      </c>
      <c r="E80" s="20"/>
    </row>
    <row r="81" spans="2:5" ht="12.75">
      <c r="B81" s="6" t="str">
        <f>B15</f>
        <v>Hurling A</v>
      </c>
      <c r="C81" s="7"/>
      <c r="D81" s="6" t="str">
        <f>B9</f>
        <v>Unviersitario de la Plata A</v>
      </c>
      <c r="E81" s="20"/>
    </row>
    <row r="82" spans="2:5" ht="12.75">
      <c r="B82" s="6" t="str">
        <f>B5</f>
        <v>San Fernando A</v>
      </c>
      <c r="C82" s="7"/>
      <c r="D82" s="6" t="str">
        <f>B8</f>
        <v>C.U. de Quilmes A</v>
      </c>
      <c r="E82" s="20"/>
    </row>
    <row r="83" spans="2:5" ht="12.75">
      <c r="B83" s="6" t="str">
        <f>B6</f>
        <v>Liceo Militar A</v>
      </c>
      <c r="C83" s="7"/>
      <c r="D83" s="6" t="str">
        <f>B7</f>
        <v>Manuel Belgrano A</v>
      </c>
      <c r="E83" s="20"/>
    </row>
    <row r="84" ht="12.75">
      <c r="E84" s="20"/>
    </row>
    <row r="85" spans="2:5" ht="12.75">
      <c r="B85" s="36">
        <f>D12</f>
        <v>40818</v>
      </c>
      <c r="C85" s="37"/>
      <c r="D85" s="38"/>
      <c r="E85" s="20"/>
    </row>
    <row r="86" spans="2:5" ht="12.75">
      <c r="B86" s="5" t="s">
        <v>3</v>
      </c>
      <c r="D86" s="5" t="s">
        <v>4</v>
      </c>
      <c r="E86" s="20"/>
    </row>
    <row r="87" spans="2:5" ht="12.75">
      <c r="B87" s="6" t="str">
        <f aca="true" t="shared" si="3" ref="B87:B92">B6</f>
        <v>Liceo Militar A</v>
      </c>
      <c r="C87" s="7"/>
      <c r="D87" s="6" t="str">
        <f>B16</f>
        <v>Los Matreros A</v>
      </c>
      <c r="E87" s="20"/>
    </row>
    <row r="88" spans="2:5" ht="12.75">
      <c r="B88" s="6" t="str">
        <f t="shared" si="3"/>
        <v>Manuel Belgrano A</v>
      </c>
      <c r="C88" s="7"/>
      <c r="D88" s="6" t="str">
        <f>B5</f>
        <v>San Fernando A</v>
      </c>
      <c r="E88" s="20"/>
    </row>
    <row r="89" spans="2:5" ht="12.75">
      <c r="B89" s="6" t="str">
        <f t="shared" si="3"/>
        <v>C.U. de Quilmes A</v>
      </c>
      <c r="C89" s="7"/>
      <c r="D89" s="6" t="str">
        <f>B15</f>
        <v>Hurling A</v>
      </c>
      <c r="E89" s="20"/>
    </row>
    <row r="90" spans="2:5" ht="12.75">
      <c r="B90" s="6" t="str">
        <f t="shared" si="3"/>
        <v>Unviersitario de la Plata A</v>
      </c>
      <c r="C90" s="7"/>
      <c r="D90" s="6" t="str">
        <f>B14</f>
        <v>Mariano Moreno A</v>
      </c>
      <c r="E90" s="20"/>
    </row>
    <row r="91" spans="1:5" ht="12.75">
      <c r="A91" s="20" t="s">
        <v>136</v>
      </c>
      <c r="B91" s="6" t="str">
        <f t="shared" si="3"/>
        <v>Albatros A</v>
      </c>
      <c r="C91" s="7"/>
      <c r="D91" s="6" t="str">
        <f>B13</f>
        <v>Los Cedros A</v>
      </c>
      <c r="E91" s="20"/>
    </row>
    <row r="92" spans="2:5" ht="12.75">
      <c r="B92" s="6" t="str">
        <f t="shared" si="3"/>
        <v>Lomas Athletic A</v>
      </c>
      <c r="C92" s="7"/>
      <c r="D92" s="6" t="str">
        <f>B12</f>
        <v>Liceo Naval A</v>
      </c>
      <c r="E92" s="20"/>
    </row>
    <row r="93" ht="12.75">
      <c r="E93" s="20"/>
    </row>
    <row r="94" spans="2:5" ht="12.75">
      <c r="B94" s="36">
        <f>D13</f>
        <v>40825</v>
      </c>
      <c r="C94" s="37"/>
      <c r="D94" s="38"/>
      <c r="E94" s="20"/>
    </row>
    <row r="95" spans="2:5" ht="12.75">
      <c r="B95" s="5" t="s">
        <v>3</v>
      </c>
      <c r="D95" s="5" t="s">
        <v>4</v>
      </c>
      <c r="E95" s="20"/>
    </row>
    <row r="96" spans="2:5" ht="12.75">
      <c r="B96" s="6" t="str">
        <f>B16</f>
        <v>Los Matreros A</v>
      </c>
      <c r="C96" s="7"/>
      <c r="D96" s="6" t="str">
        <f>B11</f>
        <v>Lomas Athletic A</v>
      </c>
      <c r="E96" s="20"/>
    </row>
    <row r="97" spans="2:5" ht="12.75">
      <c r="B97" s="6" t="str">
        <f>B12</f>
        <v>Liceo Naval A</v>
      </c>
      <c r="C97" s="7"/>
      <c r="D97" s="6" t="str">
        <f>B10</f>
        <v>Albatros A</v>
      </c>
      <c r="E97" s="20"/>
    </row>
    <row r="98" spans="2:5" ht="12.75">
      <c r="B98" s="6" t="str">
        <f>B13</f>
        <v>Los Cedros A</v>
      </c>
      <c r="C98" s="7"/>
      <c r="D98" s="6" t="str">
        <f>B9</f>
        <v>Unviersitario de la Plata A</v>
      </c>
      <c r="E98" s="20"/>
    </row>
    <row r="99" spans="2:5" ht="12.75">
      <c r="B99" s="6" t="str">
        <f>B14</f>
        <v>Mariano Moreno A</v>
      </c>
      <c r="C99" s="7"/>
      <c r="D99" s="6" t="str">
        <f>B8</f>
        <v>C.U. de Quilmes A</v>
      </c>
      <c r="E99" s="20"/>
    </row>
    <row r="100" spans="2:5" ht="12.75">
      <c r="B100" s="6" t="str">
        <f>B15</f>
        <v>Hurling A</v>
      </c>
      <c r="C100" s="7"/>
      <c r="D100" s="6" t="str">
        <f>B7</f>
        <v>Manuel Belgrano A</v>
      </c>
      <c r="E100" s="20"/>
    </row>
    <row r="101" spans="2:5" ht="12.75">
      <c r="B101" s="6" t="str">
        <f>B5</f>
        <v>San Fernando A</v>
      </c>
      <c r="C101" s="7"/>
      <c r="D101" s="6" t="str">
        <f>B6</f>
        <v>Liceo Militar A</v>
      </c>
      <c r="E101" s="20"/>
    </row>
    <row r="102" ht="12.75">
      <c r="E102" s="20"/>
    </row>
    <row r="103" spans="2:5" ht="12.75">
      <c r="B103" s="42">
        <f>D14</f>
        <v>40846</v>
      </c>
      <c r="C103" s="43"/>
      <c r="D103" s="44"/>
      <c r="E103" s="20"/>
    </row>
    <row r="104" spans="2:5" ht="12.75">
      <c r="B104" s="5" t="s">
        <v>3</v>
      </c>
      <c r="D104" s="5" t="s">
        <v>4</v>
      </c>
      <c r="E104" s="20"/>
    </row>
    <row r="105" spans="2:5" ht="12.75">
      <c r="B105" s="6" t="str">
        <f aca="true" t="shared" si="4" ref="B105:B110">B5</f>
        <v>San Fernando A</v>
      </c>
      <c r="C105" s="7"/>
      <c r="D105" s="6" t="str">
        <f>B16</f>
        <v>Los Matreros A</v>
      </c>
      <c r="E105" s="20"/>
    </row>
    <row r="106" spans="2:5" ht="12.75">
      <c r="B106" s="6" t="str">
        <f t="shared" si="4"/>
        <v>Liceo Militar A</v>
      </c>
      <c r="C106" s="7"/>
      <c r="D106" s="6" t="str">
        <f>B15</f>
        <v>Hurling A</v>
      </c>
      <c r="E106" s="20"/>
    </row>
    <row r="107" spans="2:5" ht="12.75">
      <c r="B107" s="6" t="str">
        <f t="shared" si="4"/>
        <v>Manuel Belgrano A</v>
      </c>
      <c r="C107" s="7"/>
      <c r="D107" s="6" t="str">
        <f>B14</f>
        <v>Mariano Moreno A</v>
      </c>
      <c r="E107" s="20"/>
    </row>
    <row r="108" spans="2:5" ht="12.75">
      <c r="B108" s="6" t="str">
        <f t="shared" si="4"/>
        <v>C.U. de Quilmes A</v>
      </c>
      <c r="C108" s="7"/>
      <c r="D108" s="6" t="str">
        <f>B13</f>
        <v>Los Cedros A</v>
      </c>
      <c r="E108" s="20"/>
    </row>
    <row r="109" spans="2:5" ht="12.75">
      <c r="B109" s="6" t="str">
        <f t="shared" si="4"/>
        <v>Unviersitario de la Plata A</v>
      </c>
      <c r="C109" s="7"/>
      <c r="D109" s="6" t="str">
        <f>B12</f>
        <v>Liceo Naval A</v>
      </c>
      <c r="E109" s="20"/>
    </row>
    <row r="110" spans="1:5" ht="12.75">
      <c r="A110" s="20" t="s">
        <v>136</v>
      </c>
      <c r="B110" s="6" t="str">
        <f t="shared" si="4"/>
        <v>Albatros A</v>
      </c>
      <c r="C110" s="7"/>
      <c r="D110" s="6" t="str">
        <f>B11</f>
        <v>Lomas Athletic A</v>
      </c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spans="2:5" ht="12.75">
      <c r="B116" s="36">
        <f>D15</f>
        <v>40853</v>
      </c>
      <c r="C116" s="37"/>
      <c r="D116" s="38"/>
      <c r="E116" s="20"/>
    </row>
    <row r="117" spans="2:5" ht="12.75">
      <c r="B117" s="5" t="s">
        <v>3</v>
      </c>
      <c r="D117" s="5" t="s">
        <v>4</v>
      </c>
      <c r="E117" s="20"/>
    </row>
    <row r="118" spans="2:5" ht="12.75">
      <c r="B118" s="6" t="str">
        <f>B16</f>
        <v>Los Matreros A</v>
      </c>
      <c r="C118" s="7"/>
      <c r="D118" s="6" t="str">
        <f>B10</f>
        <v>Albatros A</v>
      </c>
      <c r="E118" s="20"/>
    </row>
    <row r="119" spans="2:5" ht="12.75">
      <c r="B119" s="6" t="str">
        <f>B11</f>
        <v>Lomas Athletic A</v>
      </c>
      <c r="C119" s="7"/>
      <c r="D119" s="6" t="str">
        <f>B9</f>
        <v>Unviersitario de la Plata A</v>
      </c>
      <c r="E119" s="20"/>
    </row>
    <row r="120" spans="2:5" ht="12.75">
      <c r="B120" s="6" t="str">
        <f>B12</f>
        <v>Liceo Naval A</v>
      </c>
      <c r="C120" s="7"/>
      <c r="D120" s="6" t="str">
        <f>B8</f>
        <v>C.U. de Quilmes A</v>
      </c>
      <c r="E120" s="20"/>
    </row>
    <row r="121" spans="2:5" ht="12.75">
      <c r="B121" s="6" t="str">
        <f>B13</f>
        <v>Los Cedros A</v>
      </c>
      <c r="C121" s="7"/>
      <c r="D121" s="6" t="str">
        <f>B7</f>
        <v>Manuel Belgrano A</v>
      </c>
      <c r="E121" s="20"/>
    </row>
    <row r="122" spans="2:5" ht="12.75">
      <c r="B122" s="6" t="str">
        <f>B14</f>
        <v>Mariano Moreno A</v>
      </c>
      <c r="C122" s="7"/>
      <c r="D122" s="6" t="str">
        <f>B6</f>
        <v>Liceo Militar A</v>
      </c>
      <c r="E122" s="20"/>
    </row>
    <row r="123" spans="2:5" ht="12.75">
      <c r="B123" s="6" t="str">
        <f>B15</f>
        <v>Hurling A</v>
      </c>
      <c r="C123" s="7"/>
      <c r="D123" s="6" t="str">
        <f>B5</f>
        <v>San Fernando A</v>
      </c>
      <c r="E123" s="20"/>
    </row>
    <row r="124" ht="12.75">
      <c r="E124" s="20"/>
    </row>
    <row r="125" spans="1:5" ht="12.75">
      <c r="A125" s="20" t="s">
        <v>136</v>
      </c>
      <c r="B125" s="21" t="s">
        <v>152</v>
      </c>
      <c r="E125" s="20"/>
    </row>
    <row r="126" ht="12.75">
      <c r="E126" s="20"/>
    </row>
    <row r="127" spans="2:5" ht="12.75">
      <c r="B127" s="21" t="s">
        <v>256</v>
      </c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7"/>
    </row>
    <row r="161" ht="12.75">
      <c r="E161" s="27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</sheetData>
  <mergeCells count="13">
    <mergeCell ref="B103:D103"/>
    <mergeCell ref="B116:D116"/>
    <mergeCell ref="B58:D58"/>
    <mergeCell ref="B67:D67"/>
    <mergeCell ref="B76:D76"/>
    <mergeCell ref="B85:D85"/>
    <mergeCell ref="B38:D38"/>
    <mergeCell ref="B47:D47"/>
    <mergeCell ref="B18:D18"/>
    <mergeCell ref="B94:D94"/>
    <mergeCell ref="B20:D20"/>
    <mergeCell ref="B29:D29"/>
    <mergeCell ref="B19:D19"/>
  </mergeCells>
  <printOptions horizontalCentered="1"/>
  <pageMargins left="0.75" right="0.15748031496062992" top="0.19" bottom="0.81" header="0" footer="0"/>
  <pageSetup horizontalDpi="600" verticalDpi="600" orientation="portrait" r:id="rId2"/>
  <headerFooter alignWithMargins="0">
    <oddFooter>&amp;L&amp;14Unión de Rugby de Buenos Aires&amp;RDivisión Menores de 17 (Grupo II - Zona "Desarrollo")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4:G208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0" customWidth="1"/>
  </cols>
  <sheetData>
    <row r="4" spans="1:4" ht="12.75">
      <c r="A4" s="12" t="s">
        <v>2</v>
      </c>
      <c r="B4" s="12" t="s">
        <v>0</v>
      </c>
      <c r="C4" s="2"/>
      <c r="D4" s="12" t="s">
        <v>1</v>
      </c>
    </row>
    <row r="5" spans="1:4" ht="12.75">
      <c r="A5" s="12">
        <v>1</v>
      </c>
      <c r="B5" s="4" t="s">
        <v>50</v>
      </c>
      <c r="D5" s="14">
        <v>40762</v>
      </c>
    </row>
    <row r="6" spans="1:4" ht="12.75">
      <c r="A6" s="12">
        <v>2</v>
      </c>
      <c r="B6" s="16" t="s">
        <v>53</v>
      </c>
      <c r="D6" s="15">
        <v>40768</v>
      </c>
    </row>
    <row r="7" spans="1:4" ht="12.75">
      <c r="A7" s="12">
        <v>3</v>
      </c>
      <c r="B7" s="4" t="s">
        <v>51</v>
      </c>
      <c r="D7" s="31">
        <v>40797</v>
      </c>
    </row>
    <row r="8" spans="1:4" ht="12.75">
      <c r="A8" s="12">
        <v>4</v>
      </c>
      <c r="B8" s="4" t="s">
        <v>153</v>
      </c>
      <c r="D8" s="14">
        <v>40783</v>
      </c>
    </row>
    <row r="9" spans="1:4" ht="12.75">
      <c r="A9" s="12">
        <v>5</v>
      </c>
      <c r="B9" s="4" t="s">
        <v>154</v>
      </c>
      <c r="D9" s="14">
        <v>40790</v>
      </c>
    </row>
    <row r="10" spans="1:4" ht="12.75">
      <c r="A10" s="12">
        <v>6</v>
      </c>
      <c r="B10" s="4" t="s">
        <v>155</v>
      </c>
      <c r="D10" s="14">
        <v>40804</v>
      </c>
    </row>
    <row r="11" spans="1:4" ht="12.75">
      <c r="A11" s="12">
        <v>7</v>
      </c>
      <c r="B11" s="4" t="s">
        <v>33</v>
      </c>
      <c r="D11" s="14">
        <v>40811</v>
      </c>
    </row>
    <row r="12" spans="1:4" ht="12.75">
      <c r="A12" s="12">
        <v>8</v>
      </c>
      <c r="B12" s="4" t="s">
        <v>16</v>
      </c>
      <c r="D12" s="14">
        <v>40818</v>
      </c>
    </row>
    <row r="13" spans="1:4" ht="12.75">
      <c r="A13" s="12">
        <v>9</v>
      </c>
      <c r="B13" s="4" t="s">
        <v>156</v>
      </c>
      <c r="D13" s="14">
        <v>40825</v>
      </c>
    </row>
    <row r="14" spans="1:4" ht="12.75">
      <c r="A14" s="12">
        <v>10</v>
      </c>
      <c r="B14" s="4" t="s">
        <v>57</v>
      </c>
      <c r="D14" s="14">
        <v>40846</v>
      </c>
    </row>
    <row r="15" spans="1:4" ht="12.75">
      <c r="A15" s="12">
        <v>11</v>
      </c>
      <c r="B15" s="4" t="s">
        <v>115</v>
      </c>
      <c r="D15" s="14">
        <v>40853</v>
      </c>
    </row>
    <row r="16" spans="1:4" ht="12.75">
      <c r="A16" s="12">
        <v>12</v>
      </c>
      <c r="B16" s="4" t="s">
        <v>18</v>
      </c>
      <c r="D16" s="3"/>
    </row>
    <row r="18" spans="2:4" ht="15.75">
      <c r="B18" s="39" t="s">
        <v>84</v>
      </c>
      <c r="C18" s="40"/>
      <c r="D18" s="41"/>
    </row>
    <row r="19" spans="2:4" ht="12.75">
      <c r="B19" s="45" t="s">
        <v>255</v>
      </c>
      <c r="C19" s="45"/>
      <c r="D19" s="45"/>
    </row>
    <row r="20" spans="1:4" ht="12.75">
      <c r="A20" s="19"/>
      <c r="B20" s="36">
        <f>D5</f>
        <v>40762</v>
      </c>
      <c r="C20" s="37"/>
      <c r="D20" s="38"/>
    </row>
    <row r="21" spans="1:5" ht="12.75">
      <c r="A21" s="19"/>
      <c r="B21" s="5" t="s">
        <v>3</v>
      </c>
      <c r="D21" s="5" t="s">
        <v>4</v>
      </c>
      <c r="E21" s="23" t="s">
        <v>124</v>
      </c>
    </row>
    <row r="22" spans="1:5" ht="12.75">
      <c r="A22" s="19"/>
      <c r="B22" s="6" t="str">
        <f>B16</f>
        <v>Los Matreros B</v>
      </c>
      <c r="C22" s="7"/>
      <c r="D22" s="6" t="str">
        <f>B15</f>
        <v>Hurling B</v>
      </c>
      <c r="E22" s="20"/>
    </row>
    <row r="23" spans="1:5" ht="12.75">
      <c r="A23" s="19"/>
      <c r="B23" s="6" t="str">
        <f>B5</f>
        <v>San Fernando B</v>
      </c>
      <c r="C23" s="7"/>
      <c r="D23" s="6" t="str">
        <f>B14</f>
        <v>Mariano Moreno B</v>
      </c>
      <c r="E23" s="20"/>
    </row>
    <row r="24" spans="1:5" ht="12.75">
      <c r="A24" s="19"/>
      <c r="B24" s="6" t="str">
        <f>B6</f>
        <v>Liceo Militar B</v>
      </c>
      <c r="C24" s="7"/>
      <c r="D24" s="6" t="str">
        <f>B13</f>
        <v>Los Cedros B</v>
      </c>
      <c r="E24" s="20"/>
    </row>
    <row r="25" spans="1:5" ht="12.75">
      <c r="A25" s="19"/>
      <c r="B25" s="6" t="str">
        <f>B7</f>
        <v>Manuel Belgrano B</v>
      </c>
      <c r="C25" s="7"/>
      <c r="D25" s="6" t="str">
        <f>B12</f>
        <v>Liceo Naval B</v>
      </c>
      <c r="E25" s="20"/>
    </row>
    <row r="26" spans="1:5" ht="12.75">
      <c r="A26" s="19"/>
      <c r="B26" s="6" t="str">
        <f>B8</f>
        <v>C.U. de Quilmes B</v>
      </c>
      <c r="C26" s="7"/>
      <c r="D26" s="6" t="str">
        <f>B11</f>
        <v>Lomas Athletic B</v>
      </c>
      <c r="E26" s="20"/>
    </row>
    <row r="27" spans="1:5" ht="12.75">
      <c r="A27" s="19"/>
      <c r="B27" s="6" t="str">
        <f>B9</f>
        <v>Unviersitario de la Plata B</v>
      </c>
      <c r="C27" s="7"/>
      <c r="D27" s="6" t="str">
        <f>B10</f>
        <v>Albatros B</v>
      </c>
      <c r="E27" s="20"/>
    </row>
    <row r="28" spans="1:5" ht="12.75">
      <c r="A28" s="19"/>
      <c r="E28" s="20"/>
    </row>
    <row r="29" spans="1:5" ht="12.75">
      <c r="A29" s="19"/>
      <c r="B29" s="36">
        <f>D6</f>
        <v>40768</v>
      </c>
      <c r="C29" s="37"/>
      <c r="D29" s="38"/>
      <c r="E29" s="20"/>
    </row>
    <row r="30" spans="1:5" ht="12.75">
      <c r="A30" s="19"/>
      <c r="B30" s="5" t="s">
        <v>3</v>
      </c>
      <c r="D30" s="5" t="s">
        <v>4</v>
      </c>
      <c r="E30" s="20"/>
    </row>
    <row r="31" spans="1:5" ht="12.75">
      <c r="A31" s="19"/>
      <c r="B31" s="6" t="str">
        <f aca="true" t="shared" si="0" ref="B31:B36">B9</f>
        <v>Unviersitario de la Plata B</v>
      </c>
      <c r="C31" s="7"/>
      <c r="D31" s="6" t="str">
        <f>B16</f>
        <v>Los Matreros B</v>
      </c>
      <c r="E31" s="20"/>
    </row>
    <row r="32" spans="1:5" ht="12.75">
      <c r="A32" s="20" t="s">
        <v>136</v>
      </c>
      <c r="B32" s="6" t="str">
        <f t="shared" si="0"/>
        <v>Albatros B</v>
      </c>
      <c r="C32" s="7"/>
      <c r="D32" s="6" t="str">
        <f>B8</f>
        <v>C.U. de Quilmes B</v>
      </c>
      <c r="E32" s="20"/>
    </row>
    <row r="33" spans="1:5" ht="12.75">
      <c r="A33" s="19"/>
      <c r="B33" s="6" t="str">
        <f t="shared" si="0"/>
        <v>Lomas Athletic B</v>
      </c>
      <c r="C33" s="7"/>
      <c r="D33" s="6" t="str">
        <f>B7</f>
        <v>Manuel Belgrano B</v>
      </c>
      <c r="E33" s="20"/>
    </row>
    <row r="34" spans="1:5" ht="12.75">
      <c r="A34" s="19"/>
      <c r="B34" s="6" t="str">
        <f t="shared" si="0"/>
        <v>Liceo Naval B</v>
      </c>
      <c r="C34" s="7"/>
      <c r="D34" s="6" t="str">
        <f>B6</f>
        <v>Liceo Militar B</v>
      </c>
      <c r="E34" s="20"/>
    </row>
    <row r="35" spans="1:5" ht="12.75">
      <c r="A35" s="19"/>
      <c r="B35" s="6" t="str">
        <f t="shared" si="0"/>
        <v>Los Cedros B</v>
      </c>
      <c r="C35" s="7"/>
      <c r="D35" s="6" t="str">
        <f>B5</f>
        <v>San Fernando B</v>
      </c>
      <c r="E35" s="20"/>
    </row>
    <row r="36" spans="1:5" ht="12.75">
      <c r="A36" s="19"/>
      <c r="B36" s="6" t="str">
        <f t="shared" si="0"/>
        <v>Mariano Moreno B</v>
      </c>
      <c r="C36" s="7"/>
      <c r="D36" s="6" t="str">
        <f>B15</f>
        <v>Hurling B</v>
      </c>
      <c r="E36" s="20"/>
    </row>
    <row r="37" spans="1:5" ht="12.75">
      <c r="A37" s="19"/>
      <c r="B37" s="8"/>
      <c r="C37" s="8"/>
      <c r="D37" s="9"/>
      <c r="E37" s="20"/>
    </row>
    <row r="38" spans="1:5" ht="12.75">
      <c r="A38" s="19"/>
      <c r="B38" s="36">
        <f>D7</f>
        <v>40797</v>
      </c>
      <c r="C38" s="37"/>
      <c r="D38" s="38"/>
      <c r="E38" s="20"/>
    </row>
    <row r="39" spans="1:5" ht="12.75">
      <c r="A39" s="19"/>
      <c r="B39" s="5" t="s">
        <v>3</v>
      </c>
      <c r="D39" s="5" t="s">
        <v>4</v>
      </c>
      <c r="E39" s="20"/>
    </row>
    <row r="40" spans="1:5" ht="12.75">
      <c r="A40" s="19"/>
      <c r="B40" s="6" t="str">
        <f>B16</f>
        <v>Los Matreros B</v>
      </c>
      <c r="C40" s="7"/>
      <c r="D40" s="6" t="str">
        <f>B14</f>
        <v>Mariano Moreno B</v>
      </c>
      <c r="E40" s="20"/>
    </row>
    <row r="41" spans="1:5" ht="12.75">
      <c r="A41" s="19"/>
      <c r="B41" s="6" t="str">
        <f>B15</f>
        <v>Hurling B</v>
      </c>
      <c r="C41" s="7"/>
      <c r="D41" s="6" t="str">
        <f>B13</f>
        <v>Los Cedros B</v>
      </c>
      <c r="E41" s="20"/>
    </row>
    <row r="42" spans="1:5" ht="12.75">
      <c r="A42" s="19"/>
      <c r="B42" s="6" t="str">
        <f>B5</f>
        <v>San Fernando B</v>
      </c>
      <c r="C42" s="7"/>
      <c r="D42" s="6" t="str">
        <f>B12</f>
        <v>Liceo Naval B</v>
      </c>
      <c r="E42" s="20"/>
    </row>
    <row r="43" spans="1:5" ht="12.75">
      <c r="A43" s="19"/>
      <c r="B43" s="6" t="str">
        <f>B6</f>
        <v>Liceo Militar B</v>
      </c>
      <c r="C43" s="7"/>
      <c r="D43" s="6" t="str">
        <f>B11</f>
        <v>Lomas Athletic B</v>
      </c>
      <c r="E43" s="20"/>
    </row>
    <row r="44" spans="1:5" ht="12.75">
      <c r="A44" s="19"/>
      <c r="B44" s="6" t="str">
        <f>B7</f>
        <v>Manuel Belgrano B</v>
      </c>
      <c r="C44" s="7"/>
      <c r="D44" s="6" t="str">
        <f>B10</f>
        <v>Albatros B</v>
      </c>
      <c r="E44" s="20"/>
    </row>
    <row r="45" spans="1:5" ht="12.75">
      <c r="A45" s="19"/>
      <c r="B45" s="6" t="str">
        <f>B8</f>
        <v>C.U. de Quilmes B</v>
      </c>
      <c r="C45" s="7"/>
      <c r="D45" s="6" t="str">
        <f>B9</f>
        <v>Unviersitario de la Plata B</v>
      </c>
      <c r="E45" s="20"/>
    </row>
    <row r="46" spans="1:5" ht="12.75">
      <c r="A46" s="19"/>
      <c r="E46" s="20"/>
    </row>
    <row r="47" spans="1:5" ht="12.75">
      <c r="A47" s="19"/>
      <c r="B47" s="36">
        <f>D8</f>
        <v>40783</v>
      </c>
      <c r="C47" s="37"/>
      <c r="D47" s="38"/>
      <c r="E47" s="20"/>
    </row>
    <row r="48" spans="1:5" ht="12.75">
      <c r="A48" s="19"/>
      <c r="B48" s="5" t="s">
        <v>3</v>
      </c>
      <c r="D48" s="5" t="s">
        <v>4</v>
      </c>
      <c r="E48" s="20"/>
    </row>
    <row r="49" spans="1:5" ht="12.75">
      <c r="A49" s="19"/>
      <c r="B49" s="6" t="str">
        <f aca="true" t="shared" si="1" ref="B49:B54">B8</f>
        <v>C.U. de Quilmes B</v>
      </c>
      <c r="C49" s="7"/>
      <c r="D49" s="6" t="str">
        <f>B16</f>
        <v>Los Matreros B</v>
      </c>
      <c r="E49" s="20"/>
    </row>
    <row r="50" spans="1:5" ht="12.75">
      <c r="A50" s="19"/>
      <c r="B50" s="6" t="str">
        <f t="shared" si="1"/>
        <v>Unviersitario de la Plata B</v>
      </c>
      <c r="C50" s="7"/>
      <c r="D50" s="6" t="str">
        <f>B7</f>
        <v>Manuel Belgrano B</v>
      </c>
      <c r="E50" s="20"/>
    </row>
    <row r="51" spans="1:5" ht="12.75">
      <c r="A51" s="20" t="s">
        <v>136</v>
      </c>
      <c r="B51" s="6" t="str">
        <f t="shared" si="1"/>
        <v>Albatros B</v>
      </c>
      <c r="C51" s="7"/>
      <c r="D51" s="6" t="str">
        <f>B6</f>
        <v>Liceo Militar B</v>
      </c>
      <c r="E51" s="20"/>
    </row>
    <row r="52" spans="1:5" ht="12.75">
      <c r="A52" s="19"/>
      <c r="B52" s="6" t="str">
        <f t="shared" si="1"/>
        <v>Lomas Athletic B</v>
      </c>
      <c r="C52" s="7"/>
      <c r="D52" s="6" t="str">
        <f>B5</f>
        <v>San Fernando B</v>
      </c>
      <c r="E52" s="20"/>
    </row>
    <row r="53" spans="1:5" ht="12.75">
      <c r="A53" s="19"/>
      <c r="B53" s="6" t="str">
        <f t="shared" si="1"/>
        <v>Liceo Naval B</v>
      </c>
      <c r="C53" s="7"/>
      <c r="D53" s="6" t="str">
        <f>B15</f>
        <v>Hurling B</v>
      </c>
      <c r="E53" s="20"/>
    </row>
    <row r="54" spans="1:5" ht="12.75">
      <c r="A54" s="19"/>
      <c r="B54" s="6" t="str">
        <f t="shared" si="1"/>
        <v>Los Cedros B</v>
      </c>
      <c r="C54" s="7"/>
      <c r="D54" s="6" t="str">
        <f>B14</f>
        <v>Mariano Moreno B</v>
      </c>
      <c r="E54" s="20"/>
    </row>
    <row r="55" spans="1:5" ht="12.75">
      <c r="A55" s="19"/>
      <c r="B55" s="10"/>
      <c r="C55" s="11"/>
      <c r="D55" s="10"/>
      <c r="E55" s="20"/>
    </row>
    <row r="56" spans="1:5" ht="12.75">
      <c r="A56" s="19"/>
      <c r="B56" s="10"/>
      <c r="C56" s="11"/>
      <c r="D56" s="10"/>
      <c r="E56" s="20"/>
    </row>
    <row r="57" spans="1:5" ht="12.75">
      <c r="A57" s="19"/>
      <c r="E57" s="20"/>
    </row>
    <row r="58" spans="1:5" ht="12.75">
      <c r="A58" s="19"/>
      <c r="B58" s="36">
        <f>D9</f>
        <v>40790</v>
      </c>
      <c r="C58" s="37"/>
      <c r="D58" s="38"/>
      <c r="E58" s="20"/>
    </row>
    <row r="59" spans="1:5" ht="12.75">
      <c r="A59" s="19"/>
      <c r="B59" s="5" t="s">
        <v>3</v>
      </c>
      <c r="D59" s="5" t="s">
        <v>4</v>
      </c>
      <c r="E59" s="20"/>
    </row>
    <row r="60" spans="1:5" ht="12.75">
      <c r="A60" s="19"/>
      <c r="B60" s="6" t="str">
        <f>B16</f>
        <v>Los Matreros B</v>
      </c>
      <c r="C60" s="7"/>
      <c r="D60" s="6" t="str">
        <f>B13</f>
        <v>Los Cedros B</v>
      </c>
      <c r="E60" s="20"/>
    </row>
    <row r="61" spans="1:5" ht="12.75">
      <c r="A61" s="19"/>
      <c r="B61" s="6" t="str">
        <f>B14</f>
        <v>Mariano Moreno B</v>
      </c>
      <c r="C61" s="7"/>
      <c r="D61" s="6" t="str">
        <f>B12</f>
        <v>Liceo Naval B</v>
      </c>
      <c r="E61" s="20"/>
    </row>
    <row r="62" spans="1:5" ht="12.75">
      <c r="A62" s="19"/>
      <c r="B62" s="6" t="str">
        <f>B15</f>
        <v>Hurling B</v>
      </c>
      <c r="C62" s="7"/>
      <c r="D62" s="6" t="str">
        <f>B11</f>
        <v>Lomas Athletic B</v>
      </c>
      <c r="E62" s="20"/>
    </row>
    <row r="63" spans="1:5" ht="12.75">
      <c r="A63" s="19"/>
      <c r="B63" s="6" t="str">
        <f>B5</f>
        <v>San Fernando B</v>
      </c>
      <c r="C63" s="7"/>
      <c r="D63" s="6" t="str">
        <f>B10</f>
        <v>Albatros B</v>
      </c>
      <c r="E63" s="20"/>
    </row>
    <row r="64" spans="1:5" ht="12.75">
      <c r="A64" s="19"/>
      <c r="B64" s="6" t="str">
        <f>B6</f>
        <v>Liceo Militar B</v>
      </c>
      <c r="C64" s="7"/>
      <c r="D64" s="6" t="str">
        <f>B9</f>
        <v>Unviersitario de la Plata B</v>
      </c>
      <c r="E64" s="20"/>
    </row>
    <row r="65" spans="1:5" ht="12.75">
      <c r="A65" s="19"/>
      <c r="B65" s="6" t="str">
        <f>B7</f>
        <v>Manuel Belgrano B</v>
      </c>
      <c r="C65" s="7"/>
      <c r="D65" s="6" t="str">
        <f>B8</f>
        <v>C.U. de Quilmes B</v>
      </c>
      <c r="E65" s="20"/>
    </row>
    <row r="66" spans="1:5" ht="12.75">
      <c r="A66" s="19"/>
      <c r="E66" s="20"/>
    </row>
    <row r="67" spans="1:5" ht="12.75">
      <c r="A67" s="19"/>
      <c r="B67" s="36">
        <f>D10</f>
        <v>40804</v>
      </c>
      <c r="C67" s="37"/>
      <c r="D67" s="38"/>
      <c r="E67" s="20"/>
    </row>
    <row r="68" spans="1:5" ht="12.75">
      <c r="A68" s="19"/>
      <c r="B68" s="5" t="s">
        <v>3</v>
      </c>
      <c r="D68" s="5" t="s">
        <v>4</v>
      </c>
      <c r="E68" s="20"/>
    </row>
    <row r="69" spans="1:5" ht="12.75">
      <c r="A69" s="19"/>
      <c r="B69" s="6" t="str">
        <f aca="true" t="shared" si="2" ref="B69:B74">B7</f>
        <v>Manuel Belgrano B</v>
      </c>
      <c r="C69" s="7"/>
      <c r="D69" s="6" t="str">
        <f>B16</f>
        <v>Los Matreros B</v>
      </c>
      <c r="E69" s="20"/>
    </row>
    <row r="70" spans="1:5" ht="12.75">
      <c r="A70" s="19"/>
      <c r="B70" s="6" t="str">
        <f t="shared" si="2"/>
        <v>C.U. de Quilmes B</v>
      </c>
      <c r="C70" s="7"/>
      <c r="D70" s="6" t="str">
        <f>B6</f>
        <v>Liceo Militar B</v>
      </c>
      <c r="E70" s="20"/>
    </row>
    <row r="71" spans="1:5" ht="12.75">
      <c r="A71" s="19"/>
      <c r="B71" s="6" t="str">
        <f t="shared" si="2"/>
        <v>Unviersitario de la Plata B</v>
      </c>
      <c r="C71" s="7"/>
      <c r="D71" s="6" t="str">
        <f>B5</f>
        <v>San Fernando B</v>
      </c>
      <c r="E71" s="20"/>
    </row>
    <row r="72" spans="1:5" ht="12.75">
      <c r="A72" s="20" t="s">
        <v>136</v>
      </c>
      <c r="B72" s="6" t="str">
        <f t="shared" si="2"/>
        <v>Albatros B</v>
      </c>
      <c r="C72" s="7"/>
      <c r="D72" s="6" t="str">
        <f>B15</f>
        <v>Hurling B</v>
      </c>
      <c r="E72" s="20"/>
    </row>
    <row r="73" spans="1:5" ht="12.75">
      <c r="A73" s="19"/>
      <c r="B73" s="6" t="str">
        <f t="shared" si="2"/>
        <v>Lomas Athletic B</v>
      </c>
      <c r="C73" s="7"/>
      <c r="D73" s="6" t="str">
        <f>B14</f>
        <v>Mariano Moreno B</v>
      </c>
      <c r="E73" s="20"/>
    </row>
    <row r="74" spans="1:5" ht="12.75">
      <c r="A74" s="19"/>
      <c r="B74" s="6" t="str">
        <f t="shared" si="2"/>
        <v>Liceo Naval B</v>
      </c>
      <c r="C74" s="7"/>
      <c r="D74" s="6" t="str">
        <f>B13</f>
        <v>Los Cedros B</v>
      </c>
      <c r="E74" s="20"/>
    </row>
    <row r="75" spans="1:5" ht="12.75">
      <c r="A75" s="19"/>
      <c r="E75" s="20"/>
    </row>
    <row r="76" spans="1:5" ht="12.75">
      <c r="A76" s="19"/>
      <c r="B76" s="36">
        <f>D11</f>
        <v>40811</v>
      </c>
      <c r="C76" s="37"/>
      <c r="D76" s="38"/>
      <c r="E76" s="20"/>
    </row>
    <row r="77" spans="1:5" ht="12.75">
      <c r="A77" s="19"/>
      <c r="B77" s="5" t="s">
        <v>3</v>
      </c>
      <c r="D77" s="5" t="s">
        <v>4</v>
      </c>
      <c r="E77" s="20"/>
    </row>
    <row r="78" spans="1:5" ht="12.75">
      <c r="A78" s="19"/>
      <c r="B78" s="6" t="str">
        <f>B16</f>
        <v>Los Matreros B</v>
      </c>
      <c r="C78" s="7"/>
      <c r="D78" s="6" t="str">
        <f>B12</f>
        <v>Liceo Naval B</v>
      </c>
      <c r="E78" s="20"/>
    </row>
    <row r="79" spans="1:5" ht="12.75">
      <c r="A79" s="19"/>
      <c r="B79" s="6" t="str">
        <f>B13</f>
        <v>Los Cedros B</v>
      </c>
      <c r="C79" s="7"/>
      <c r="D79" s="6" t="str">
        <f>B11</f>
        <v>Lomas Athletic B</v>
      </c>
      <c r="E79" s="20"/>
    </row>
    <row r="80" spans="1:5" ht="12.75">
      <c r="A80" s="19"/>
      <c r="B80" s="6" t="str">
        <f>B14</f>
        <v>Mariano Moreno B</v>
      </c>
      <c r="C80" s="7"/>
      <c r="D80" s="6" t="str">
        <f>B10</f>
        <v>Albatros B</v>
      </c>
      <c r="E80" s="20"/>
    </row>
    <row r="81" spans="1:5" ht="12.75">
      <c r="A81" s="19"/>
      <c r="B81" s="6" t="str">
        <f>B15</f>
        <v>Hurling B</v>
      </c>
      <c r="C81" s="7"/>
      <c r="D81" s="6" t="str">
        <f>B9</f>
        <v>Unviersitario de la Plata B</v>
      </c>
      <c r="E81" s="20"/>
    </row>
    <row r="82" spans="1:5" ht="12.75">
      <c r="A82" s="19"/>
      <c r="B82" s="6" t="str">
        <f>B5</f>
        <v>San Fernando B</v>
      </c>
      <c r="C82" s="7"/>
      <c r="D82" s="6" t="str">
        <f>B8</f>
        <v>C.U. de Quilmes B</v>
      </c>
      <c r="E82" s="20"/>
    </row>
    <row r="83" spans="1:5" ht="12.75">
      <c r="A83" s="19"/>
      <c r="B83" s="6" t="str">
        <f>B6</f>
        <v>Liceo Militar B</v>
      </c>
      <c r="C83" s="7"/>
      <c r="D83" s="6" t="str">
        <f>B7</f>
        <v>Manuel Belgrano B</v>
      </c>
      <c r="E83" s="20"/>
    </row>
    <row r="84" spans="1:5" ht="12.75">
      <c r="A84" s="19"/>
      <c r="E84" s="20"/>
    </row>
    <row r="85" spans="1:5" ht="12.75">
      <c r="A85" s="19"/>
      <c r="B85" s="36">
        <f>D12</f>
        <v>40818</v>
      </c>
      <c r="C85" s="37"/>
      <c r="D85" s="38"/>
      <c r="E85" s="20"/>
    </row>
    <row r="86" spans="1:5" ht="12.75">
      <c r="A86" s="19"/>
      <c r="B86" s="5" t="s">
        <v>3</v>
      </c>
      <c r="D86" s="5" t="s">
        <v>4</v>
      </c>
      <c r="E86" s="20"/>
    </row>
    <row r="87" spans="1:5" ht="12.75">
      <c r="A87" s="19"/>
      <c r="B87" s="6" t="str">
        <f aca="true" t="shared" si="3" ref="B87:B92">B6</f>
        <v>Liceo Militar B</v>
      </c>
      <c r="C87" s="7"/>
      <c r="D87" s="6" t="str">
        <f>B16</f>
        <v>Los Matreros B</v>
      </c>
      <c r="E87" s="20"/>
    </row>
    <row r="88" spans="1:5" ht="12.75">
      <c r="A88" s="19"/>
      <c r="B88" s="6" t="str">
        <f t="shared" si="3"/>
        <v>Manuel Belgrano B</v>
      </c>
      <c r="C88" s="7"/>
      <c r="D88" s="6" t="str">
        <f>B5</f>
        <v>San Fernando B</v>
      </c>
      <c r="E88" s="20"/>
    </row>
    <row r="89" spans="1:5" ht="12.75">
      <c r="A89" s="19"/>
      <c r="B89" s="6" t="str">
        <f t="shared" si="3"/>
        <v>C.U. de Quilmes B</v>
      </c>
      <c r="C89" s="7"/>
      <c r="D89" s="6" t="str">
        <f>B15</f>
        <v>Hurling B</v>
      </c>
      <c r="E89" s="20"/>
    </row>
    <row r="90" spans="1:5" ht="12.75">
      <c r="A90" s="19"/>
      <c r="B90" s="6" t="str">
        <f t="shared" si="3"/>
        <v>Unviersitario de la Plata B</v>
      </c>
      <c r="C90" s="7"/>
      <c r="D90" s="6" t="str">
        <f>B14</f>
        <v>Mariano Moreno B</v>
      </c>
      <c r="E90" s="20"/>
    </row>
    <row r="91" spans="1:5" ht="12.75">
      <c r="A91" s="20" t="s">
        <v>136</v>
      </c>
      <c r="B91" s="6" t="str">
        <f t="shared" si="3"/>
        <v>Albatros B</v>
      </c>
      <c r="C91" s="7"/>
      <c r="D91" s="6" t="str">
        <f>B13</f>
        <v>Los Cedros B</v>
      </c>
      <c r="E91" s="20"/>
    </row>
    <row r="92" spans="1:5" ht="12.75">
      <c r="A92" s="19"/>
      <c r="B92" s="6" t="str">
        <f t="shared" si="3"/>
        <v>Lomas Athletic B</v>
      </c>
      <c r="C92" s="7"/>
      <c r="D92" s="6" t="str">
        <f>B12</f>
        <v>Liceo Naval B</v>
      </c>
      <c r="E92" s="20"/>
    </row>
    <row r="93" spans="1:5" ht="12.75">
      <c r="A93" s="19"/>
      <c r="E93" s="20"/>
    </row>
    <row r="94" spans="1:5" ht="12.75">
      <c r="A94" s="19"/>
      <c r="B94" s="36">
        <f>D13</f>
        <v>40825</v>
      </c>
      <c r="C94" s="37"/>
      <c r="D94" s="38"/>
      <c r="E94" s="20"/>
    </row>
    <row r="95" spans="1:5" ht="12.75">
      <c r="A95" s="19"/>
      <c r="B95" s="5" t="s">
        <v>3</v>
      </c>
      <c r="D95" s="5" t="s">
        <v>4</v>
      </c>
      <c r="E95" s="20"/>
    </row>
    <row r="96" spans="1:5" ht="12.75">
      <c r="A96" s="19"/>
      <c r="B96" s="6" t="str">
        <f>B16</f>
        <v>Los Matreros B</v>
      </c>
      <c r="C96" s="7"/>
      <c r="D96" s="6" t="str">
        <f>B11</f>
        <v>Lomas Athletic B</v>
      </c>
      <c r="E96" s="20"/>
    </row>
    <row r="97" spans="1:5" ht="12.75">
      <c r="A97" s="19"/>
      <c r="B97" s="6" t="str">
        <f>B12</f>
        <v>Liceo Naval B</v>
      </c>
      <c r="C97" s="7"/>
      <c r="D97" s="6" t="str">
        <f>B10</f>
        <v>Albatros B</v>
      </c>
      <c r="E97" s="20"/>
    </row>
    <row r="98" spans="1:5" ht="12.75">
      <c r="A98" s="19"/>
      <c r="B98" s="6" t="str">
        <f>B13</f>
        <v>Los Cedros B</v>
      </c>
      <c r="C98" s="7"/>
      <c r="D98" s="6" t="str">
        <f>B9</f>
        <v>Unviersitario de la Plata B</v>
      </c>
      <c r="E98" s="20"/>
    </row>
    <row r="99" spans="1:5" ht="12.75">
      <c r="A99" s="19"/>
      <c r="B99" s="6" t="str">
        <f>B14</f>
        <v>Mariano Moreno B</v>
      </c>
      <c r="C99" s="7"/>
      <c r="D99" s="6" t="str">
        <f>B8</f>
        <v>C.U. de Quilmes B</v>
      </c>
      <c r="E99" s="20"/>
    </row>
    <row r="100" spans="1:5" ht="12.75">
      <c r="A100" s="19"/>
      <c r="B100" s="6" t="str">
        <f>B15</f>
        <v>Hurling B</v>
      </c>
      <c r="C100" s="7"/>
      <c r="D100" s="6" t="str">
        <f>B7</f>
        <v>Manuel Belgrano B</v>
      </c>
      <c r="E100" s="20"/>
    </row>
    <row r="101" spans="1:5" ht="12.75">
      <c r="A101" s="19"/>
      <c r="B101" s="6" t="str">
        <f>B5</f>
        <v>San Fernando B</v>
      </c>
      <c r="C101" s="7"/>
      <c r="D101" s="6" t="str">
        <f>B6</f>
        <v>Liceo Militar B</v>
      </c>
      <c r="E101" s="20"/>
    </row>
    <row r="102" spans="1:5" ht="12.75">
      <c r="A102" s="19"/>
      <c r="E102" s="20"/>
    </row>
    <row r="103" spans="1:5" ht="12.75">
      <c r="A103" s="19"/>
      <c r="B103" s="36">
        <f>D14</f>
        <v>40846</v>
      </c>
      <c r="C103" s="37"/>
      <c r="D103" s="38"/>
      <c r="E103" s="20"/>
    </row>
    <row r="104" spans="1:5" ht="12.75">
      <c r="A104" s="19"/>
      <c r="B104" s="5" t="s">
        <v>3</v>
      </c>
      <c r="D104" s="5" t="s">
        <v>4</v>
      </c>
      <c r="E104" s="20"/>
    </row>
    <row r="105" spans="1:5" ht="12.75">
      <c r="A105" s="19"/>
      <c r="B105" s="6" t="str">
        <f aca="true" t="shared" si="4" ref="B105:B110">B5</f>
        <v>San Fernando B</v>
      </c>
      <c r="C105" s="7"/>
      <c r="D105" s="6" t="str">
        <f>B16</f>
        <v>Los Matreros B</v>
      </c>
      <c r="E105" s="20"/>
    </row>
    <row r="106" spans="1:5" ht="12.75">
      <c r="A106" s="19"/>
      <c r="B106" s="6" t="str">
        <f t="shared" si="4"/>
        <v>Liceo Militar B</v>
      </c>
      <c r="C106" s="7"/>
      <c r="D106" s="6" t="str">
        <f>B15</f>
        <v>Hurling B</v>
      </c>
      <c r="E106" s="20"/>
    </row>
    <row r="107" spans="1:5" ht="12.75">
      <c r="A107" s="19"/>
      <c r="B107" s="6" t="str">
        <f t="shared" si="4"/>
        <v>Manuel Belgrano B</v>
      </c>
      <c r="C107" s="7"/>
      <c r="D107" s="6" t="str">
        <f>B14</f>
        <v>Mariano Moreno B</v>
      </c>
      <c r="E107" s="20"/>
    </row>
    <row r="108" spans="1:5" ht="12.75">
      <c r="A108" s="19"/>
      <c r="B108" s="6" t="str">
        <f t="shared" si="4"/>
        <v>C.U. de Quilmes B</v>
      </c>
      <c r="C108" s="7"/>
      <c r="D108" s="6" t="str">
        <f>B13</f>
        <v>Los Cedros B</v>
      </c>
      <c r="E108" s="20"/>
    </row>
    <row r="109" spans="1:5" ht="12.75">
      <c r="A109" s="19"/>
      <c r="B109" s="6" t="str">
        <f t="shared" si="4"/>
        <v>Unviersitario de la Plata B</v>
      </c>
      <c r="C109" s="7"/>
      <c r="D109" s="6" t="str">
        <f>B12</f>
        <v>Liceo Naval B</v>
      </c>
      <c r="E109" s="20"/>
    </row>
    <row r="110" spans="1:5" ht="12.75">
      <c r="A110" s="20" t="s">
        <v>136</v>
      </c>
      <c r="B110" s="6" t="str">
        <f t="shared" si="4"/>
        <v>Albatros B</v>
      </c>
      <c r="C110" s="7"/>
      <c r="D110" s="6" t="str">
        <f>B11</f>
        <v>Lomas Athletic B</v>
      </c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spans="2:5" ht="12.75">
      <c r="B115" s="36">
        <f>D15</f>
        <v>40853</v>
      </c>
      <c r="C115" s="37"/>
      <c r="D115" s="38"/>
      <c r="E115" s="20"/>
    </row>
    <row r="116" spans="2:5" ht="12.75">
      <c r="B116" s="5" t="s">
        <v>3</v>
      </c>
      <c r="D116" s="5" t="s">
        <v>4</v>
      </c>
      <c r="E116" s="20"/>
    </row>
    <row r="117" spans="2:5" ht="12.75">
      <c r="B117" s="6" t="str">
        <f>B16</f>
        <v>Los Matreros B</v>
      </c>
      <c r="C117" s="7"/>
      <c r="D117" s="6" t="str">
        <f>B10</f>
        <v>Albatros B</v>
      </c>
      <c r="E117" s="20"/>
    </row>
    <row r="118" spans="2:5" ht="12.75">
      <c r="B118" s="6" t="str">
        <f>B11</f>
        <v>Lomas Athletic B</v>
      </c>
      <c r="C118" s="7"/>
      <c r="D118" s="6" t="str">
        <f>B9</f>
        <v>Unviersitario de la Plata B</v>
      </c>
      <c r="E118" s="20"/>
    </row>
    <row r="119" spans="2:5" ht="12.75">
      <c r="B119" s="6" t="str">
        <f>B12</f>
        <v>Liceo Naval B</v>
      </c>
      <c r="C119" s="7"/>
      <c r="D119" s="6" t="str">
        <f>B8</f>
        <v>C.U. de Quilmes B</v>
      </c>
      <c r="E119" s="20"/>
    </row>
    <row r="120" spans="2:5" ht="12.75">
      <c r="B120" s="6" t="str">
        <f>B13</f>
        <v>Los Cedros B</v>
      </c>
      <c r="C120" s="7"/>
      <c r="D120" s="6" t="str">
        <f>B7</f>
        <v>Manuel Belgrano B</v>
      </c>
      <c r="E120" s="20"/>
    </row>
    <row r="121" spans="2:5" ht="12.75">
      <c r="B121" s="6" t="str">
        <f>B14</f>
        <v>Mariano Moreno B</v>
      </c>
      <c r="C121" s="7"/>
      <c r="D121" s="6" t="str">
        <f>B6</f>
        <v>Liceo Militar B</v>
      </c>
      <c r="E121" s="20"/>
    </row>
    <row r="122" spans="2:5" ht="12.75">
      <c r="B122" s="6" t="str">
        <f>B15</f>
        <v>Hurling B</v>
      </c>
      <c r="C122" s="7"/>
      <c r="D122" s="6" t="str">
        <f>B5</f>
        <v>San Fernando B</v>
      </c>
      <c r="E122" s="20"/>
    </row>
    <row r="123" ht="12.75">
      <c r="E123" s="20"/>
    </row>
    <row r="124" spans="1:5" ht="12.75">
      <c r="A124" s="20" t="s">
        <v>136</v>
      </c>
      <c r="B124" s="21" t="s">
        <v>157</v>
      </c>
      <c r="E124" s="20"/>
    </row>
    <row r="125" spans="5:7" ht="12.75">
      <c r="E125" s="20"/>
      <c r="G125" t="s">
        <v>106</v>
      </c>
    </row>
    <row r="126" spans="2:5" ht="12.75">
      <c r="B126" s="21" t="s">
        <v>256</v>
      </c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7"/>
    </row>
    <row r="162" ht="12.75">
      <c r="E162" s="27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</sheetData>
  <mergeCells count="13">
    <mergeCell ref="B38:D38"/>
    <mergeCell ref="B47:D47"/>
    <mergeCell ref="B18:D18"/>
    <mergeCell ref="B94:D94"/>
    <mergeCell ref="B20:D20"/>
    <mergeCell ref="B29:D29"/>
    <mergeCell ref="B19:D19"/>
    <mergeCell ref="B103:D103"/>
    <mergeCell ref="B115:D115"/>
    <mergeCell ref="B58:D58"/>
    <mergeCell ref="B67:D67"/>
    <mergeCell ref="B76:D76"/>
    <mergeCell ref="B85:D85"/>
  </mergeCells>
  <printOptions horizontalCentered="1"/>
  <pageMargins left="0.75" right="0.15748031496062992" top="0.25" bottom="0.89" header="0" footer="0"/>
  <pageSetup horizontalDpi="600" verticalDpi="600" orientation="portrait" r:id="rId2"/>
  <headerFooter alignWithMargins="0">
    <oddFooter>&amp;L&amp;14Unión de Rugby de Buenos Aires&amp;RDivisión Menores de 17 (Grupo II - Zona "Desarrollo") Eq B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</sheetPr>
  <dimension ref="A4:F207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20" customWidth="1"/>
    <col min="2" max="2" width="25.7109375" style="0" customWidth="1"/>
    <col min="3" max="3" width="4.8515625" style="0" customWidth="1"/>
    <col min="4" max="4" width="25.7109375" style="1" customWidth="1"/>
    <col min="5" max="5" width="7.57421875" style="0" customWidth="1"/>
  </cols>
  <sheetData>
    <row r="4" spans="1:4" ht="12.75">
      <c r="A4" s="17" t="s">
        <v>2</v>
      </c>
      <c r="B4" s="12" t="s">
        <v>0</v>
      </c>
      <c r="C4" s="2"/>
      <c r="D4" s="12" t="s">
        <v>1</v>
      </c>
    </row>
    <row r="5" spans="1:4" ht="12.75">
      <c r="A5" s="17">
        <v>1</v>
      </c>
      <c r="B5" s="4" t="s">
        <v>158</v>
      </c>
      <c r="D5" s="14">
        <v>40762</v>
      </c>
    </row>
    <row r="6" spans="1:4" ht="12.75">
      <c r="A6" s="17">
        <v>2</v>
      </c>
      <c r="B6" s="4" t="s">
        <v>159</v>
      </c>
      <c r="D6" s="15">
        <v>40768</v>
      </c>
    </row>
    <row r="7" spans="1:4" ht="12.75">
      <c r="A7" s="17">
        <v>3</v>
      </c>
      <c r="B7" s="4" t="s">
        <v>60</v>
      </c>
      <c r="D7" s="31">
        <v>40797</v>
      </c>
    </row>
    <row r="8" spans="1:4" ht="12.75">
      <c r="A8" s="17">
        <v>4</v>
      </c>
      <c r="B8" s="4" t="s">
        <v>78</v>
      </c>
      <c r="D8" s="14">
        <v>40783</v>
      </c>
    </row>
    <row r="9" spans="1:4" ht="12.75">
      <c r="A9" s="17">
        <v>5</v>
      </c>
      <c r="B9" s="4" t="s">
        <v>160</v>
      </c>
      <c r="D9" s="14">
        <v>40790</v>
      </c>
    </row>
    <row r="10" spans="1:4" ht="12.75">
      <c r="A10" s="17">
        <v>6</v>
      </c>
      <c r="B10" s="4" t="s">
        <v>61</v>
      </c>
      <c r="D10" s="14">
        <v>40804</v>
      </c>
    </row>
    <row r="11" spans="1:4" ht="12.75">
      <c r="A11" s="17">
        <v>7</v>
      </c>
      <c r="B11" s="4" t="s">
        <v>70</v>
      </c>
      <c r="D11" s="14">
        <v>40811</v>
      </c>
    </row>
    <row r="12" spans="1:4" ht="12.75">
      <c r="A12" s="17">
        <v>8</v>
      </c>
      <c r="B12" s="4" t="s">
        <v>161</v>
      </c>
      <c r="D12" s="14">
        <v>40818</v>
      </c>
    </row>
    <row r="13" spans="1:4" ht="12.75">
      <c r="A13" s="17">
        <v>9</v>
      </c>
      <c r="B13" s="4" t="s">
        <v>162</v>
      </c>
      <c r="D13" s="14">
        <v>40825</v>
      </c>
    </row>
    <row r="14" spans="1:4" ht="12.75">
      <c r="A14" s="17">
        <v>10</v>
      </c>
      <c r="B14" s="4" t="s">
        <v>163</v>
      </c>
      <c r="D14" s="14">
        <v>40846</v>
      </c>
    </row>
    <row r="15" spans="1:4" ht="12.75">
      <c r="A15" s="17">
        <v>11</v>
      </c>
      <c r="B15" s="4" t="s">
        <v>134</v>
      </c>
      <c r="D15" s="14">
        <v>40853</v>
      </c>
    </row>
    <row r="16" spans="1:4" ht="12.75">
      <c r="A16" s="17">
        <v>12</v>
      </c>
      <c r="B16" s="4" t="s">
        <v>66</v>
      </c>
      <c r="D16" s="3"/>
    </row>
    <row r="18" spans="2:4" ht="15.75">
      <c r="B18" s="39" t="s">
        <v>83</v>
      </c>
      <c r="C18" s="40"/>
      <c r="D18" s="41"/>
    </row>
    <row r="20" spans="2:4" ht="12.75">
      <c r="B20" s="36">
        <f>D5</f>
        <v>40762</v>
      </c>
      <c r="C20" s="37"/>
      <c r="D20" s="38"/>
    </row>
    <row r="21" spans="2:5" ht="12.75">
      <c r="B21" s="5" t="s">
        <v>3</v>
      </c>
      <c r="D21" s="5" t="s">
        <v>4</v>
      </c>
      <c r="E21" s="23" t="s">
        <v>124</v>
      </c>
    </row>
    <row r="22" spans="1:5" ht="12.75">
      <c r="A22" s="20" t="s">
        <v>136</v>
      </c>
      <c r="B22" s="6" t="str">
        <f>B16</f>
        <v>Areco</v>
      </c>
      <c r="C22" s="7"/>
      <c r="D22" s="6" t="str">
        <f>B15</f>
        <v>Ciudad de Campana</v>
      </c>
      <c r="E22" s="20"/>
    </row>
    <row r="23" spans="1:5" ht="12.75">
      <c r="A23" s="20" t="s">
        <v>136</v>
      </c>
      <c r="B23" s="6" t="str">
        <f>B5</f>
        <v>Monte Grande</v>
      </c>
      <c r="C23" s="7"/>
      <c r="D23" s="6" t="str">
        <f>B14</f>
        <v>San Miguel</v>
      </c>
      <c r="E23" s="20"/>
    </row>
    <row r="24" spans="1:5" ht="12.75">
      <c r="A24" s="20" t="s">
        <v>136</v>
      </c>
      <c r="B24" s="6" t="str">
        <f>B6</f>
        <v>Alumni</v>
      </c>
      <c r="C24" s="7"/>
      <c r="D24" s="6" t="str">
        <f>B13</f>
        <v>La Plata </v>
      </c>
      <c r="E24" s="20"/>
    </row>
    <row r="25" spans="1:5" ht="12.75">
      <c r="A25" s="20" t="s">
        <v>136</v>
      </c>
      <c r="B25" s="6" t="str">
        <f>B7</f>
        <v>C.A.S.I</v>
      </c>
      <c r="C25" s="7"/>
      <c r="D25" s="6" t="str">
        <f>B12</f>
        <v>Ciudad de Bs. As</v>
      </c>
      <c r="E25" s="20"/>
    </row>
    <row r="26" spans="1:5" ht="12.75">
      <c r="A26" s="20" t="s">
        <v>136</v>
      </c>
      <c r="B26" s="6" t="str">
        <f>B8</f>
        <v>Daom</v>
      </c>
      <c r="C26" s="7"/>
      <c r="D26" s="6" t="str">
        <f>B11</f>
        <v>Banco Hipotecario</v>
      </c>
      <c r="E26" s="20"/>
    </row>
    <row r="27" spans="1:5" ht="12.75">
      <c r="A27" s="20" t="s">
        <v>136</v>
      </c>
      <c r="B27" s="6" t="str">
        <f>B9</f>
        <v>Champagnat</v>
      </c>
      <c r="C27" s="7"/>
      <c r="D27" s="6" t="str">
        <f>B10</f>
        <v>S.I.C.</v>
      </c>
      <c r="E27" s="20"/>
    </row>
    <row r="28" ht="12.75">
      <c r="E28" s="20"/>
    </row>
    <row r="29" spans="2:5" ht="12.75">
      <c r="B29" s="36">
        <f>D6</f>
        <v>40768</v>
      </c>
      <c r="C29" s="37"/>
      <c r="D29" s="38"/>
      <c r="E29" s="20"/>
    </row>
    <row r="30" spans="2:5" ht="12.75">
      <c r="B30" s="5" t="s">
        <v>3</v>
      </c>
      <c r="D30" s="5" t="s">
        <v>4</v>
      </c>
      <c r="E30" s="20"/>
    </row>
    <row r="31" spans="1:5" ht="12.75">
      <c r="A31" s="20" t="s">
        <v>136</v>
      </c>
      <c r="B31" s="6" t="str">
        <f aca="true" t="shared" si="0" ref="B31:B36">B9</f>
        <v>Champagnat</v>
      </c>
      <c r="C31" s="7"/>
      <c r="D31" s="6" t="str">
        <f>B16</f>
        <v>Areco</v>
      </c>
      <c r="E31" s="20"/>
    </row>
    <row r="32" spans="1:5" ht="12.75">
      <c r="A32" s="20" t="s">
        <v>136</v>
      </c>
      <c r="B32" s="6" t="str">
        <f t="shared" si="0"/>
        <v>S.I.C.</v>
      </c>
      <c r="C32" s="7"/>
      <c r="D32" s="6" t="str">
        <f>B8</f>
        <v>Daom</v>
      </c>
      <c r="E32" s="20"/>
    </row>
    <row r="33" spans="1:5" ht="12.75">
      <c r="A33" s="20" t="s">
        <v>139</v>
      </c>
      <c r="B33" s="6" t="str">
        <f t="shared" si="0"/>
        <v>Banco Hipotecario</v>
      </c>
      <c r="C33" s="7"/>
      <c r="D33" s="6" t="str">
        <f>B7</f>
        <v>C.A.S.I</v>
      </c>
      <c r="E33" s="20"/>
    </row>
    <row r="34" spans="1:5" ht="12.75">
      <c r="A34" s="20" t="s">
        <v>136</v>
      </c>
      <c r="B34" s="6" t="str">
        <f t="shared" si="0"/>
        <v>Ciudad de Bs. As</v>
      </c>
      <c r="C34" s="7"/>
      <c r="D34" s="6" t="str">
        <f>B6</f>
        <v>Alumni</v>
      </c>
      <c r="E34" s="20"/>
    </row>
    <row r="35" spans="1:5" ht="12.75">
      <c r="A35" s="20" t="s">
        <v>136</v>
      </c>
      <c r="B35" s="6" t="str">
        <f t="shared" si="0"/>
        <v>La Plata </v>
      </c>
      <c r="C35" s="7"/>
      <c r="D35" s="6" t="str">
        <f>B5</f>
        <v>Monte Grande</v>
      </c>
      <c r="E35" s="20"/>
    </row>
    <row r="36" spans="1:5" ht="12.75">
      <c r="A36" s="20" t="s">
        <v>136</v>
      </c>
      <c r="B36" s="6" t="str">
        <f t="shared" si="0"/>
        <v>San Miguel</v>
      </c>
      <c r="C36" s="7"/>
      <c r="D36" s="6" t="str">
        <f>B15</f>
        <v>Ciudad de Campana</v>
      </c>
      <c r="E36" s="20"/>
    </row>
    <row r="37" spans="2:5" ht="12.75">
      <c r="B37" s="8"/>
      <c r="C37" s="8"/>
      <c r="D37" s="9"/>
      <c r="E37" s="20"/>
    </row>
    <row r="38" spans="2:5" ht="12.75">
      <c r="B38" s="36">
        <f>D7</f>
        <v>40797</v>
      </c>
      <c r="C38" s="37"/>
      <c r="D38" s="38"/>
      <c r="E38" s="20"/>
    </row>
    <row r="39" spans="2:5" ht="12.75">
      <c r="B39" s="5" t="s">
        <v>3</v>
      </c>
      <c r="D39" s="5" t="s">
        <v>4</v>
      </c>
      <c r="E39" s="20"/>
    </row>
    <row r="40" spans="1:5" ht="12.75">
      <c r="A40" s="20" t="s">
        <v>136</v>
      </c>
      <c r="B40" s="6" t="str">
        <f>B16</f>
        <v>Areco</v>
      </c>
      <c r="C40" s="7"/>
      <c r="D40" s="6" t="str">
        <f>B14</f>
        <v>San Miguel</v>
      </c>
      <c r="E40" s="20"/>
    </row>
    <row r="41" spans="1:5" ht="12.75">
      <c r="A41" s="20" t="s">
        <v>136</v>
      </c>
      <c r="B41" s="6" t="str">
        <f>B15</f>
        <v>Ciudad de Campana</v>
      </c>
      <c r="C41" s="7"/>
      <c r="D41" s="6" t="str">
        <f>B13</f>
        <v>La Plata </v>
      </c>
      <c r="E41" s="20"/>
    </row>
    <row r="42" spans="1:5" ht="12.75">
      <c r="A42" s="20" t="s">
        <v>136</v>
      </c>
      <c r="B42" s="6" t="str">
        <f>B5</f>
        <v>Monte Grande</v>
      </c>
      <c r="C42" s="7"/>
      <c r="D42" s="6" t="str">
        <f>B12</f>
        <v>Ciudad de Bs. As</v>
      </c>
      <c r="E42" s="20"/>
    </row>
    <row r="43" spans="1:5" ht="12.75">
      <c r="A43" s="20" t="s">
        <v>136</v>
      </c>
      <c r="B43" s="6" t="str">
        <f>B6</f>
        <v>Alumni</v>
      </c>
      <c r="C43" s="7"/>
      <c r="D43" s="6" t="str">
        <f>B11</f>
        <v>Banco Hipotecario</v>
      </c>
      <c r="E43" s="20"/>
    </row>
    <row r="44" spans="1:5" ht="12.75">
      <c r="A44" s="20" t="s">
        <v>136</v>
      </c>
      <c r="B44" s="6" t="str">
        <f>B7</f>
        <v>C.A.S.I</v>
      </c>
      <c r="C44" s="7"/>
      <c r="D44" s="6" t="str">
        <f>B10</f>
        <v>S.I.C.</v>
      </c>
      <c r="E44" s="20"/>
    </row>
    <row r="45" spans="1:5" ht="12.75">
      <c r="A45" s="20" t="s">
        <v>136</v>
      </c>
      <c r="B45" s="6" t="str">
        <f>B8</f>
        <v>Daom</v>
      </c>
      <c r="C45" s="7"/>
      <c r="D45" s="6" t="str">
        <f>B9</f>
        <v>Champagnat</v>
      </c>
      <c r="E45" s="20"/>
    </row>
    <row r="46" ht="12.75">
      <c r="E46" s="20"/>
    </row>
    <row r="47" spans="2:5" ht="12.75">
      <c r="B47" s="36">
        <f>D8</f>
        <v>40783</v>
      </c>
      <c r="C47" s="37"/>
      <c r="D47" s="38"/>
      <c r="E47" s="20"/>
    </row>
    <row r="48" spans="2:5" ht="12.75">
      <c r="B48" s="5" t="s">
        <v>3</v>
      </c>
      <c r="D48" s="5" t="s">
        <v>4</v>
      </c>
      <c r="E48" s="20"/>
    </row>
    <row r="49" spans="1:5" ht="12.75">
      <c r="A49" s="20" t="s">
        <v>136</v>
      </c>
      <c r="B49" s="6" t="str">
        <f aca="true" t="shared" si="1" ref="B49:B54">B8</f>
        <v>Daom</v>
      </c>
      <c r="C49" s="7"/>
      <c r="D49" s="6" t="str">
        <f>B16</f>
        <v>Areco</v>
      </c>
      <c r="E49" s="20"/>
    </row>
    <row r="50" spans="1:5" ht="12.75">
      <c r="A50" s="20" t="s">
        <v>136</v>
      </c>
      <c r="B50" s="6" t="str">
        <f t="shared" si="1"/>
        <v>Champagnat</v>
      </c>
      <c r="C50" s="7"/>
      <c r="D50" s="6" t="str">
        <f>B7</f>
        <v>C.A.S.I</v>
      </c>
      <c r="E50" s="20"/>
    </row>
    <row r="51" spans="1:5" ht="12.75">
      <c r="A51" s="20" t="s">
        <v>136</v>
      </c>
      <c r="B51" s="6" t="str">
        <f t="shared" si="1"/>
        <v>S.I.C.</v>
      </c>
      <c r="C51" s="7"/>
      <c r="D51" s="6" t="str">
        <f>B6</f>
        <v>Alumni</v>
      </c>
      <c r="E51" s="20"/>
    </row>
    <row r="52" spans="1:5" ht="12.75">
      <c r="A52" s="20" t="s">
        <v>139</v>
      </c>
      <c r="B52" s="6" t="str">
        <f t="shared" si="1"/>
        <v>Banco Hipotecario</v>
      </c>
      <c r="C52" s="7"/>
      <c r="D52" s="6" t="str">
        <f>B5</f>
        <v>Monte Grande</v>
      </c>
      <c r="E52" s="20"/>
    </row>
    <row r="53" spans="1:5" ht="12.75">
      <c r="A53" s="20" t="s">
        <v>136</v>
      </c>
      <c r="B53" s="6" t="str">
        <f t="shared" si="1"/>
        <v>Ciudad de Bs. As</v>
      </c>
      <c r="C53" s="7"/>
      <c r="D53" s="6" t="str">
        <f>B15</f>
        <v>Ciudad de Campana</v>
      </c>
      <c r="E53" s="20"/>
    </row>
    <row r="54" spans="1:5" ht="12.75">
      <c r="A54" s="20" t="s">
        <v>136</v>
      </c>
      <c r="B54" s="6" t="str">
        <f t="shared" si="1"/>
        <v>La Plata </v>
      </c>
      <c r="C54" s="7"/>
      <c r="D54" s="6" t="str">
        <f>B14</f>
        <v>San Miguel</v>
      </c>
      <c r="E54" s="20"/>
    </row>
    <row r="55" spans="2:5" ht="12.75">
      <c r="B55" s="10"/>
      <c r="C55" s="11"/>
      <c r="D55" s="10"/>
      <c r="E55" s="20"/>
    </row>
    <row r="56" spans="2:5" ht="12.75">
      <c r="B56" s="10"/>
      <c r="C56" s="11"/>
      <c r="D56" s="10"/>
      <c r="E56" s="20"/>
    </row>
    <row r="57" ht="12.75">
      <c r="E57" s="20"/>
    </row>
    <row r="58" spans="2:5" ht="12.75">
      <c r="B58" s="36">
        <f>D9</f>
        <v>40790</v>
      </c>
      <c r="C58" s="37"/>
      <c r="D58" s="38"/>
      <c r="E58" s="20"/>
    </row>
    <row r="59" spans="2:5" ht="12.75">
      <c r="B59" s="5" t="s">
        <v>3</v>
      </c>
      <c r="D59" s="5" t="s">
        <v>4</v>
      </c>
      <c r="E59" s="20"/>
    </row>
    <row r="60" spans="1:5" ht="12.75">
      <c r="A60" s="20" t="s">
        <v>136</v>
      </c>
      <c r="B60" s="6" t="str">
        <f>B16</f>
        <v>Areco</v>
      </c>
      <c r="C60" s="7"/>
      <c r="D60" s="6" t="str">
        <f>B13</f>
        <v>La Plata </v>
      </c>
      <c r="E60" s="20"/>
    </row>
    <row r="61" spans="1:5" ht="12.75">
      <c r="A61" s="20" t="s">
        <v>136</v>
      </c>
      <c r="B61" s="6" t="str">
        <f>B14</f>
        <v>San Miguel</v>
      </c>
      <c r="C61" s="7"/>
      <c r="D61" s="6" t="str">
        <f>B12</f>
        <v>Ciudad de Bs. As</v>
      </c>
      <c r="E61" s="20"/>
    </row>
    <row r="62" spans="1:5" ht="12.75">
      <c r="A62" s="20" t="s">
        <v>136</v>
      </c>
      <c r="B62" s="6" t="str">
        <f>B15</f>
        <v>Ciudad de Campana</v>
      </c>
      <c r="C62" s="7"/>
      <c r="D62" s="6" t="str">
        <f>B11</f>
        <v>Banco Hipotecario</v>
      </c>
      <c r="E62" s="20"/>
    </row>
    <row r="63" spans="1:5" ht="12.75">
      <c r="A63" s="20" t="s">
        <v>136</v>
      </c>
      <c r="B63" s="6" t="str">
        <f>B5</f>
        <v>Monte Grande</v>
      </c>
      <c r="C63" s="7"/>
      <c r="D63" s="6" t="str">
        <f>B10</f>
        <v>S.I.C.</v>
      </c>
      <c r="E63" s="20"/>
    </row>
    <row r="64" spans="1:5" ht="12.75">
      <c r="A64" s="20" t="s">
        <v>136</v>
      </c>
      <c r="B64" s="6" t="str">
        <f>B6</f>
        <v>Alumni</v>
      </c>
      <c r="C64" s="7"/>
      <c r="D64" s="6" t="str">
        <f>B9</f>
        <v>Champagnat</v>
      </c>
      <c r="E64" s="20"/>
    </row>
    <row r="65" spans="1:5" ht="12.75">
      <c r="A65" s="20" t="s">
        <v>136</v>
      </c>
      <c r="B65" s="6" t="str">
        <f>B7</f>
        <v>C.A.S.I</v>
      </c>
      <c r="C65" s="7"/>
      <c r="D65" s="6" t="str">
        <f>B8</f>
        <v>Daom</v>
      </c>
      <c r="E65" s="20"/>
    </row>
    <row r="66" ht="12.75">
      <c r="E66" s="20"/>
    </row>
    <row r="67" spans="2:5" ht="12.75">
      <c r="B67" s="36">
        <f>D10</f>
        <v>40804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1:5" ht="12.75">
      <c r="A69" s="20" t="s">
        <v>136</v>
      </c>
      <c r="B69" s="6" t="str">
        <f aca="true" t="shared" si="2" ref="B69:B74">B7</f>
        <v>C.A.S.I</v>
      </c>
      <c r="C69" s="7"/>
      <c r="D69" s="6" t="str">
        <f>B16</f>
        <v>Areco</v>
      </c>
      <c r="E69" s="20"/>
    </row>
    <row r="70" spans="1:5" ht="12.75">
      <c r="A70" s="20" t="s">
        <v>136</v>
      </c>
      <c r="B70" s="6" t="str">
        <f t="shared" si="2"/>
        <v>Daom</v>
      </c>
      <c r="C70" s="7"/>
      <c r="D70" s="6" t="str">
        <f>B6</f>
        <v>Alumni</v>
      </c>
      <c r="E70" s="20"/>
    </row>
    <row r="71" spans="1:5" ht="12.75">
      <c r="A71" s="20" t="s">
        <v>136</v>
      </c>
      <c r="B71" s="6" t="str">
        <f t="shared" si="2"/>
        <v>Champagnat</v>
      </c>
      <c r="C71" s="7"/>
      <c r="D71" s="6" t="str">
        <f>B5</f>
        <v>Monte Grande</v>
      </c>
      <c r="E71" s="20"/>
    </row>
    <row r="72" spans="1:5" ht="12.75">
      <c r="A72" s="20" t="s">
        <v>136</v>
      </c>
      <c r="B72" s="6" t="str">
        <f t="shared" si="2"/>
        <v>S.I.C.</v>
      </c>
      <c r="C72" s="7"/>
      <c r="D72" s="6" t="str">
        <f>B15</f>
        <v>Ciudad de Campana</v>
      </c>
      <c r="E72" s="20"/>
    </row>
    <row r="73" spans="1:5" ht="12.75">
      <c r="A73" s="20" t="s">
        <v>139</v>
      </c>
      <c r="B73" s="6" t="str">
        <f t="shared" si="2"/>
        <v>Banco Hipotecario</v>
      </c>
      <c r="C73" s="7"/>
      <c r="D73" s="6" t="str">
        <f>B14</f>
        <v>San Miguel</v>
      </c>
      <c r="E73" s="20"/>
    </row>
    <row r="74" spans="1:5" ht="12.75">
      <c r="A74" s="20" t="s">
        <v>136</v>
      </c>
      <c r="B74" s="6" t="str">
        <f t="shared" si="2"/>
        <v>Ciudad de Bs. As</v>
      </c>
      <c r="C74" s="7"/>
      <c r="D74" s="6" t="str">
        <f>B13</f>
        <v>La Plata </v>
      </c>
      <c r="E74" s="20"/>
    </row>
    <row r="75" ht="12.75">
      <c r="E75" s="20"/>
    </row>
    <row r="76" spans="2:5" ht="12.75">
      <c r="B76" s="36">
        <f>D11</f>
        <v>40811</v>
      </c>
      <c r="C76" s="37"/>
      <c r="D76" s="38"/>
      <c r="E76" s="20"/>
    </row>
    <row r="77" spans="2:5" ht="12.75">
      <c r="B77" s="5" t="s">
        <v>3</v>
      </c>
      <c r="D77" s="5" t="s">
        <v>4</v>
      </c>
      <c r="E77" s="20"/>
    </row>
    <row r="78" spans="1:5" ht="12.75">
      <c r="A78" s="20" t="s">
        <v>136</v>
      </c>
      <c r="B78" s="6" t="str">
        <f>B16</f>
        <v>Areco</v>
      </c>
      <c r="C78" s="7"/>
      <c r="D78" s="6" t="str">
        <f>B12</f>
        <v>Ciudad de Bs. As</v>
      </c>
      <c r="E78" s="20"/>
    </row>
    <row r="79" spans="1:5" ht="12.75">
      <c r="A79" s="20" t="s">
        <v>136</v>
      </c>
      <c r="B79" s="6" t="str">
        <f>B13</f>
        <v>La Plata </v>
      </c>
      <c r="C79" s="7"/>
      <c r="D79" s="6" t="str">
        <f>B11</f>
        <v>Banco Hipotecario</v>
      </c>
      <c r="E79" s="20"/>
    </row>
    <row r="80" spans="1:5" ht="12.75">
      <c r="A80" s="20" t="s">
        <v>136</v>
      </c>
      <c r="B80" s="6" t="str">
        <f>B14</f>
        <v>San Miguel</v>
      </c>
      <c r="C80" s="7"/>
      <c r="D80" s="6" t="str">
        <f>B10</f>
        <v>S.I.C.</v>
      </c>
      <c r="E80" s="20"/>
    </row>
    <row r="81" spans="1:5" ht="12.75">
      <c r="A81" s="20" t="s">
        <v>136</v>
      </c>
      <c r="B81" s="6" t="str">
        <f>B15</f>
        <v>Ciudad de Campana</v>
      </c>
      <c r="C81" s="7"/>
      <c r="D81" s="6" t="str">
        <f>B9</f>
        <v>Champagnat</v>
      </c>
      <c r="E81" s="20"/>
    </row>
    <row r="82" spans="1:5" ht="12.75">
      <c r="A82" s="20" t="s">
        <v>136</v>
      </c>
      <c r="B82" s="6" t="str">
        <f>B5</f>
        <v>Monte Grande</v>
      </c>
      <c r="C82" s="7"/>
      <c r="D82" s="6" t="str">
        <f>B8</f>
        <v>Daom</v>
      </c>
      <c r="E82" s="20"/>
    </row>
    <row r="83" spans="1:5" ht="12.75">
      <c r="A83" s="20" t="s">
        <v>136</v>
      </c>
      <c r="B83" s="6" t="str">
        <f>B6</f>
        <v>Alumni</v>
      </c>
      <c r="C83" s="7"/>
      <c r="D83" s="6" t="str">
        <f>B7</f>
        <v>C.A.S.I</v>
      </c>
      <c r="E83" s="20"/>
    </row>
    <row r="84" ht="12.75">
      <c r="E84" s="20"/>
    </row>
    <row r="85" spans="2:5" ht="12.75">
      <c r="B85" s="36">
        <f>D12</f>
        <v>40818</v>
      </c>
      <c r="C85" s="37"/>
      <c r="D85" s="38"/>
      <c r="E85" s="20"/>
    </row>
    <row r="86" spans="2:5" ht="12.75">
      <c r="B86" s="5" t="s">
        <v>3</v>
      </c>
      <c r="D86" s="5" t="s">
        <v>4</v>
      </c>
      <c r="E86" s="20"/>
    </row>
    <row r="87" spans="1:5" ht="12.75">
      <c r="A87" s="20" t="s">
        <v>136</v>
      </c>
      <c r="B87" s="6" t="str">
        <f aca="true" t="shared" si="3" ref="B87:B92">B6</f>
        <v>Alumni</v>
      </c>
      <c r="C87" s="7"/>
      <c r="D87" s="6" t="str">
        <f>B16</f>
        <v>Areco</v>
      </c>
      <c r="E87" s="20"/>
    </row>
    <row r="88" spans="1:5" ht="12.75">
      <c r="A88" s="20" t="s">
        <v>136</v>
      </c>
      <c r="B88" s="6" t="str">
        <f t="shared" si="3"/>
        <v>C.A.S.I</v>
      </c>
      <c r="C88" s="7"/>
      <c r="D88" s="6" t="str">
        <f>B5</f>
        <v>Monte Grande</v>
      </c>
      <c r="E88" s="20"/>
    </row>
    <row r="89" spans="1:5" ht="12.75">
      <c r="A89" s="20" t="s">
        <v>136</v>
      </c>
      <c r="B89" s="6" t="str">
        <f t="shared" si="3"/>
        <v>Daom</v>
      </c>
      <c r="C89" s="7"/>
      <c r="D89" s="6" t="str">
        <f>B15</f>
        <v>Ciudad de Campana</v>
      </c>
      <c r="E89" s="20"/>
    </row>
    <row r="90" spans="1:5" ht="12.75">
      <c r="A90" s="20" t="s">
        <v>136</v>
      </c>
      <c r="B90" s="6" t="str">
        <f t="shared" si="3"/>
        <v>Champagnat</v>
      </c>
      <c r="C90" s="7"/>
      <c r="D90" s="6" t="str">
        <f>B14</f>
        <v>San Miguel</v>
      </c>
      <c r="E90" s="20"/>
    </row>
    <row r="91" spans="1:5" ht="12.75">
      <c r="A91" s="20" t="s">
        <v>136</v>
      </c>
      <c r="B91" s="6" t="str">
        <f t="shared" si="3"/>
        <v>S.I.C.</v>
      </c>
      <c r="C91" s="7"/>
      <c r="D91" s="6" t="str">
        <f>B13</f>
        <v>La Plata </v>
      </c>
      <c r="E91" s="20"/>
    </row>
    <row r="92" spans="1:5" ht="12.75">
      <c r="A92" s="20" t="s">
        <v>139</v>
      </c>
      <c r="B92" s="6" t="str">
        <f t="shared" si="3"/>
        <v>Banco Hipotecario</v>
      </c>
      <c r="C92" s="7"/>
      <c r="D92" s="6" t="str">
        <f>B12</f>
        <v>Ciudad de Bs. As</v>
      </c>
      <c r="E92" s="20"/>
    </row>
    <row r="93" ht="12.75">
      <c r="E93" s="20"/>
    </row>
    <row r="94" spans="2:5" ht="12.75">
      <c r="B94" s="36">
        <f>D13</f>
        <v>40825</v>
      </c>
      <c r="C94" s="37"/>
      <c r="D94" s="38"/>
      <c r="E94" s="20"/>
    </row>
    <row r="95" spans="2:5" ht="12.75">
      <c r="B95" s="5" t="s">
        <v>3</v>
      </c>
      <c r="D95" s="5" t="s">
        <v>4</v>
      </c>
      <c r="E95" s="20"/>
    </row>
    <row r="96" spans="1:5" ht="12.75">
      <c r="A96" s="20" t="s">
        <v>136</v>
      </c>
      <c r="B96" s="6" t="str">
        <f>B16</f>
        <v>Areco</v>
      </c>
      <c r="C96" s="7"/>
      <c r="D96" s="6" t="str">
        <f>B11</f>
        <v>Banco Hipotecario</v>
      </c>
      <c r="E96" s="20"/>
    </row>
    <row r="97" spans="1:5" ht="12.75">
      <c r="A97" s="20" t="s">
        <v>136</v>
      </c>
      <c r="B97" s="6" t="str">
        <f>B12</f>
        <v>Ciudad de Bs. As</v>
      </c>
      <c r="C97" s="7"/>
      <c r="D97" s="6" t="str">
        <f>B10</f>
        <v>S.I.C.</v>
      </c>
      <c r="E97" s="20"/>
    </row>
    <row r="98" spans="1:5" ht="12.75">
      <c r="A98" s="20" t="s">
        <v>136</v>
      </c>
      <c r="B98" s="6" t="str">
        <f>B13</f>
        <v>La Plata </v>
      </c>
      <c r="C98" s="7"/>
      <c r="D98" s="6" t="str">
        <f>B9</f>
        <v>Champagnat</v>
      </c>
      <c r="E98" s="20"/>
    </row>
    <row r="99" spans="1:5" ht="12.75">
      <c r="A99" s="20" t="s">
        <v>136</v>
      </c>
      <c r="B99" s="6" t="str">
        <f>B14</f>
        <v>San Miguel</v>
      </c>
      <c r="C99" s="7"/>
      <c r="D99" s="6" t="str">
        <f>B8</f>
        <v>Daom</v>
      </c>
      <c r="E99" s="20"/>
    </row>
    <row r="100" spans="1:5" ht="12.75">
      <c r="A100" s="20" t="s">
        <v>136</v>
      </c>
      <c r="B100" s="6" t="str">
        <f>B15</f>
        <v>Ciudad de Campana</v>
      </c>
      <c r="C100" s="7"/>
      <c r="D100" s="6" t="str">
        <f>B7</f>
        <v>C.A.S.I</v>
      </c>
      <c r="E100" s="20"/>
    </row>
    <row r="101" spans="1:5" ht="12.75">
      <c r="A101" s="20" t="s">
        <v>136</v>
      </c>
      <c r="B101" s="6" t="str">
        <f>B5</f>
        <v>Monte Grande</v>
      </c>
      <c r="C101" s="7"/>
      <c r="D101" s="6" t="str">
        <f>B6</f>
        <v>Alumni</v>
      </c>
      <c r="E101" s="20"/>
    </row>
    <row r="102" ht="12.75">
      <c r="E102" s="20"/>
    </row>
    <row r="103" spans="2:5" ht="12.75">
      <c r="B103" s="42">
        <f>D14</f>
        <v>40846</v>
      </c>
      <c r="C103" s="43"/>
      <c r="D103" s="44"/>
      <c r="E103" s="20"/>
    </row>
    <row r="104" spans="2:5" ht="12.75">
      <c r="B104" s="5" t="s">
        <v>3</v>
      </c>
      <c r="D104" s="5" t="s">
        <v>4</v>
      </c>
      <c r="E104" s="20"/>
    </row>
    <row r="105" spans="1:5" ht="12.75">
      <c r="A105" s="20" t="s">
        <v>136</v>
      </c>
      <c r="B105" s="6" t="str">
        <f aca="true" t="shared" si="4" ref="B105:B110">B5</f>
        <v>Monte Grande</v>
      </c>
      <c r="C105" s="7"/>
      <c r="D105" s="6" t="str">
        <f>B16</f>
        <v>Areco</v>
      </c>
      <c r="E105" s="20"/>
    </row>
    <row r="106" spans="1:5" ht="12.75">
      <c r="A106" s="20" t="s">
        <v>136</v>
      </c>
      <c r="B106" s="6" t="str">
        <f t="shared" si="4"/>
        <v>Alumni</v>
      </c>
      <c r="C106" s="7"/>
      <c r="D106" s="6" t="str">
        <f>B15</f>
        <v>Ciudad de Campana</v>
      </c>
      <c r="E106" s="20"/>
    </row>
    <row r="107" spans="1:5" ht="12.75">
      <c r="A107" s="20" t="s">
        <v>136</v>
      </c>
      <c r="B107" s="6" t="str">
        <f t="shared" si="4"/>
        <v>C.A.S.I</v>
      </c>
      <c r="C107" s="7"/>
      <c r="D107" s="6" t="str">
        <f>B14</f>
        <v>San Miguel</v>
      </c>
      <c r="E107" s="20"/>
    </row>
    <row r="108" spans="1:5" ht="12.75">
      <c r="A108" s="20" t="s">
        <v>136</v>
      </c>
      <c r="B108" s="6" t="str">
        <f t="shared" si="4"/>
        <v>Daom</v>
      </c>
      <c r="C108" s="7"/>
      <c r="D108" s="6" t="str">
        <f>B13</f>
        <v>La Plata </v>
      </c>
      <c r="E108" s="20"/>
    </row>
    <row r="109" spans="1:5" ht="12.75">
      <c r="A109" s="20" t="s">
        <v>136</v>
      </c>
      <c r="B109" s="6" t="str">
        <f t="shared" si="4"/>
        <v>Champagnat</v>
      </c>
      <c r="C109" s="7"/>
      <c r="D109" s="6" t="str">
        <f>B12</f>
        <v>Ciudad de Bs. As</v>
      </c>
      <c r="E109" s="20"/>
    </row>
    <row r="110" spans="1:5" ht="12.75">
      <c r="A110" s="20" t="s">
        <v>136</v>
      </c>
      <c r="B110" s="6" t="str">
        <f t="shared" si="4"/>
        <v>S.I.C.</v>
      </c>
      <c r="C110" s="7"/>
      <c r="D110" s="6" t="str">
        <f>B11</f>
        <v>Banco Hipotecario</v>
      </c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spans="2:5" ht="12.75">
      <c r="B116" s="36">
        <f>D15</f>
        <v>40853</v>
      </c>
      <c r="C116" s="37"/>
      <c r="D116" s="38"/>
      <c r="E116" s="20"/>
    </row>
    <row r="117" spans="2:5" ht="12.75">
      <c r="B117" s="5" t="s">
        <v>3</v>
      </c>
      <c r="D117" s="5" t="s">
        <v>4</v>
      </c>
      <c r="E117" s="20"/>
    </row>
    <row r="118" spans="1:5" ht="12.75">
      <c r="A118" s="20" t="s">
        <v>136</v>
      </c>
      <c r="B118" s="6" t="str">
        <f>B16</f>
        <v>Areco</v>
      </c>
      <c r="C118" s="7"/>
      <c r="D118" s="6" t="str">
        <f>B10</f>
        <v>S.I.C.</v>
      </c>
      <c r="E118" s="20"/>
    </row>
    <row r="119" spans="1:5" ht="12.75">
      <c r="A119" s="20" t="s">
        <v>139</v>
      </c>
      <c r="B119" s="6" t="str">
        <f>B11</f>
        <v>Banco Hipotecario</v>
      </c>
      <c r="C119" s="7"/>
      <c r="D119" s="6" t="str">
        <f>B9</f>
        <v>Champagnat</v>
      </c>
      <c r="E119" s="20"/>
    </row>
    <row r="120" spans="1:6" ht="12.75">
      <c r="A120" s="20" t="s">
        <v>136</v>
      </c>
      <c r="B120" s="6" t="str">
        <f>B12</f>
        <v>Ciudad de Bs. As</v>
      </c>
      <c r="C120" s="7"/>
      <c r="D120" s="6" t="str">
        <f>B8</f>
        <v>Daom</v>
      </c>
      <c r="E120" s="20"/>
      <c r="F120" t="s">
        <v>106</v>
      </c>
    </row>
    <row r="121" spans="1:5" ht="12.75">
      <c r="A121" s="20" t="s">
        <v>136</v>
      </c>
      <c r="B121" s="6" t="str">
        <f>B13</f>
        <v>La Plata </v>
      </c>
      <c r="C121" s="7"/>
      <c r="D121" s="6" t="str">
        <f>B7</f>
        <v>C.A.S.I</v>
      </c>
      <c r="E121" s="20"/>
    </row>
    <row r="122" spans="1:5" ht="12.75">
      <c r="A122" s="20" t="s">
        <v>136</v>
      </c>
      <c r="B122" s="6" t="str">
        <f>B14</f>
        <v>San Miguel</v>
      </c>
      <c r="C122" s="7"/>
      <c r="D122" s="6" t="str">
        <f>B6</f>
        <v>Alumni</v>
      </c>
      <c r="E122" s="20"/>
    </row>
    <row r="123" spans="1:5" ht="12.75">
      <c r="A123" s="20" t="s">
        <v>136</v>
      </c>
      <c r="B123" s="6" t="str">
        <f>B15</f>
        <v>Ciudad de Campana</v>
      </c>
      <c r="C123" s="7"/>
      <c r="D123" s="6" t="str">
        <f>B5</f>
        <v>Monte Grande</v>
      </c>
      <c r="E123" s="20"/>
    </row>
    <row r="124" ht="12.75">
      <c r="E124" s="20"/>
    </row>
    <row r="125" spans="1:5" ht="12.75">
      <c r="A125" s="20" t="s">
        <v>136</v>
      </c>
      <c r="B125" s="21" t="s">
        <v>164</v>
      </c>
      <c r="E125" s="20"/>
    </row>
    <row r="126" spans="2:5" ht="12.75">
      <c r="B126" s="21" t="s">
        <v>165</v>
      </c>
      <c r="E126" s="20"/>
    </row>
    <row r="127" spans="2:5" ht="12.75">
      <c r="B127" s="21" t="s">
        <v>166</v>
      </c>
      <c r="E127" s="20"/>
    </row>
    <row r="128" spans="1:5" ht="12.75">
      <c r="A128" s="20" t="s">
        <v>139</v>
      </c>
      <c r="B128" s="21" t="s">
        <v>167</v>
      </c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7"/>
    </row>
    <row r="161" ht="12.75">
      <c r="E161" s="27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</sheetData>
  <mergeCells count="12">
    <mergeCell ref="B38:D38"/>
    <mergeCell ref="B47:D47"/>
    <mergeCell ref="B18:D18"/>
    <mergeCell ref="B94:D94"/>
    <mergeCell ref="B20:D20"/>
    <mergeCell ref="B29:D29"/>
    <mergeCell ref="B103:D103"/>
    <mergeCell ref="B116:D116"/>
    <mergeCell ref="B58:D58"/>
    <mergeCell ref="B67:D67"/>
    <mergeCell ref="B76:D76"/>
    <mergeCell ref="B85:D85"/>
  </mergeCells>
  <printOptions horizontalCentered="1"/>
  <pageMargins left="0.75" right="0.15748031496062992" top="0.19" bottom="0.81" header="0" footer="0"/>
  <pageSetup horizontalDpi="600" verticalDpi="600" orientation="portrait" r:id="rId2"/>
  <headerFooter alignWithMargins="0">
    <oddFooter>&amp;L&amp;14Unión de Rugby de Buenos Aires&amp;RDivisión Menores de 17 (Grupo I - Zona "Ganadores")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</sheetPr>
  <dimension ref="A4:E207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9" customWidth="1"/>
    <col min="2" max="2" width="25.7109375" style="0" customWidth="1"/>
    <col min="3" max="3" width="4.8515625" style="0" customWidth="1"/>
    <col min="4" max="4" width="25.7109375" style="1" customWidth="1"/>
    <col min="5" max="5" width="7.57421875" style="0" customWidth="1"/>
  </cols>
  <sheetData>
    <row r="4" spans="1:4" ht="12.75">
      <c r="A4" s="17" t="s">
        <v>2</v>
      </c>
      <c r="B4" s="12" t="s">
        <v>0</v>
      </c>
      <c r="C4" s="2"/>
      <c r="D4" s="12" t="s">
        <v>1</v>
      </c>
    </row>
    <row r="5" spans="1:4" ht="12.75">
      <c r="A5" s="17">
        <v>1</v>
      </c>
      <c r="B5" s="4" t="s">
        <v>69</v>
      </c>
      <c r="D5" s="14">
        <v>40762</v>
      </c>
    </row>
    <row r="6" spans="1:4" ht="12.75">
      <c r="A6" s="17">
        <v>2</v>
      </c>
      <c r="B6" s="4" t="s">
        <v>75</v>
      </c>
      <c r="D6" s="15">
        <v>40768</v>
      </c>
    </row>
    <row r="7" spans="1:4" ht="12.75">
      <c r="A7" s="17">
        <v>3</v>
      </c>
      <c r="B7" s="4" t="s">
        <v>68</v>
      </c>
      <c r="D7" s="31">
        <v>40797</v>
      </c>
    </row>
    <row r="8" spans="1:4" ht="12.75">
      <c r="A8" s="17">
        <v>4</v>
      </c>
      <c r="B8" s="4" t="s">
        <v>168</v>
      </c>
      <c r="D8" s="14">
        <v>40783</v>
      </c>
    </row>
    <row r="9" spans="1:4" ht="12.75">
      <c r="A9" s="17">
        <v>5</v>
      </c>
      <c r="B9" s="16" t="s">
        <v>43</v>
      </c>
      <c r="D9" s="14">
        <v>40790</v>
      </c>
    </row>
    <row r="10" spans="1:4" ht="12.75">
      <c r="A10" s="17">
        <v>6</v>
      </c>
      <c r="B10" s="4" t="s">
        <v>169</v>
      </c>
      <c r="D10" s="14">
        <v>40804</v>
      </c>
    </row>
    <row r="11" spans="1:4" ht="12.75">
      <c r="A11" s="17">
        <v>7</v>
      </c>
      <c r="B11" s="4" t="s">
        <v>74</v>
      </c>
      <c r="D11" s="14">
        <v>40811</v>
      </c>
    </row>
    <row r="12" spans="1:4" ht="12.75">
      <c r="A12" s="17">
        <v>8</v>
      </c>
      <c r="B12" s="4" t="s">
        <v>170</v>
      </c>
      <c r="D12" s="14">
        <v>40818</v>
      </c>
    </row>
    <row r="13" spans="1:4" ht="12.75">
      <c r="A13" s="17">
        <v>9</v>
      </c>
      <c r="B13" s="4" t="s">
        <v>171</v>
      </c>
      <c r="D13" s="14">
        <v>40825</v>
      </c>
    </row>
    <row r="14" spans="1:4" ht="12.75">
      <c r="A14" s="17">
        <v>10</v>
      </c>
      <c r="B14" s="4" t="s">
        <v>172</v>
      </c>
      <c r="D14" s="14">
        <v>40846</v>
      </c>
    </row>
    <row r="15" spans="1:4" ht="12.75">
      <c r="A15" s="17">
        <v>11</v>
      </c>
      <c r="B15" s="4" t="s">
        <v>173</v>
      </c>
      <c r="D15" s="14">
        <v>40853</v>
      </c>
    </row>
    <row r="16" spans="1:4" ht="12.75">
      <c r="A16" s="17">
        <v>12</v>
      </c>
      <c r="B16" s="4" t="s">
        <v>174</v>
      </c>
      <c r="D16" s="3"/>
    </row>
    <row r="18" spans="2:4" ht="15.75">
      <c r="B18" s="39" t="s">
        <v>83</v>
      </c>
      <c r="C18" s="40"/>
      <c r="D18" s="41"/>
    </row>
    <row r="19" spans="2:4" ht="12.75">
      <c r="B19" s="45" t="s">
        <v>255</v>
      </c>
      <c r="C19" s="45"/>
      <c r="D19" s="45"/>
    </row>
    <row r="20" spans="2:4" ht="12.75">
      <c r="B20" s="36">
        <f>D5</f>
        <v>40762</v>
      </c>
      <c r="C20" s="37"/>
      <c r="D20" s="38"/>
    </row>
    <row r="21" spans="2:5" ht="12.75">
      <c r="B21" s="5" t="s">
        <v>3</v>
      </c>
      <c r="D21" s="5" t="s">
        <v>4</v>
      </c>
      <c r="E21" s="23" t="s">
        <v>124</v>
      </c>
    </row>
    <row r="22" spans="1:5" ht="12.75">
      <c r="A22" s="20" t="s">
        <v>136</v>
      </c>
      <c r="B22" s="6" t="str">
        <f>B16</f>
        <v>S.I.T.A.S.</v>
      </c>
      <c r="C22" s="7"/>
      <c r="D22" s="6" t="str">
        <f>B15</f>
        <v>St. Brendan´s</v>
      </c>
      <c r="E22" s="20"/>
    </row>
    <row r="23" spans="1:5" ht="12.75">
      <c r="A23" s="20" t="s">
        <v>136</v>
      </c>
      <c r="B23" s="6" t="str">
        <f>B5</f>
        <v>Virreyes</v>
      </c>
      <c r="C23" s="7"/>
      <c r="D23" s="6" t="str">
        <f>B14</f>
        <v>San Patricio</v>
      </c>
      <c r="E23" s="20"/>
    </row>
    <row r="24" spans="1:5" ht="12.75">
      <c r="A24" s="20" t="s">
        <v>136</v>
      </c>
      <c r="B24" s="6" t="str">
        <f>B6</f>
        <v>La Salle</v>
      </c>
      <c r="C24" s="7"/>
      <c r="D24" s="6" t="str">
        <f>B13</f>
        <v>C.A.S.A. de Padua</v>
      </c>
      <c r="E24" s="20"/>
    </row>
    <row r="25" spans="1:5" ht="12.75">
      <c r="A25" s="20" t="s">
        <v>136</v>
      </c>
      <c r="B25" s="6" t="str">
        <f>B7</f>
        <v>Varela Jr.</v>
      </c>
      <c r="C25" s="7"/>
      <c r="D25" s="6" t="str">
        <f>B12</f>
        <v>San Andres</v>
      </c>
      <c r="E25" s="20"/>
    </row>
    <row r="26" spans="1:5" ht="12.75">
      <c r="A26" s="20" t="s">
        <v>136</v>
      </c>
      <c r="B26" s="6" t="str">
        <f>B8</f>
        <v>Mercedes</v>
      </c>
      <c r="C26" s="7"/>
      <c r="D26" s="6" t="str">
        <f>B11</f>
        <v>Tigre</v>
      </c>
      <c r="E26" s="20"/>
    </row>
    <row r="27" spans="2:5" ht="12.75">
      <c r="B27" s="6" t="str">
        <f>B9</f>
        <v>Bye</v>
      </c>
      <c r="C27" s="7"/>
      <c r="D27" s="6" t="str">
        <f>B10</f>
        <v>El Retiro</v>
      </c>
      <c r="E27" s="20"/>
    </row>
    <row r="28" ht="12.75">
      <c r="E28" s="20"/>
    </row>
    <row r="29" spans="2:5" ht="12.75">
      <c r="B29" s="36">
        <f>D6</f>
        <v>40768</v>
      </c>
      <c r="C29" s="37"/>
      <c r="D29" s="38"/>
      <c r="E29" s="20"/>
    </row>
    <row r="30" spans="2:5" ht="12.75">
      <c r="B30" s="5" t="s">
        <v>3</v>
      </c>
      <c r="D30" s="5" t="s">
        <v>4</v>
      </c>
      <c r="E30" s="20"/>
    </row>
    <row r="31" spans="2:5" ht="12.75">
      <c r="B31" s="6" t="str">
        <f aca="true" t="shared" si="0" ref="B31:B36">B9</f>
        <v>Bye</v>
      </c>
      <c r="C31" s="7"/>
      <c r="D31" s="6" t="str">
        <f>B16</f>
        <v>S.I.T.A.S.</v>
      </c>
      <c r="E31" s="20"/>
    </row>
    <row r="32" spans="1:5" ht="12.75">
      <c r="A32" s="20" t="s">
        <v>136</v>
      </c>
      <c r="B32" s="6" t="str">
        <f t="shared" si="0"/>
        <v>El Retiro</v>
      </c>
      <c r="C32" s="7"/>
      <c r="D32" s="6" t="str">
        <f>B8</f>
        <v>Mercedes</v>
      </c>
      <c r="E32" s="20"/>
    </row>
    <row r="33" spans="1:5" ht="12.75">
      <c r="A33" s="20" t="s">
        <v>136</v>
      </c>
      <c r="B33" s="6" t="str">
        <f t="shared" si="0"/>
        <v>Tigre</v>
      </c>
      <c r="C33" s="7"/>
      <c r="D33" s="6" t="str">
        <f>B7</f>
        <v>Varela Jr.</v>
      </c>
      <c r="E33" s="20"/>
    </row>
    <row r="34" spans="2:5" ht="12.75">
      <c r="B34" s="6" t="str">
        <f t="shared" si="0"/>
        <v>San Andres</v>
      </c>
      <c r="C34" s="7"/>
      <c r="D34" s="6" t="str">
        <f>B6</f>
        <v>La Salle</v>
      </c>
      <c r="E34" s="20"/>
    </row>
    <row r="35" spans="2:5" ht="12.75">
      <c r="B35" s="6" t="str">
        <f t="shared" si="0"/>
        <v>C.A.S.A. de Padua</v>
      </c>
      <c r="C35" s="7"/>
      <c r="D35" s="6" t="str">
        <f>B5</f>
        <v>Virreyes</v>
      </c>
      <c r="E35" s="20"/>
    </row>
    <row r="36" spans="2:5" ht="12.75">
      <c r="B36" s="6" t="str">
        <f t="shared" si="0"/>
        <v>San Patricio</v>
      </c>
      <c r="C36" s="7"/>
      <c r="D36" s="6" t="str">
        <f>B15</f>
        <v>St. Brendan´s</v>
      </c>
      <c r="E36" s="20"/>
    </row>
    <row r="37" spans="2:5" ht="12.75">
      <c r="B37" s="8"/>
      <c r="C37" s="8"/>
      <c r="D37" s="9"/>
      <c r="E37" s="20"/>
    </row>
    <row r="38" spans="2:5" ht="12.75">
      <c r="B38" s="36">
        <f>D7</f>
        <v>40797</v>
      </c>
      <c r="C38" s="37"/>
      <c r="D38" s="38"/>
      <c r="E38" s="20"/>
    </row>
    <row r="39" spans="2:5" ht="12.75">
      <c r="B39" s="5" t="s">
        <v>3</v>
      </c>
      <c r="D39" s="5" t="s">
        <v>4</v>
      </c>
      <c r="E39" s="20"/>
    </row>
    <row r="40" spans="1:5" ht="12.75">
      <c r="A40" s="20" t="s">
        <v>136</v>
      </c>
      <c r="B40" s="6" t="str">
        <f>B16</f>
        <v>S.I.T.A.S.</v>
      </c>
      <c r="C40" s="7"/>
      <c r="D40" s="6" t="str">
        <f>B14</f>
        <v>San Patricio</v>
      </c>
      <c r="E40" s="20"/>
    </row>
    <row r="41" spans="1:5" ht="12.75">
      <c r="A41" s="20" t="s">
        <v>136</v>
      </c>
      <c r="B41" s="6" t="str">
        <f>B15</f>
        <v>St. Brendan´s</v>
      </c>
      <c r="C41" s="7"/>
      <c r="D41" s="6" t="str">
        <f>B13</f>
        <v>C.A.S.A. de Padua</v>
      </c>
      <c r="E41" s="20"/>
    </row>
    <row r="42" spans="1:5" ht="12.75">
      <c r="A42" s="20" t="s">
        <v>136</v>
      </c>
      <c r="B42" s="6" t="str">
        <f>B5</f>
        <v>Virreyes</v>
      </c>
      <c r="C42" s="7"/>
      <c r="D42" s="6" t="str">
        <f>B12</f>
        <v>San Andres</v>
      </c>
      <c r="E42" s="20"/>
    </row>
    <row r="43" spans="1:5" ht="12.75">
      <c r="A43" s="20" t="s">
        <v>136</v>
      </c>
      <c r="B43" s="6" t="str">
        <f>B6</f>
        <v>La Salle</v>
      </c>
      <c r="C43" s="7"/>
      <c r="D43" s="6" t="str">
        <f>B11</f>
        <v>Tigre</v>
      </c>
      <c r="E43" s="20"/>
    </row>
    <row r="44" spans="1:5" ht="12.75">
      <c r="A44" s="20" t="s">
        <v>136</v>
      </c>
      <c r="B44" s="6" t="str">
        <f>B7</f>
        <v>Varela Jr.</v>
      </c>
      <c r="C44" s="7"/>
      <c r="D44" s="6" t="str">
        <f>B10</f>
        <v>El Retiro</v>
      </c>
      <c r="E44" s="20"/>
    </row>
    <row r="45" spans="1:5" ht="12.75">
      <c r="A45" s="20" t="s">
        <v>136</v>
      </c>
      <c r="B45" s="6" t="str">
        <f>B8</f>
        <v>Mercedes</v>
      </c>
      <c r="C45" s="7"/>
      <c r="D45" s="6" t="str">
        <f>B9</f>
        <v>Bye</v>
      </c>
      <c r="E45" s="20"/>
    </row>
    <row r="46" ht="12.75">
      <c r="E46" s="20"/>
    </row>
    <row r="47" spans="2:5" ht="12.75">
      <c r="B47" s="36">
        <f>D8</f>
        <v>40783</v>
      </c>
      <c r="C47" s="37"/>
      <c r="D47" s="38"/>
      <c r="E47" s="20"/>
    </row>
    <row r="48" spans="2:5" ht="12.75">
      <c r="B48" s="5" t="s">
        <v>3</v>
      </c>
      <c r="D48" s="5" t="s">
        <v>4</v>
      </c>
      <c r="E48" s="20"/>
    </row>
    <row r="49" spans="1:5" ht="12.75">
      <c r="A49" s="20" t="s">
        <v>136</v>
      </c>
      <c r="B49" s="6" t="str">
        <f aca="true" t="shared" si="1" ref="B49:B54">B8</f>
        <v>Mercedes</v>
      </c>
      <c r="C49" s="7"/>
      <c r="D49" s="6" t="str">
        <f>B16</f>
        <v>S.I.T.A.S.</v>
      </c>
      <c r="E49" s="20"/>
    </row>
    <row r="50" spans="2:5" ht="12.75">
      <c r="B50" s="6" t="str">
        <f t="shared" si="1"/>
        <v>Bye</v>
      </c>
      <c r="C50" s="7"/>
      <c r="D50" s="6" t="str">
        <f>B7</f>
        <v>Varela Jr.</v>
      </c>
      <c r="E50" s="20"/>
    </row>
    <row r="51" spans="1:5" ht="12.75">
      <c r="A51" s="20" t="s">
        <v>136</v>
      </c>
      <c r="B51" s="6" t="str">
        <f t="shared" si="1"/>
        <v>El Retiro</v>
      </c>
      <c r="C51" s="7"/>
      <c r="D51" s="6" t="str">
        <f>B6</f>
        <v>La Salle</v>
      </c>
      <c r="E51" s="20"/>
    </row>
    <row r="52" spans="1:5" ht="12.75">
      <c r="A52" s="20" t="s">
        <v>136</v>
      </c>
      <c r="B52" s="6" t="str">
        <f t="shared" si="1"/>
        <v>Tigre</v>
      </c>
      <c r="C52" s="7"/>
      <c r="D52" s="6" t="str">
        <f>B5</f>
        <v>Virreyes</v>
      </c>
      <c r="E52" s="20"/>
    </row>
    <row r="53" spans="2:5" ht="12.75">
      <c r="B53" s="6" t="str">
        <f t="shared" si="1"/>
        <v>San Andres</v>
      </c>
      <c r="C53" s="7"/>
      <c r="D53" s="6" t="str">
        <f>B15</f>
        <v>St. Brendan´s</v>
      </c>
      <c r="E53" s="20"/>
    </row>
    <row r="54" spans="2:5" ht="12.75">
      <c r="B54" s="6" t="str">
        <f t="shared" si="1"/>
        <v>C.A.S.A. de Padua</v>
      </c>
      <c r="C54" s="7"/>
      <c r="D54" s="6" t="str">
        <f>B14</f>
        <v>San Patricio</v>
      </c>
      <c r="E54" s="20"/>
    </row>
    <row r="55" spans="2:5" ht="12.75">
      <c r="B55" s="10"/>
      <c r="C55" s="11"/>
      <c r="D55" s="10"/>
      <c r="E55" s="20"/>
    </row>
    <row r="56" spans="2:5" ht="12.75">
      <c r="B56" s="10"/>
      <c r="C56" s="11"/>
      <c r="D56" s="10"/>
      <c r="E56" s="20"/>
    </row>
    <row r="57" ht="12.75">
      <c r="E57" s="20"/>
    </row>
    <row r="58" spans="2:5" ht="12.75">
      <c r="B58" s="36">
        <f>D9</f>
        <v>40790</v>
      </c>
      <c r="C58" s="37"/>
      <c r="D58" s="38"/>
      <c r="E58" s="20"/>
    </row>
    <row r="59" spans="2:5" ht="12.75">
      <c r="B59" s="5" t="s">
        <v>3</v>
      </c>
      <c r="D59" s="5" t="s">
        <v>4</v>
      </c>
      <c r="E59" s="20"/>
    </row>
    <row r="60" spans="1:5" ht="12.75">
      <c r="A60" s="20" t="s">
        <v>136</v>
      </c>
      <c r="B60" s="6" t="str">
        <f>B16</f>
        <v>S.I.T.A.S.</v>
      </c>
      <c r="C60" s="7"/>
      <c r="D60" s="6" t="str">
        <f>B13</f>
        <v>C.A.S.A. de Padua</v>
      </c>
      <c r="E60" s="20"/>
    </row>
    <row r="61" spans="2:5" ht="12.75">
      <c r="B61" s="6" t="str">
        <f>B14</f>
        <v>San Patricio</v>
      </c>
      <c r="C61" s="7"/>
      <c r="D61" s="6" t="str">
        <f>B12</f>
        <v>San Andres</v>
      </c>
      <c r="E61" s="20"/>
    </row>
    <row r="62" spans="1:5" ht="12.75">
      <c r="A62" s="20" t="s">
        <v>136</v>
      </c>
      <c r="B62" s="6" t="str">
        <f>B15</f>
        <v>St. Brendan´s</v>
      </c>
      <c r="C62" s="7"/>
      <c r="D62" s="6" t="str">
        <f>B11</f>
        <v>Tigre</v>
      </c>
      <c r="E62" s="20"/>
    </row>
    <row r="63" spans="1:5" ht="12.75">
      <c r="A63" s="20" t="s">
        <v>136</v>
      </c>
      <c r="B63" s="6" t="str">
        <f>B5</f>
        <v>Virreyes</v>
      </c>
      <c r="C63" s="7"/>
      <c r="D63" s="6" t="str">
        <f>B10</f>
        <v>El Retiro</v>
      </c>
      <c r="E63" s="20"/>
    </row>
    <row r="64" spans="1:5" ht="12.75">
      <c r="A64" s="20" t="s">
        <v>136</v>
      </c>
      <c r="B64" s="6" t="str">
        <f>B6</f>
        <v>La Salle</v>
      </c>
      <c r="C64" s="7"/>
      <c r="D64" s="6" t="str">
        <f>B9</f>
        <v>Bye</v>
      </c>
      <c r="E64" s="20"/>
    </row>
    <row r="65" spans="1:5" ht="12.75">
      <c r="A65" s="20" t="s">
        <v>136</v>
      </c>
      <c r="B65" s="6" t="str">
        <f>B7</f>
        <v>Varela Jr.</v>
      </c>
      <c r="C65" s="7"/>
      <c r="D65" s="6" t="str">
        <f>B8</f>
        <v>Mercedes</v>
      </c>
      <c r="E65" s="20"/>
    </row>
    <row r="66" ht="12.75">
      <c r="E66" s="20"/>
    </row>
    <row r="67" spans="2:5" ht="12.75">
      <c r="B67" s="36">
        <f>D10</f>
        <v>40804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1:5" ht="12.75">
      <c r="A69" s="20" t="s">
        <v>136</v>
      </c>
      <c r="B69" s="6" t="str">
        <f aca="true" t="shared" si="2" ref="B69:B74">B7</f>
        <v>Varela Jr.</v>
      </c>
      <c r="C69" s="7"/>
      <c r="D69" s="6" t="str">
        <f>B16</f>
        <v>S.I.T.A.S.</v>
      </c>
      <c r="E69" s="20"/>
    </row>
    <row r="70" spans="1:5" ht="12.75">
      <c r="A70" s="20" t="s">
        <v>136</v>
      </c>
      <c r="B70" s="6" t="str">
        <f t="shared" si="2"/>
        <v>Mercedes</v>
      </c>
      <c r="C70" s="7"/>
      <c r="D70" s="6" t="str">
        <f>B6</f>
        <v>La Salle</v>
      </c>
      <c r="E70" s="20"/>
    </row>
    <row r="71" spans="2:5" ht="12.75">
      <c r="B71" s="6" t="str">
        <f t="shared" si="2"/>
        <v>Bye</v>
      </c>
      <c r="C71" s="7"/>
      <c r="D71" s="6" t="str">
        <f>B5</f>
        <v>Virreyes</v>
      </c>
      <c r="E71" s="20"/>
    </row>
    <row r="72" spans="1:5" ht="12.75">
      <c r="A72" s="20" t="s">
        <v>136</v>
      </c>
      <c r="B72" s="6" t="str">
        <f t="shared" si="2"/>
        <v>El Retiro</v>
      </c>
      <c r="C72" s="7"/>
      <c r="D72" s="6" t="str">
        <f>B15</f>
        <v>St. Brendan´s</v>
      </c>
      <c r="E72" s="20"/>
    </row>
    <row r="73" spans="1:5" ht="12.75">
      <c r="A73" s="20" t="s">
        <v>136</v>
      </c>
      <c r="B73" s="6" t="str">
        <f t="shared" si="2"/>
        <v>Tigre</v>
      </c>
      <c r="C73" s="7"/>
      <c r="D73" s="6" t="str">
        <f>B14</f>
        <v>San Patricio</v>
      </c>
      <c r="E73" s="20"/>
    </row>
    <row r="74" spans="2:5" ht="12.75">
      <c r="B74" s="6" t="str">
        <f t="shared" si="2"/>
        <v>San Andres</v>
      </c>
      <c r="C74" s="7"/>
      <c r="D74" s="6" t="str">
        <f>B13</f>
        <v>C.A.S.A. de Padua</v>
      </c>
      <c r="E74" s="20"/>
    </row>
    <row r="75" ht="12.75">
      <c r="E75" s="20"/>
    </row>
    <row r="76" spans="2:5" ht="12.75">
      <c r="B76" s="36">
        <f>D11</f>
        <v>40811</v>
      </c>
      <c r="C76" s="37"/>
      <c r="D76" s="38"/>
      <c r="E76" s="20"/>
    </row>
    <row r="77" spans="2:5" ht="12.75">
      <c r="B77" s="5" t="s">
        <v>3</v>
      </c>
      <c r="D77" s="5" t="s">
        <v>4</v>
      </c>
      <c r="E77" s="20"/>
    </row>
    <row r="78" spans="1:5" ht="12.75">
      <c r="A78" s="20" t="s">
        <v>136</v>
      </c>
      <c r="B78" s="6" t="str">
        <f>B16</f>
        <v>S.I.T.A.S.</v>
      </c>
      <c r="C78" s="7"/>
      <c r="D78" s="6" t="str">
        <f>B12</f>
        <v>San Andres</v>
      </c>
      <c r="E78" s="20"/>
    </row>
    <row r="79" spans="2:5" ht="12.75">
      <c r="B79" s="6" t="str">
        <f>B13</f>
        <v>C.A.S.A. de Padua</v>
      </c>
      <c r="C79" s="7"/>
      <c r="D79" s="6" t="str">
        <f>B11</f>
        <v>Tigre</v>
      </c>
      <c r="E79" s="20"/>
    </row>
    <row r="80" spans="2:5" ht="12.75">
      <c r="B80" s="6" t="str">
        <f>B14</f>
        <v>San Patricio</v>
      </c>
      <c r="C80" s="7"/>
      <c r="D80" s="6" t="str">
        <f>B10</f>
        <v>El Retiro</v>
      </c>
      <c r="E80" s="20"/>
    </row>
    <row r="81" spans="1:5" ht="12.75">
      <c r="A81" s="20" t="s">
        <v>136</v>
      </c>
      <c r="B81" s="6" t="str">
        <f>B15</f>
        <v>St. Brendan´s</v>
      </c>
      <c r="C81" s="7"/>
      <c r="D81" s="6" t="str">
        <f>B9</f>
        <v>Bye</v>
      </c>
      <c r="E81" s="20"/>
    </row>
    <row r="82" spans="1:5" ht="12.75">
      <c r="A82" s="20" t="s">
        <v>136</v>
      </c>
      <c r="B82" s="6" t="str">
        <f>B5</f>
        <v>Virreyes</v>
      </c>
      <c r="C82" s="7"/>
      <c r="D82" s="6" t="str">
        <f>B8</f>
        <v>Mercedes</v>
      </c>
      <c r="E82" s="20"/>
    </row>
    <row r="83" spans="1:5" ht="12.75">
      <c r="A83" s="20" t="s">
        <v>136</v>
      </c>
      <c r="B83" s="6" t="str">
        <f>B6</f>
        <v>La Salle</v>
      </c>
      <c r="C83" s="7"/>
      <c r="D83" s="6" t="str">
        <f>B7</f>
        <v>Varela Jr.</v>
      </c>
      <c r="E83" s="20"/>
    </row>
    <row r="84" ht="12.75">
      <c r="E84" s="20"/>
    </row>
    <row r="85" spans="2:5" ht="12.75">
      <c r="B85" s="36">
        <f>D12</f>
        <v>40818</v>
      </c>
      <c r="C85" s="37"/>
      <c r="D85" s="38"/>
      <c r="E85" s="20"/>
    </row>
    <row r="86" spans="2:5" ht="12.75">
      <c r="B86" s="5" t="s">
        <v>3</v>
      </c>
      <c r="D86" s="5" t="s">
        <v>4</v>
      </c>
      <c r="E86" s="20"/>
    </row>
    <row r="87" spans="1:5" ht="12.75">
      <c r="A87" s="20" t="s">
        <v>136</v>
      </c>
      <c r="B87" s="6" t="str">
        <f aca="true" t="shared" si="3" ref="B87:B92">B6</f>
        <v>La Salle</v>
      </c>
      <c r="C87" s="7"/>
      <c r="D87" s="6" t="str">
        <f>B16</f>
        <v>S.I.T.A.S.</v>
      </c>
      <c r="E87" s="20"/>
    </row>
    <row r="88" spans="1:5" ht="12.75">
      <c r="A88" s="20" t="s">
        <v>136</v>
      </c>
      <c r="B88" s="6" t="str">
        <f t="shared" si="3"/>
        <v>Varela Jr.</v>
      </c>
      <c r="C88" s="7"/>
      <c r="D88" s="6" t="str">
        <f>B5</f>
        <v>Virreyes</v>
      </c>
      <c r="E88" s="20"/>
    </row>
    <row r="89" spans="1:5" ht="12.75">
      <c r="A89" s="20" t="s">
        <v>136</v>
      </c>
      <c r="B89" s="6" t="str">
        <f t="shared" si="3"/>
        <v>Mercedes</v>
      </c>
      <c r="C89" s="7"/>
      <c r="D89" s="6" t="str">
        <f>B15</f>
        <v>St. Brendan´s</v>
      </c>
      <c r="E89" s="20"/>
    </row>
    <row r="90" spans="2:5" ht="12.75">
      <c r="B90" s="6" t="str">
        <f t="shared" si="3"/>
        <v>Bye</v>
      </c>
      <c r="C90" s="7"/>
      <c r="D90" s="6" t="str">
        <f>B14</f>
        <v>San Patricio</v>
      </c>
      <c r="E90" s="20"/>
    </row>
    <row r="91" spans="1:5" ht="12.75">
      <c r="A91" s="20" t="s">
        <v>136</v>
      </c>
      <c r="B91" s="6" t="str">
        <f t="shared" si="3"/>
        <v>El Retiro</v>
      </c>
      <c r="C91" s="7"/>
      <c r="D91" s="6" t="str">
        <f>B13</f>
        <v>C.A.S.A. de Padua</v>
      </c>
      <c r="E91" s="20"/>
    </row>
    <row r="92" spans="1:5" ht="12.75">
      <c r="A92" s="20" t="s">
        <v>136</v>
      </c>
      <c r="B92" s="6" t="str">
        <f t="shared" si="3"/>
        <v>Tigre</v>
      </c>
      <c r="C92" s="7"/>
      <c r="D92" s="6" t="str">
        <f>B12</f>
        <v>San Andres</v>
      </c>
      <c r="E92" s="20"/>
    </row>
    <row r="93" ht="12.75">
      <c r="E93" s="20"/>
    </row>
    <row r="94" spans="2:5" ht="12.75">
      <c r="B94" s="36">
        <f>D13</f>
        <v>40825</v>
      </c>
      <c r="C94" s="37"/>
      <c r="D94" s="38"/>
      <c r="E94" s="20"/>
    </row>
    <row r="95" spans="2:5" ht="12.75">
      <c r="B95" s="5" t="s">
        <v>3</v>
      </c>
      <c r="D95" s="5" t="s">
        <v>4</v>
      </c>
      <c r="E95" s="20"/>
    </row>
    <row r="96" spans="1:5" ht="12.75">
      <c r="A96" s="20" t="s">
        <v>136</v>
      </c>
      <c r="B96" s="6" t="str">
        <f>B16</f>
        <v>S.I.T.A.S.</v>
      </c>
      <c r="C96" s="7"/>
      <c r="D96" s="6" t="str">
        <f>B11</f>
        <v>Tigre</v>
      </c>
      <c r="E96" s="20"/>
    </row>
    <row r="97" spans="2:5" ht="12.75">
      <c r="B97" s="6" t="str">
        <f>B12</f>
        <v>San Andres</v>
      </c>
      <c r="C97" s="7"/>
      <c r="D97" s="6" t="str">
        <f>B10</f>
        <v>El Retiro</v>
      </c>
      <c r="E97" s="20"/>
    </row>
    <row r="98" spans="2:5" ht="12.75">
      <c r="B98" s="6" t="str">
        <f>B13</f>
        <v>C.A.S.A. de Padua</v>
      </c>
      <c r="C98" s="7"/>
      <c r="D98" s="6" t="str">
        <f>B9</f>
        <v>Bye</v>
      </c>
      <c r="E98" s="20"/>
    </row>
    <row r="99" spans="2:5" ht="12.75">
      <c r="B99" s="6" t="str">
        <f>B14</f>
        <v>San Patricio</v>
      </c>
      <c r="C99" s="7"/>
      <c r="D99" s="6" t="str">
        <f>B8</f>
        <v>Mercedes</v>
      </c>
      <c r="E99" s="20"/>
    </row>
    <row r="100" spans="1:5" ht="12.75">
      <c r="A100" s="20" t="s">
        <v>136</v>
      </c>
      <c r="B100" s="6" t="str">
        <f>B15</f>
        <v>St. Brendan´s</v>
      </c>
      <c r="C100" s="7"/>
      <c r="D100" s="6" t="str">
        <f>B7</f>
        <v>Varela Jr.</v>
      </c>
      <c r="E100" s="20"/>
    </row>
    <row r="101" spans="1:5" ht="12.75">
      <c r="A101" s="20" t="s">
        <v>136</v>
      </c>
      <c r="B101" s="6" t="str">
        <f>B5</f>
        <v>Virreyes</v>
      </c>
      <c r="C101" s="7"/>
      <c r="D101" s="6" t="str">
        <f>B6</f>
        <v>La Salle</v>
      </c>
      <c r="E101" s="20"/>
    </row>
    <row r="102" ht="12.75">
      <c r="E102" s="20"/>
    </row>
    <row r="103" spans="2:5" ht="12.75">
      <c r="B103" s="42">
        <f>D14</f>
        <v>40846</v>
      </c>
      <c r="C103" s="43"/>
      <c r="D103" s="44"/>
      <c r="E103" s="20"/>
    </row>
    <row r="104" spans="2:5" ht="12.75">
      <c r="B104" s="5" t="s">
        <v>3</v>
      </c>
      <c r="D104" s="5" t="s">
        <v>4</v>
      </c>
      <c r="E104" s="20"/>
    </row>
    <row r="105" spans="1:5" ht="12.75">
      <c r="A105" s="20" t="s">
        <v>136</v>
      </c>
      <c r="B105" s="6" t="str">
        <f aca="true" t="shared" si="4" ref="B105:B110">B5</f>
        <v>Virreyes</v>
      </c>
      <c r="C105" s="7"/>
      <c r="D105" s="6" t="str">
        <f>B16</f>
        <v>S.I.T.A.S.</v>
      </c>
      <c r="E105" s="20"/>
    </row>
    <row r="106" spans="1:5" ht="12.75">
      <c r="A106" s="20" t="s">
        <v>136</v>
      </c>
      <c r="B106" s="6" t="str">
        <f t="shared" si="4"/>
        <v>La Salle</v>
      </c>
      <c r="C106" s="7"/>
      <c r="D106" s="6" t="str">
        <f>B15</f>
        <v>St. Brendan´s</v>
      </c>
      <c r="E106" s="20"/>
    </row>
    <row r="107" spans="1:5" ht="12.75">
      <c r="A107" s="20" t="s">
        <v>136</v>
      </c>
      <c r="B107" s="6" t="str">
        <f t="shared" si="4"/>
        <v>Varela Jr.</v>
      </c>
      <c r="C107" s="7"/>
      <c r="D107" s="6" t="str">
        <f>B14</f>
        <v>San Patricio</v>
      </c>
      <c r="E107" s="20"/>
    </row>
    <row r="108" spans="1:5" ht="12.75">
      <c r="A108" s="20" t="s">
        <v>136</v>
      </c>
      <c r="B108" s="6" t="str">
        <f t="shared" si="4"/>
        <v>Mercedes</v>
      </c>
      <c r="C108" s="7"/>
      <c r="D108" s="6" t="str">
        <f>B13</f>
        <v>C.A.S.A. de Padua</v>
      </c>
      <c r="E108" s="20"/>
    </row>
    <row r="109" spans="2:5" ht="12.75">
      <c r="B109" s="6" t="str">
        <f t="shared" si="4"/>
        <v>Bye</v>
      </c>
      <c r="C109" s="7"/>
      <c r="D109" s="6" t="str">
        <f>B12</f>
        <v>San Andres</v>
      </c>
      <c r="E109" s="20"/>
    </row>
    <row r="110" spans="1:5" ht="12.75">
      <c r="A110" s="20" t="s">
        <v>136</v>
      </c>
      <c r="B110" s="6" t="str">
        <f t="shared" si="4"/>
        <v>El Retiro</v>
      </c>
      <c r="C110" s="7"/>
      <c r="D110" s="6" t="str">
        <f>B11</f>
        <v>Tigre</v>
      </c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spans="2:5" ht="12.75">
      <c r="B116" s="36">
        <f>D15</f>
        <v>40853</v>
      </c>
      <c r="C116" s="37"/>
      <c r="D116" s="38"/>
      <c r="E116" s="20"/>
    </row>
    <row r="117" spans="2:5" ht="12.75">
      <c r="B117" s="5" t="s">
        <v>3</v>
      </c>
      <c r="D117" s="5" t="s">
        <v>4</v>
      </c>
      <c r="E117" s="20"/>
    </row>
    <row r="118" spans="1:5" ht="12.75">
      <c r="A118" s="20" t="s">
        <v>136</v>
      </c>
      <c r="B118" s="6" t="str">
        <f>B16</f>
        <v>S.I.T.A.S.</v>
      </c>
      <c r="C118" s="7"/>
      <c r="D118" s="6" t="str">
        <f>B10</f>
        <v>El Retiro</v>
      </c>
      <c r="E118" s="20"/>
    </row>
    <row r="119" spans="1:5" ht="12.75">
      <c r="A119" s="20" t="s">
        <v>136</v>
      </c>
      <c r="B119" s="6" t="str">
        <f>B11</f>
        <v>Tigre</v>
      </c>
      <c r="C119" s="7"/>
      <c r="D119" s="6" t="str">
        <f>B9</f>
        <v>Bye</v>
      </c>
      <c r="E119" s="20"/>
    </row>
    <row r="120" spans="2:5" ht="12.75">
      <c r="B120" s="6" t="str">
        <f>B12</f>
        <v>San Andres</v>
      </c>
      <c r="C120" s="7"/>
      <c r="D120" s="6" t="str">
        <f>B8</f>
        <v>Mercedes</v>
      </c>
      <c r="E120" s="20"/>
    </row>
    <row r="121" spans="2:5" ht="12.75">
      <c r="B121" s="6" t="str">
        <f>B13</f>
        <v>C.A.S.A. de Padua</v>
      </c>
      <c r="C121" s="7"/>
      <c r="D121" s="6" t="str">
        <f>B7</f>
        <v>Varela Jr.</v>
      </c>
      <c r="E121" s="20"/>
    </row>
    <row r="122" spans="2:5" ht="12.75">
      <c r="B122" s="6" t="str">
        <f>B14</f>
        <v>San Patricio</v>
      </c>
      <c r="C122" s="7"/>
      <c r="D122" s="6" t="str">
        <f>B6</f>
        <v>La Salle</v>
      </c>
      <c r="E122" s="20"/>
    </row>
    <row r="123" spans="1:5" ht="12.75">
      <c r="A123" s="20" t="s">
        <v>136</v>
      </c>
      <c r="B123" s="6" t="str">
        <f>B15</f>
        <v>St. Brendan´s</v>
      </c>
      <c r="C123" s="7"/>
      <c r="D123" s="6" t="str">
        <f>B5</f>
        <v>Virreyes</v>
      </c>
      <c r="E123" s="20"/>
    </row>
    <row r="124" ht="12.75">
      <c r="E124" s="20"/>
    </row>
    <row r="125" spans="1:5" ht="12.75">
      <c r="A125" s="20" t="s">
        <v>136</v>
      </c>
      <c r="B125" s="21" t="s">
        <v>175</v>
      </c>
      <c r="E125" s="20"/>
    </row>
    <row r="126" spans="2:5" ht="12.75">
      <c r="B126" s="21" t="s">
        <v>176</v>
      </c>
      <c r="E126" s="20"/>
    </row>
    <row r="127" ht="12.75">
      <c r="E127" s="20"/>
    </row>
    <row r="128" spans="2:5" ht="12.75">
      <c r="B128" s="21" t="s">
        <v>256</v>
      </c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7"/>
    </row>
    <row r="161" ht="12.75">
      <c r="E161" s="27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</sheetData>
  <mergeCells count="13">
    <mergeCell ref="B103:D103"/>
    <mergeCell ref="B116:D116"/>
    <mergeCell ref="B58:D58"/>
    <mergeCell ref="B67:D67"/>
    <mergeCell ref="B76:D76"/>
    <mergeCell ref="B85:D85"/>
    <mergeCell ref="B38:D38"/>
    <mergeCell ref="B47:D47"/>
    <mergeCell ref="B18:D18"/>
    <mergeCell ref="B94:D94"/>
    <mergeCell ref="B20:D20"/>
    <mergeCell ref="B29:D29"/>
    <mergeCell ref="B19:D19"/>
  </mergeCells>
  <printOptions horizontalCentered="1"/>
  <pageMargins left="0.75" right="0.15748031496062992" top="0.19" bottom="0.81" header="0" footer="0"/>
  <pageSetup horizontalDpi="600" verticalDpi="600" orientation="portrait" r:id="rId2"/>
  <headerFooter alignWithMargins="0">
    <oddFooter>&amp;L&amp;14Unión de Rugby de Buenos Aires&amp;RDivisión Menores de 17 (Grupo I - Zona "Intermedia")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4:E208"/>
  <sheetViews>
    <sheetView workbookViewId="0" topLeftCell="A1">
      <selection activeCell="H30" sqref="H30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0" customWidth="1"/>
  </cols>
  <sheetData>
    <row r="4" spans="1:4" ht="12.75">
      <c r="A4" s="12" t="s">
        <v>2</v>
      </c>
      <c r="B4" s="12" t="s">
        <v>0</v>
      </c>
      <c r="C4" s="2"/>
      <c r="D4" s="12" t="s">
        <v>1</v>
      </c>
    </row>
    <row r="5" spans="1:4" ht="12.75">
      <c r="A5" s="12">
        <v>1</v>
      </c>
      <c r="B5" s="4" t="s">
        <v>33</v>
      </c>
      <c r="D5" s="14">
        <v>40762</v>
      </c>
    </row>
    <row r="6" spans="1:4" ht="12.75">
      <c r="A6" s="12">
        <v>2</v>
      </c>
      <c r="B6" s="4" t="s">
        <v>13</v>
      </c>
      <c r="D6" s="15">
        <v>40768</v>
      </c>
    </row>
    <row r="7" spans="1:4" ht="12.75">
      <c r="A7" s="12">
        <v>3</v>
      </c>
      <c r="B7" s="4" t="s">
        <v>54</v>
      </c>
      <c r="D7" s="14">
        <v>40776</v>
      </c>
    </row>
    <row r="8" spans="1:4" ht="12.75">
      <c r="A8" s="12">
        <v>4</v>
      </c>
      <c r="B8" s="4" t="s">
        <v>90</v>
      </c>
      <c r="D8" s="14">
        <v>40783</v>
      </c>
    </row>
    <row r="9" spans="1:4" ht="12.75">
      <c r="A9" s="12">
        <v>5</v>
      </c>
      <c r="B9" s="4" t="s">
        <v>37</v>
      </c>
      <c r="D9" s="14">
        <v>40790</v>
      </c>
    </row>
    <row r="10" spans="1:4" ht="12.75">
      <c r="A10" s="12">
        <v>6</v>
      </c>
      <c r="B10" s="4" t="s">
        <v>38</v>
      </c>
      <c r="D10" s="14">
        <v>40804</v>
      </c>
    </row>
    <row r="11" spans="1:4" ht="12.75">
      <c r="A11" s="12">
        <v>7</v>
      </c>
      <c r="B11" s="4" t="s">
        <v>12</v>
      </c>
      <c r="D11" s="14">
        <v>40811</v>
      </c>
    </row>
    <row r="12" spans="1:4" ht="12.75">
      <c r="A12" s="12">
        <v>8</v>
      </c>
      <c r="B12" s="4" t="s">
        <v>91</v>
      </c>
      <c r="D12" s="14">
        <v>40818</v>
      </c>
    </row>
    <row r="13" spans="1:4" ht="12.75">
      <c r="A13" s="12">
        <v>9</v>
      </c>
      <c r="B13" s="4" t="s">
        <v>92</v>
      </c>
      <c r="D13" s="14">
        <v>40825</v>
      </c>
    </row>
    <row r="14" spans="1:4" ht="12.75">
      <c r="A14" s="12">
        <v>10</v>
      </c>
      <c r="B14" s="4" t="s">
        <v>93</v>
      </c>
      <c r="D14" s="14">
        <v>40832</v>
      </c>
    </row>
    <row r="15" spans="1:4" ht="12.75">
      <c r="A15" s="12">
        <v>11</v>
      </c>
      <c r="B15" s="4" t="s">
        <v>94</v>
      </c>
      <c r="D15" s="31">
        <v>40797</v>
      </c>
    </row>
    <row r="16" spans="1:4" ht="12.75">
      <c r="A16" s="12">
        <v>12</v>
      </c>
      <c r="B16" s="4" t="s">
        <v>14</v>
      </c>
      <c r="D16" s="3"/>
    </row>
    <row r="18" spans="2:4" ht="15.75">
      <c r="B18" s="39" t="s">
        <v>84</v>
      </c>
      <c r="C18" s="40"/>
      <c r="D18" s="41"/>
    </row>
    <row r="20" spans="2:4" ht="12.75">
      <c r="B20" s="36">
        <f>D5</f>
        <v>40762</v>
      </c>
      <c r="C20" s="37"/>
      <c r="D20" s="38"/>
    </row>
    <row r="21" spans="2:5" ht="12.75">
      <c r="B21" s="5" t="s">
        <v>3</v>
      </c>
      <c r="D21" s="5" t="s">
        <v>4</v>
      </c>
      <c r="E21" s="23" t="s">
        <v>124</v>
      </c>
    </row>
    <row r="22" spans="2:5" ht="12.75">
      <c r="B22" s="6" t="str">
        <f>B16</f>
        <v>Hindu B</v>
      </c>
      <c r="C22" s="7"/>
      <c r="D22" s="6" t="str">
        <f>B15</f>
        <v>Champagnat B</v>
      </c>
      <c r="E22" s="20"/>
    </row>
    <row r="23" spans="2:5" ht="12.75">
      <c r="B23" s="6" t="str">
        <f>B5</f>
        <v>Lomas Athletic B</v>
      </c>
      <c r="C23" s="7"/>
      <c r="D23" s="6" t="str">
        <f>B14</f>
        <v>C.U.B.A. B</v>
      </c>
      <c r="E23" s="20"/>
    </row>
    <row r="24" spans="2:5" ht="12.75">
      <c r="B24" s="6" t="str">
        <f>B6</f>
        <v>Pucara B</v>
      </c>
      <c r="C24" s="7"/>
      <c r="D24" s="6" t="str">
        <f>B13</f>
        <v>C.A.S.I B</v>
      </c>
      <c r="E24" s="20"/>
    </row>
    <row r="25" spans="2:5" ht="12.75">
      <c r="B25" s="6" t="str">
        <f>B7</f>
        <v>San Luis B</v>
      </c>
      <c r="C25" s="7"/>
      <c r="D25" s="6" t="str">
        <f>B12</f>
        <v>Pueyrredon B</v>
      </c>
      <c r="E25" s="20"/>
    </row>
    <row r="26" spans="2:5" ht="12.75">
      <c r="B26" s="6" t="str">
        <f>B8</f>
        <v>Newman 1 B</v>
      </c>
      <c r="C26" s="7"/>
      <c r="D26" s="6" t="str">
        <f>B11</f>
        <v>Alumni B</v>
      </c>
      <c r="E26" s="20"/>
    </row>
    <row r="27" spans="2:5" ht="12.75">
      <c r="B27" s="6" t="str">
        <f>B9</f>
        <v>San Albano B</v>
      </c>
      <c r="C27" s="7"/>
      <c r="D27" s="6" t="str">
        <f>B10</f>
        <v>Belgrano Athletic B</v>
      </c>
      <c r="E27" s="20"/>
    </row>
    <row r="28" ht="12.75">
      <c r="E28" s="20"/>
    </row>
    <row r="29" spans="2:5" ht="12.75">
      <c r="B29" s="36">
        <f>D6</f>
        <v>40768</v>
      </c>
      <c r="C29" s="37"/>
      <c r="D29" s="38"/>
      <c r="E29" s="20"/>
    </row>
    <row r="30" spans="2:5" ht="12.75">
      <c r="B30" s="5" t="s">
        <v>3</v>
      </c>
      <c r="D30" s="5" t="s">
        <v>4</v>
      </c>
      <c r="E30" s="20"/>
    </row>
    <row r="31" spans="2:5" ht="12.75">
      <c r="B31" s="6" t="str">
        <f aca="true" t="shared" si="0" ref="B31:B36">B9</f>
        <v>San Albano B</v>
      </c>
      <c r="C31" s="7"/>
      <c r="D31" s="6" t="str">
        <f>B16</f>
        <v>Hindu B</v>
      </c>
      <c r="E31" s="20"/>
    </row>
    <row r="32" spans="2:5" ht="12.75">
      <c r="B32" s="6" t="str">
        <f t="shared" si="0"/>
        <v>Belgrano Athletic B</v>
      </c>
      <c r="C32" s="7"/>
      <c r="D32" s="6" t="str">
        <f>B8</f>
        <v>Newman 1 B</v>
      </c>
      <c r="E32" s="20"/>
    </row>
    <row r="33" spans="2:5" ht="12.75">
      <c r="B33" s="6" t="str">
        <f t="shared" si="0"/>
        <v>Alumni B</v>
      </c>
      <c r="C33" s="7"/>
      <c r="D33" s="6" t="str">
        <f>B7</f>
        <v>San Luis B</v>
      </c>
      <c r="E33" s="20"/>
    </row>
    <row r="34" spans="2:5" ht="12.75">
      <c r="B34" s="6" t="str">
        <f t="shared" si="0"/>
        <v>Pueyrredon B</v>
      </c>
      <c r="C34" s="7"/>
      <c r="D34" s="6" t="str">
        <f>B6</f>
        <v>Pucara B</v>
      </c>
      <c r="E34" s="20"/>
    </row>
    <row r="35" spans="2:5" ht="12.75">
      <c r="B35" s="6" t="str">
        <f t="shared" si="0"/>
        <v>C.A.S.I B</v>
      </c>
      <c r="C35" s="7"/>
      <c r="D35" s="6" t="str">
        <f>B5</f>
        <v>Lomas Athletic B</v>
      </c>
      <c r="E35" s="20"/>
    </row>
    <row r="36" spans="2:5" ht="12.75">
      <c r="B36" s="6" t="str">
        <f t="shared" si="0"/>
        <v>C.U.B.A. B</v>
      </c>
      <c r="C36" s="7"/>
      <c r="D36" s="6" t="str">
        <f>B15</f>
        <v>Champagnat B</v>
      </c>
      <c r="E36" s="20"/>
    </row>
    <row r="37" spans="2:5" ht="12.75">
      <c r="B37" s="8"/>
      <c r="C37" s="8"/>
      <c r="D37" s="9"/>
      <c r="E37" s="20"/>
    </row>
    <row r="38" spans="2:5" ht="12.75">
      <c r="B38" s="36">
        <f>D7</f>
        <v>40776</v>
      </c>
      <c r="C38" s="37"/>
      <c r="D38" s="38"/>
      <c r="E38" s="20"/>
    </row>
    <row r="39" spans="2:5" ht="12.75">
      <c r="B39" s="5" t="s">
        <v>3</v>
      </c>
      <c r="D39" s="5" t="s">
        <v>4</v>
      </c>
      <c r="E39" s="20"/>
    </row>
    <row r="40" spans="2:5" ht="12.75">
      <c r="B40" s="6" t="str">
        <f>B16</f>
        <v>Hindu B</v>
      </c>
      <c r="C40" s="7"/>
      <c r="D40" s="6" t="str">
        <f>B14</f>
        <v>C.U.B.A. B</v>
      </c>
      <c r="E40" s="20"/>
    </row>
    <row r="41" spans="2:5" ht="12.75">
      <c r="B41" s="6" t="str">
        <f>B15</f>
        <v>Champagnat B</v>
      </c>
      <c r="C41" s="7"/>
      <c r="D41" s="6" t="str">
        <f>B13</f>
        <v>C.A.S.I B</v>
      </c>
      <c r="E41" s="20"/>
    </row>
    <row r="42" spans="2:5" ht="12.75">
      <c r="B42" s="6" t="str">
        <f>B5</f>
        <v>Lomas Athletic B</v>
      </c>
      <c r="C42" s="7"/>
      <c r="D42" s="6" t="str">
        <f>B12</f>
        <v>Pueyrredon B</v>
      </c>
      <c r="E42" s="20"/>
    </row>
    <row r="43" spans="2:5" ht="12.75">
      <c r="B43" s="6" t="str">
        <f>B6</f>
        <v>Pucara B</v>
      </c>
      <c r="C43" s="7"/>
      <c r="D43" s="6" t="str">
        <f>B11</f>
        <v>Alumni B</v>
      </c>
      <c r="E43" s="20"/>
    </row>
    <row r="44" spans="2:5" ht="12.75">
      <c r="B44" s="6" t="str">
        <f>B7</f>
        <v>San Luis B</v>
      </c>
      <c r="C44" s="7"/>
      <c r="D44" s="6" t="str">
        <f>B10</f>
        <v>Belgrano Athletic B</v>
      </c>
      <c r="E44" s="20"/>
    </row>
    <row r="45" spans="2:5" ht="12.75">
      <c r="B45" s="6" t="str">
        <f>B8</f>
        <v>Newman 1 B</v>
      </c>
      <c r="C45" s="7"/>
      <c r="D45" s="6" t="str">
        <f>B9</f>
        <v>San Albano B</v>
      </c>
      <c r="E45" s="20"/>
    </row>
    <row r="46" ht="12.75">
      <c r="E46" s="20"/>
    </row>
    <row r="47" spans="2:5" ht="12.75">
      <c r="B47" s="36">
        <f>D8</f>
        <v>40783</v>
      </c>
      <c r="C47" s="37"/>
      <c r="D47" s="38"/>
      <c r="E47" s="20"/>
    </row>
    <row r="48" spans="2:5" ht="12.75">
      <c r="B48" s="5" t="s">
        <v>3</v>
      </c>
      <c r="D48" s="5" t="s">
        <v>4</v>
      </c>
      <c r="E48" s="20"/>
    </row>
    <row r="49" spans="2:5" ht="12.75">
      <c r="B49" s="6" t="str">
        <f aca="true" t="shared" si="1" ref="B49:B54">B8</f>
        <v>Newman 1 B</v>
      </c>
      <c r="C49" s="7"/>
      <c r="D49" s="6" t="str">
        <f>B16</f>
        <v>Hindu B</v>
      </c>
      <c r="E49" s="20"/>
    </row>
    <row r="50" spans="2:5" ht="12.75">
      <c r="B50" s="6" t="str">
        <f t="shared" si="1"/>
        <v>San Albano B</v>
      </c>
      <c r="C50" s="7"/>
      <c r="D50" s="6" t="str">
        <f>B7</f>
        <v>San Luis B</v>
      </c>
      <c r="E50" s="20"/>
    </row>
    <row r="51" spans="2:5" ht="12.75">
      <c r="B51" s="6" t="str">
        <f t="shared" si="1"/>
        <v>Belgrano Athletic B</v>
      </c>
      <c r="C51" s="7"/>
      <c r="D51" s="6" t="str">
        <f>B6</f>
        <v>Pucara B</v>
      </c>
      <c r="E51" s="20"/>
    </row>
    <row r="52" spans="2:5" ht="12.75">
      <c r="B52" s="6" t="str">
        <f t="shared" si="1"/>
        <v>Alumni B</v>
      </c>
      <c r="C52" s="7"/>
      <c r="D52" s="6" t="str">
        <f>B5</f>
        <v>Lomas Athletic B</v>
      </c>
      <c r="E52" s="20"/>
    </row>
    <row r="53" spans="2:5" ht="12.75">
      <c r="B53" s="6" t="str">
        <f t="shared" si="1"/>
        <v>Pueyrredon B</v>
      </c>
      <c r="C53" s="7"/>
      <c r="D53" s="6" t="str">
        <f>B15</f>
        <v>Champagnat B</v>
      </c>
      <c r="E53" s="20"/>
    </row>
    <row r="54" spans="2:5" ht="12.75">
      <c r="B54" s="6" t="str">
        <f t="shared" si="1"/>
        <v>C.A.S.I B</v>
      </c>
      <c r="C54" s="7"/>
      <c r="D54" s="6" t="str">
        <f>B14</f>
        <v>C.U.B.A. B</v>
      </c>
      <c r="E54" s="20"/>
    </row>
    <row r="55" spans="2:5" ht="12.75">
      <c r="B55" s="10"/>
      <c r="C55" s="11"/>
      <c r="D55" s="10"/>
      <c r="E55" s="20"/>
    </row>
    <row r="56" spans="2:5" ht="12.75">
      <c r="B56" s="10"/>
      <c r="C56" s="11"/>
      <c r="D56" s="10"/>
      <c r="E56" s="20"/>
    </row>
    <row r="57" ht="12.75">
      <c r="E57" s="20"/>
    </row>
    <row r="58" spans="2:5" ht="12.75">
      <c r="B58" s="36">
        <f>D9</f>
        <v>40790</v>
      </c>
      <c r="C58" s="37"/>
      <c r="D58" s="38"/>
      <c r="E58" s="20"/>
    </row>
    <row r="59" spans="2:5" ht="12.75">
      <c r="B59" s="5" t="s">
        <v>3</v>
      </c>
      <c r="D59" s="5" t="s">
        <v>4</v>
      </c>
      <c r="E59" s="20"/>
    </row>
    <row r="60" spans="2:5" ht="12.75">
      <c r="B60" s="6" t="str">
        <f>B16</f>
        <v>Hindu B</v>
      </c>
      <c r="C60" s="7"/>
      <c r="D60" s="6" t="str">
        <f>B13</f>
        <v>C.A.S.I B</v>
      </c>
      <c r="E60" s="20"/>
    </row>
    <row r="61" spans="2:5" ht="12.75">
      <c r="B61" s="6" t="str">
        <f>B14</f>
        <v>C.U.B.A. B</v>
      </c>
      <c r="C61" s="7"/>
      <c r="D61" s="6" t="str">
        <f>B12</f>
        <v>Pueyrredon B</v>
      </c>
      <c r="E61" s="20"/>
    </row>
    <row r="62" spans="2:5" ht="12.75">
      <c r="B62" s="6" t="str">
        <f>B15</f>
        <v>Champagnat B</v>
      </c>
      <c r="C62" s="7"/>
      <c r="D62" s="6" t="str">
        <f>B11</f>
        <v>Alumni B</v>
      </c>
      <c r="E62" s="20"/>
    </row>
    <row r="63" spans="2:5" ht="12.75">
      <c r="B63" s="6" t="str">
        <f>B5</f>
        <v>Lomas Athletic B</v>
      </c>
      <c r="C63" s="7"/>
      <c r="D63" s="6" t="str">
        <f>B10</f>
        <v>Belgrano Athletic B</v>
      </c>
      <c r="E63" s="20"/>
    </row>
    <row r="64" spans="2:5" ht="12.75">
      <c r="B64" s="6" t="str">
        <f>B6</f>
        <v>Pucara B</v>
      </c>
      <c r="C64" s="7"/>
      <c r="D64" s="6" t="str">
        <f>B9</f>
        <v>San Albano B</v>
      </c>
      <c r="E64" s="20"/>
    </row>
    <row r="65" spans="2:5" ht="12.75">
      <c r="B65" s="6" t="str">
        <f>B7</f>
        <v>San Luis B</v>
      </c>
      <c r="C65" s="7"/>
      <c r="D65" s="6" t="str">
        <f>B8</f>
        <v>Newman 1 B</v>
      </c>
      <c r="E65" s="20"/>
    </row>
    <row r="66" ht="12.75">
      <c r="E66" s="20"/>
    </row>
    <row r="67" spans="2:5" ht="12.75">
      <c r="B67" s="36">
        <f>D10</f>
        <v>40804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 aca="true" t="shared" si="2" ref="B69:B74">B7</f>
        <v>San Luis B</v>
      </c>
      <c r="C69" s="7"/>
      <c r="D69" s="6" t="str">
        <f>B16</f>
        <v>Hindu B</v>
      </c>
      <c r="E69" s="20"/>
    </row>
    <row r="70" spans="2:5" ht="12.75">
      <c r="B70" s="6" t="str">
        <f t="shared" si="2"/>
        <v>Newman 1 B</v>
      </c>
      <c r="C70" s="7"/>
      <c r="D70" s="6" t="str">
        <f>B6</f>
        <v>Pucara B</v>
      </c>
      <c r="E70" s="20"/>
    </row>
    <row r="71" spans="2:5" ht="12.75">
      <c r="B71" s="6" t="str">
        <f t="shared" si="2"/>
        <v>San Albano B</v>
      </c>
      <c r="C71" s="7"/>
      <c r="D71" s="6" t="str">
        <f>B5</f>
        <v>Lomas Athletic B</v>
      </c>
      <c r="E71" s="20"/>
    </row>
    <row r="72" spans="2:5" ht="12.75">
      <c r="B72" s="6" t="str">
        <f t="shared" si="2"/>
        <v>Belgrano Athletic B</v>
      </c>
      <c r="C72" s="7"/>
      <c r="D72" s="6" t="str">
        <f>B15</f>
        <v>Champagnat B</v>
      </c>
      <c r="E72" s="20"/>
    </row>
    <row r="73" spans="2:5" ht="12.75">
      <c r="B73" s="6" t="str">
        <f t="shared" si="2"/>
        <v>Alumni B</v>
      </c>
      <c r="C73" s="7"/>
      <c r="D73" s="6" t="str">
        <f>B14</f>
        <v>C.U.B.A. B</v>
      </c>
      <c r="E73" s="20"/>
    </row>
    <row r="74" spans="2:5" ht="12.75">
      <c r="B74" s="6" t="str">
        <f t="shared" si="2"/>
        <v>Pueyrredon B</v>
      </c>
      <c r="C74" s="7"/>
      <c r="D74" s="6" t="str">
        <f>B13</f>
        <v>C.A.S.I B</v>
      </c>
      <c r="E74" s="20"/>
    </row>
    <row r="75" ht="12.75">
      <c r="E75" s="20"/>
    </row>
    <row r="76" spans="2:5" ht="12.75">
      <c r="B76" s="36">
        <f>D11</f>
        <v>40811</v>
      </c>
      <c r="C76" s="37"/>
      <c r="D76" s="38"/>
      <c r="E76" s="20"/>
    </row>
    <row r="77" spans="2:5" ht="12.75">
      <c r="B77" s="5" t="s">
        <v>3</v>
      </c>
      <c r="D77" s="5" t="s">
        <v>4</v>
      </c>
      <c r="E77" s="20"/>
    </row>
    <row r="78" spans="2:5" ht="12.75">
      <c r="B78" s="6" t="str">
        <f>B16</f>
        <v>Hindu B</v>
      </c>
      <c r="C78" s="7"/>
      <c r="D78" s="6" t="str">
        <f>B12</f>
        <v>Pueyrredon B</v>
      </c>
      <c r="E78" s="20"/>
    </row>
    <row r="79" spans="2:5" ht="12.75">
      <c r="B79" s="6" t="str">
        <f>B13</f>
        <v>C.A.S.I B</v>
      </c>
      <c r="C79" s="7"/>
      <c r="D79" s="6" t="str">
        <f>B11</f>
        <v>Alumni B</v>
      </c>
      <c r="E79" s="20"/>
    </row>
    <row r="80" spans="2:5" ht="12.75">
      <c r="B80" s="6" t="str">
        <f>B14</f>
        <v>C.U.B.A. B</v>
      </c>
      <c r="C80" s="7"/>
      <c r="D80" s="6" t="str">
        <f>B10</f>
        <v>Belgrano Athletic B</v>
      </c>
      <c r="E80" s="20"/>
    </row>
    <row r="81" spans="2:5" ht="12.75">
      <c r="B81" s="6" t="str">
        <f>B15</f>
        <v>Champagnat B</v>
      </c>
      <c r="C81" s="7"/>
      <c r="D81" s="6" t="str">
        <f>B9</f>
        <v>San Albano B</v>
      </c>
      <c r="E81" s="20"/>
    </row>
    <row r="82" spans="2:5" ht="12.75">
      <c r="B82" s="6" t="str">
        <f>B5</f>
        <v>Lomas Athletic B</v>
      </c>
      <c r="C82" s="7"/>
      <c r="D82" s="6" t="str">
        <f>B8</f>
        <v>Newman 1 B</v>
      </c>
      <c r="E82" s="20"/>
    </row>
    <row r="83" spans="2:5" ht="12.75">
      <c r="B83" s="6" t="str">
        <f>B6</f>
        <v>Pucara B</v>
      </c>
      <c r="C83" s="7"/>
      <c r="D83" s="6" t="str">
        <f>B7</f>
        <v>San Luis B</v>
      </c>
      <c r="E83" s="20"/>
    </row>
    <row r="84" ht="12.75">
      <c r="E84" s="20"/>
    </row>
    <row r="85" spans="2:5" ht="12.75">
      <c r="B85" s="36">
        <f>D12</f>
        <v>40818</v>
      </c>
      <c r="C85" s="37"/>
      <c r="D85" s="38"/>
      <c r="E85" s="20"/>
    </row>
    <row r="86" spans="2:5" ht="12.75">
      <c r="B86" s="5" t="s">
        <v>3</v>
      </c>
      <c r="D86" s="5" t="s">
        <v>4</v>
      </c>
      <c r="E86" s="20"/>
    </row>
    <row r="87" spans="2:5" ht="12.75">
      <c r="B87" s="6" t="str">
        <f aca="true" t="shared" si="3" ref="B87:B92">B6</f>
        <v>Pucara B</v>
      </c>
      <c r="C87" s="7"/>
      <c r="D87" s="6" t="str">
        <f>B16</f>
        <v>Hindu B</v>
      </c>
      <c r="E87" s="20"/>
    </row>
    <row r="88" spans="2:5" ht="12.75">
      <c r="B88" s="6" t="str">
        <f t="shared" si="3"/>
        <v>San Luis B</v>
      </c>
      <c r="C88" s="7"/>
      <c r="D88" s="6" t="str">
        <f>B5</f>
        <v>Lomas Athletic B</v>
      </c>
      <c r="E88" s="20"/>
    </row>
    <row r="89" spans="2:5" ht="12.75">
      <c r="B89" s="6" t="str">
        <f t="shared" si="3"/>
        <v>Newman 1 B</v>
      </c>
      <c r="C89" s="7"/>
      <c r="D89" s="6" t="str">
        <f>B15</f>
        <v>Champagnat B</v>
      </c>
      <c r="E89" s="20"/>
    </row>
    <row r="90" spans="2:5" ht="12.75">
      <c r="B90" s="6" t="str">
        <f t="shared" si="3"/>
        <v>San Albano B</v>
      </c>
      <c r="C90" s="7"/>
      <c r="D90" s="6" t="str">
        <f>B14</f>
        <v>C.U.B.A. B</v>
      </c>
      <c r="E90" s="20"/>
    </row>
    <row r="91" spans="2:5" ht="12.75">
      <c r="B91" s="6" t="str">
        <f t="shared" si="3"/>
        <v>Belgrano Athletic B</v>
      </c>
      <c r="C91" s="7"/>
      <c r="D91" s="6" t="str">
        <f>B13</f>
        <v>C.A.S.I B</v>
      </c>
      <c r="E91" s="20"/>
    </row>
    <row r="92" spans="2:5" ht="12.75">
      <c r="B92" s="6" t="str">
        <f t="shared" si="3"/>
        <v>Alumni B</v>
      </c>
      <c r="C92" s="7"/>
      <c r="D92" s="6" t="str">
        <f>B12</f>
        <v>Pueyrredon B</v>
      </c>
      <c r="E92" s="20"/>
    </row>
    <row r="93" ht="12.75">
      <c r="E93" s="20"/>
    </row>
    <row r="94" spans="2:5" ht="12.75">
      <c r="B94" s="36">
        <f>D13</f>
        <v>40825</v>
      </c>
      <c r="C94" s="37"/>
      <c r="D94" s="38"/>
      <c r="E94" s="20"/>
    </row>
    <row r="95" spans="2:5" ht="12.75">
      <c r="B95" s="5" t="s">
        <v>3</v>
      </c>
      <c r="D95" s="5" t="s">
        <v>4</v>
      </c>
      <c r="E95" s="20"/>
    </row>
    <row r="96" spans="2:5" ht="12.75">
      <c r="B96" s="6" t="str">
        <f>B16</f>
        <v>Hindu B</v>
      </c>
      <c r="C96" s="7"/>
      <c r="D96" s="6" t="str">
        <f>B11</f>
        <v>Alumni B</v>
      </c>
      <c r="E96" s="20"/>
    </row>
    <row r="97" spans="2:5" ht="12.75">
      <c r="B97" s="6" t="str">
        <f>B12</f>
        <v>Pueyrredon B</v>
      </c>
      <c r="C97" s="7"/>
      <c r="D97" s="6" t="str">
        <f>B10</f>
        <v>Belgrano Athletic B</v>
      </c>
      <c r="E97" s="20"/>
    </row>
    <row r="98" spans="2:5" ht="12.75">
      <c r="B98" s="6" t="str">
        <f>B13</f>
        <v>C.A.S.I B</v>
      </c>
      <c r="C98" s="7"/>
      <c r="D98" s="6" t="str">
        <f>B9</f>
        <v>San Albano B</v>
      </c>
      <c r="E98" s="20"/>
    </row>
    <row r="99" spans="2:5" ht="12.75">
      <c r="B99" s="6" t="str">
        <f>B14</f>
        <v>C.U.B.A. B</v>
      </c>
      <c r="C99" s="7"/>
      <c r="D99" s="6" t="str">
        <f>B8</f>
        <v>Newman 1 B</v>
      </c>
      <c r="E99" s="20"/>
    </row>
    <row r="100" spans="2:5" ht="12.75">
      <c r="B100" s="6" t="str">
        <f>B15</f>
        <v>Champagnat B</v>
      </c>
      <c r="C100" s="7"/>
      <c r="D100" s="6" t="str">
        <f>B7</f>
        <v>San Luis B</v>
      </c>
      <c r="E100" s="20"/>
    </row>
    <row r="101" spans="2:5" ht="12.75">
      <c r="B101" s="6" t="str">
        <f>B5</f>
        <v>Lomas Athletic B</v>
      </c>
      <c r="C101" s="7"/>
      <c r="D101" s="6" t="str">
        <f>B6</f>
        <v>Pucara B</v>
      </c>
      <c r="E101" s="20"/>
    </row>
    <row r="102" ht="12.75">
      <c r="E102" s="20"/>
    </row>
    <row r="103" spans="2:5" ht="12.75">
      <c r="B103" s="36">
        <f>D14</f>
        <v>40832</v>
      </c>
      <c r="C103" s="37"/>
      <c r="D103" s="38"/>
      <c r="E103" s="20"/>
    </row>
    <row r="104" spans="2:5" ht="12.75">
      <c r="B104" s="5" t="s">
        <v>3</v>
      </c>
      <c r="D104" s="5" t="s">
        <v>4</v>
      </c>
      <c r="E104" s="20"/>
    </row>
    <row r="105" spans="2:5" ht="12.75">
      <c r="B105" s="6" t="str">
        <f aca="true" t="shared" si="4" ref="B105:B110">B5</f>
        <v>Lomas Athletic B</v>
      </c>
      <c r="C105" s="7"/>
      <c r="D105" s="6" t="str">
        <f>B16</f>
        <v>Hindu B</v>
      </c>
      <c r="E105" s="20"/>
    </row>
    <row r="106" spans="2:5" ht="12.75">
      <c r="B106" s="6" t="str">
        <f t="shared" si="4"/>
        <v>Pucara B</v>
      </c>
      <c r="C106" s="7"/>
      <c r="D106" s="6" t="str">
        <f>B15</f>
        <v>Champagnat B</v>
      </c>
      <c r="E106" s="20"/>
    </row>
    <row r="107" spans="2:5" ht="12.75">
      <c r="B107" s="6" t="str">
        <f t="shared" si="4"/>
        <v>San Luis B</v>
      </c>
      <c r="C107" s="7"/>
      <c r="D107" s="6" t="str">
        <f>B14</f>
        <v>C.U.B.A. B</v>
      </c>
      <c r="E107" s="20"/>
    </row>
    <row r="108" spans="2:5" ht="12.75">
      <c r="B108" s="6" t="str">
        <f t="shared" si="4"/>
        <v>Newman 1 B</v>
      </c>
      <c r="C108" s="7"/>
      <c r="D108" s="6" t="str">
        <f>B13</f>
        <v>C.A.S.I B</v>
      </c>
      <c r="E108" s="20"/>
    </row>
    <row r="109" spans="2:5" ht="12.75">
      <c r="B109" s="6" t="str">
        <f t="shared" si="4"/>
        <v>San Albano B</v>
      </c>
      <c r="C109" s="7"/>
      <c r="D109" s="6" t="str">
        <f>B12</f>
        <v>Pueyrredon B</v>
      </c>
      <c r="E109" s="20"/>
    </row>
    <row r="110" spans="2:5" ht="12.75">
      <c r="B110" s="6" t="str">
        <f t="shared" si="4"/>
        <v>Belgrano Athletic B</v>
      </c>
      <c r="C110" s="7"/>
      <c r="D110" s="6" t="str">
        <f>B11</f>
        <v>Alumni B</v>
      </c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spans="2:5" ht="12.75">
      <c r="B115" s="42">
        <f>D15</f>
        <v>40797</v>
      </c>
      <c r="C115" s="43"/>
      <c r="D115" s="44"/>
      <c r="E115" s="20"/>
    </row>
    <row r="116" spans="2:5" ht="12.75">
      <c r="B116" s="5" t="s">
        <v>3</v>
      </c>
      <c r="D116" s="5" t="s">
        <v>4</v>
      </c>
      <c r="E116" s="20"/>
    </row>
    <row r="117" spans="2:5" ht="12.75">
      <c r="B117" s="6" t="str">
        <f>B16</f>
        <v>Hindu B</v>
      </c>
      <c r="C117" s="7"/>
      <c r="D117" s="6" t="str">
        <f>B10</f>
        <v>Belgrano Athletic B</v>
      </c>
      <c r="E117" s="20"/>
    </row>
    <row r="118" spans="2:5" ht="12.75">
      <c r="B118" s="6" t="str">
        <f>B11</f>
        <v>Alumni B</v>
      </c>
      <c r="C118" s="7"/>
      <c r="D118" s="6" t="str">
        <f>B9</f>
        <v>San Albano B</v>
      </c>
      <c r="E118" s="20"/>
    </row>
    <row r="119" spans="2:5" ht="12.75">
      <c r="B119" s="6" t="str">
        <f>B12</f>
        <v>Pueyrredon B</v>
      </c>
      <c r="C119" s="7"/>
      <c r="D119" s="6" t="str">
        <f>B8</f>
        <v>Newman 1 B</v>
      </c>
      <c r="E119" s="20"/>
    </row>
    <row r="120" spans="2:5" ht="12.75">
      <c r="B120" s="6" t="str">
        <f>B13</f>
        <v>C.A.S.I B</v>
      </c>
      <c r="C120" s="7"/>
      <c r="D120" s="6" t="str">
        <f>B7</f>
        <v>San Luis B</v>
      </c>
      <c r="E120" s="20"/>
    </row>
    <row r="121" spans="2:5" ht="12.75">
      <c r="B121" s="6" t="str">
        <f>B14</f>
        <v>C.U.B.A. B</v>
      </c>
      <c r="C121" s="7"/>
      <c r="D121" s="6" t="str">
        <f>B6</f>
        <v>Pucara B</v>
      </c>
      <c r="E121" s="20"/>
    </row>
    <row r="122" spans="2:5" ht="12.75">
      <c r="B122" s="6" t="str">
        <f>B15</f>
        <v>Champagnat B</v>
      </c>
      <c r="C122" s="7"/>
      <c r="D122" s="6" t="str">
        <f>B5</f>
        <v>Lomas Athletic B</v>
      </c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7"/>
    </row>
    <row r="162" ht="12.75">
      <c r="E162" s="27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</sheetData>
  <mergeCells count="12">
    <mergeCell ref="B38:D38"/>
    <mergeCell ref="B47:D47"/>
    <mergeCell ref="B18:D18"/>
    <mergeCell ref="B94:D94"/>
    <mergeCell ref="B20:D20"/>
    <mergeCell ref="B29:D29"/>
    <mergeCell ref="B103:D103"/>
    <mergeCell ref="B115:D115"/>
    <mergeCell ref="B58:D58"/>
    <mergeCell ref="B67:D67"/>
    <mergeCell ref="B76:D76"/>
    <mergeCell ref="B85:D85"/>
  </mergeCells>
  <printOptions horizontalCentered="1"/>
  <pageMargins left="0.75" right="0.15748031496062992" top="0.25" bottom="0.89" header="0" footer="0"/>
  <pageSetup horizontalDpi="600" verticalDpi="600" orientation="portrait" r:id="rId2"/>
  <headerFooter alignWithMargins="0">
    <oddFooter>&amp;L&amp;14Unión de Rugby de Buenos Aires&amp;RDivisión Menores de 19 (Grupo II - Zona "Ganadores") Eq B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A4:F169"/>
  <sheetViews>
    <sheetView workbookViewId="0" topLeftCell="A1">
      <selection activeCell="D8" sqref="D8"/>
    </sheetView>
  </sheetViews>
  <sheetFormatPr defaultColWidth="11.421875" defaultRowHeight="12.75"/>
  <cols>
    <col min="1" max="1" width="3.7109375" style="19" customWidth="1"/>
    <col min="2" max="2" width="27.28125" style="0" customWidth="1"/>
    <col min="3" max="3" width="4.8515625" style="0" customWidth="1"/>
    <col min="4" max="4" width="26.8515625" style="1" customWidth="1"/>
    <col min="5" max="5" width="7.421875" style="20" customWidth="1"/>
  </cols>
  <sheetData>
    <row r="4" spans="1:4" ht="12.75">
      <c r="A4" s="17" t="s">
        <v>2</v>
      </c>
      <c r="B4" s="12" t="s">
        <v>0</v>
      </c>
      <c r="C4" s="2"/>
      <c r="D4" s="12" t="s">
        <v>1</v>
      </c>
    </row>
    <row r="5" spans="1:4" ht="12.75">
      <c r="A5" s="17">
        <v>1</v>
      </c>
      <c r="B5" s="18" t="s">
        <v>72</v>
      </c>
      <c r="D5" s="14">
        <v>40762</v>
      </c>
    </row>
    <row r="6" spans="1:6" ht="12.75">
      <c r="A6" s="17">
        <v>2</v>
      </c>
      <c r="B6" s="18" t="s">
        <v>177</v>
      </c>
      <c r="D6" s="15">
        <v>40768</v>
      </c>
      <c r="F6" t="s">
        <v>106</v>
      </c>
    </row>
    <row r="7" spans="1:4" ht="12.75">
      <c r="A7" s="17">
        <v>3</v>
      </c>
      <c r="B7" s="18" t="s">
        <v>73</v>
      </c>
      <c r="D7" s="31">
        <v>40838</v>
      </c>
    </row>
    <row r="8" spans="1:4" ht="12.75">
      <c r="A8" s="17">
        <v>4</v>
      </c>
      <c r="B8" s="18" t="s">
        <v>79</v>
      </c>
      <c r="D8" s="14">
        <v>40783</v>
      </c>
    </row>
    <row r="9" spans="1:4" ht="12.75">
      <c r="A9" s="17">
        <v>5</v>
      </c>
      <c r="B9" s="18" t="s">
        <v>178</v>
      </c>
      <c r="D9" s="14">
        <v>40790</v>
      </c>
    </row>
    <row r="10" spans="1:4" ht="12.75">
      <c r="A10" s="17">
        <v>6</v>
      </c>
      <c r="B10" s="18" t="s">
        <v>130</v>
      </c>
      <c r="D10" s="14">
        <v>40804</v>
      </c>
    </row>
    <row r="11" spans="1:4" ht="12.75">
      <c r="A11" s="17">
        <v>7</v>
      </c>
      <c r="B11" s="18" t="s">
        <v>135</v>
      </c>
      <c r="D11" s="14">
        <v>40811</v>
      </c>
    </row>
    <row r="12" spans="1:4" ht="12.75">
      <c r="A12" s="17">
        <v>8</v>
      </c>
      <c r="B12" s="18" t="s">
        <v>67</v>
      </c>
      <c r="D12" s="14">
        <v>40818</v>
      </c>
    </row>
    <row r="13" spans="1:4" ht="12.75">
      <c r="A13" s="17">
        <v>9</v>
      </c>
      <c r="B13" s="18" t="s">
        <v>179</v>
      </c>
      <c r="D13" s="14">
        <v>40825</v>
      </c>
    </row>
    <row r="14" spans="1:4" ht="12.75">
      <c r="A14" s="17">
        <v>10</v>
      </c>
      <c r="B14" s="18" t="s">
        <v>128</v>
      </c>
      <c r="D14" s="14">
        <v>40846</v>
      </c>
    </row>
    <row r="15" spans="1:4" ht="12.75">
      <c r="A15" s="17">
        <v>11</v>
      </c>
      <c r="B15" s="16" t="s">
        <v>180</v>
      </c>
      <c r="D15" s="14">
        <v>40853</v>
      </c>
    </row>
    <row r="16" spans="1:4" ht="12.75">
      <c r="A16" s="17">
        <v>12</v>
      </c>
      <c r="B16" s="18" t="s">
        <v>133</v>
      </c>
      <c r="D16" s="32">
        <v>40797</v>
      </c>
    </row>
    <row r="17" spans="1:4" ht="12.75">
      <c r="A17" s="17">
        <v>13</v>
      </c>
      <c r="B17" s="18" t="s">
        <v>132</v>
      </c>
      <c r="D17" s="32">
        <v>40831</v>
      </c>
    </row>
    <row r="18" spans="1:4" ht="12.75">
      <c r="A18" s="17">
        <v>14</v>
      </c>
      <c r="B18" s="18" t="s">
        <v>131</v>
      </c>
      <c r="D18" s="3"/>
    </row>
    <row r="20" spans="2:4" ht="15.75">
      <c r="B20" s="39" t="s">
        <v>123</v>
      </c>
      <c r="C20" s="40"/>
      <c r="D20" s="41"/>
    </row>
    <row r="22" spans="2:4" ht="12.75">
      <c r="B22" s="36">
        <f>D5</f>
        <v>40762</v>
      </c>
      <c r="C22" s="37"/>
      <c r="D22" s="38"/>
    </row>
    <row r="23" spans="2:5" ht="12.75">
      <c r="B23" s="5" t="s">
        <v>3</v>
      </c>
      <c r="D23" s="5" t="s">
        <v>4</v>
      </c>
      <c r="E23" s="23" t="s">
        <v>124</v>
      </c>
    </row>
    <row r="24" spans="1:4" ht="12.75">
      <c r="A24" s="20" t="s">
        <v>136</v>
      </c>
      <c r="B24" s="6" t="str">
        <f aca="true" t="shared" si="0" ref="B24:B29">B5</f>
        <v>G y E de Ituzaingo</v>
      </c>
      <c r="C24" s="7"/>
      <c r="D24" s="6" t="str">
        <f>B16</f>
        <v>Defensores de Glew</v>
      </c>
    </row>
    <row r="25" spans="1:4" ht="12.75">
      <c r="A25" s="20" t="s">
        <v>136</v>
      </c>
      <c r="B25" s="6" t="str">
        <f t="shared" si="0"/>
        <v>Beromama</v>
      </c>
      <c r="C25" s="7"/>
      <c r="D25" s="35" t="str">
        <f>B15</f>
        <v>Berazategui</v>
      </c>
    </row>
    <row r="26" spans="1:4" ht="12.75">
      <c r="A26" s="20" t="s">
        <v>136</v>
      </c>
      <c r="B26" s="6" t="str">
        <f t="shared" si="0"/>
        <v>Lanus</v>
      </c>
      <c r="C26" s="7"/>
      <c r="D26" s="6" t="str">
        <f>B14</f>
        <v>Arsenal Zarate</v>
      </c>
    </row>
    <row r="27" spans="1:4" ht="12.75">
      <c r="A27" s="20" t="s">
        <v>136</v>
      </c>
      <c r="B27" s="6" t="str">
        <f t="shared" si="0"/>
        <v>Italiano</v>
      </c>
      <c r="C27" s="7"/>
      <c r="D27" s="6" t="str">
        <f>B13</f>
        <v>Tiro Federal de San Pedro</v>
      </c>
    </row>
    <row r="28" spans="2:4" ht="12.75">
      <c r="B28" s="6" t="str">
        <f t="shared" si="0"/>
        <v>Olivos</v>
      </c>
      <c r="C28" s="7"/>
      <c r="D28" s="6" t="str">
        <f>B12</f>
        <v>Argentino</v>
      </c>
    </row>
    <row r="29" spans="1:4" ht="12.75">
      <c r="A29" s="20" t="s">
        <v>136</v>
      </c>
      <c r="B29" s="6" t="str">
        <f t="shared" si="0"/>
        <v>Sociedad Hebraica</v>
      </c>
      <c r="C29" s="7"/>
      <c r="D29" s="6" t="str">
        <f>B11</f>
        <v>Atletico Chascomus</v>
      </c>
    </row>
    <row r="30" spans="1:4" ht="12.75">
      <c r="A30" s="20" t="s">
        <v>136</v>
      </c>
      <c r="B30" s="6" t="str">
        <f>B18</f>
        <v>Floresta</v>
      </c>
      <c r="C30" s="7"/>
      <c r="D30" s="6" t="str">
        <f>B17</f>
        <v>Vicente López</v>
      </c>
    </row>
    <row r="32" spans="2:4" ht="12.75">
      <c r="B32" s="36">
        <f>D6</f>
        <v>40768</v>
      </c>
      <c r="C32" s="37"/>
      <c r="D32" s="38"/>
    </row>
    <row r="33" spans="2:4" ht="12.75">
      <c r="B33" s="5" t="s">
        <v>3</v>
      </c>
      <c r="D33" s="5" t="s">
        <v>4</v>
      </c>
    </row>
    <row r="34" spans="1:4" ht="12.75">
      <c r="A34" s="20" t="s">
        <v>136</v>
      </c>
      <c r="B34" s="6" t="str">
        <f aca="true" t="shared" si="1" ref="B34:B39">B11</f>
        <v>Atletico Chascomus</v>
      </c>
      <c r="C34" s="7"/>
      <c r="D34" s="6" t="str">
        <f>B9</f>
        <v>Olivos</v>
      </c>
    </row>
    <row r="35" spans="1:4" ht="12.75">
      <c r="A35" s="20" t="s">
        <v>139</v>
      </c>
      <c r="B35" s="6" t="str">
        <f t="shared" si="1"/>
        <v>Argentino</v>
      </c>
      <c r="C35" s="7"/>
      <c r="D35" s="6" t="str">
        <f>B8</f>
        <v>Italiano</v>
      </c>
    </row>
    <row r="36" spans="1:4" ht="12.75">
      <c r="A36" s="20" t="s">
        <v>136</v>
      </c>
      <c r="B36" s="6" t="str">
        <f t="shared" si="1"/>
        <v>Tiro Federal de San Pedro</v>
      </c>
      <c r="C36" s="7"/>
      <c r="D36" s="6" t="str">
        <f>B7</f>
        <v>Lanus</v>
      </c>
    </row>
    <row r="37" spans="1:4" ht="12.75">
      <c r="A37" s="20" t="s">
        <v>136</v>
      </c>
      <c r="B37" s="6" t="str">
        <f t="shared" si="1"/>
        <v>Arsenal Zarate</v>
      </c>
      <c r="C37" s="7"/>
      <c r="D37" s="6" t="str">
        <f>B6</f>
        <v>Beromama</v>
      </c>
    </row>
    <row r="38" spans="1:4" ht="12.75">
      <c r="A38" s="20" t="s">
        <v>181</v>
      </c>
      <c r="B38" s="35" t="str">
        <f t="shared" si="1"/>
        <v>Berazategui</v>
      </c>
      <c r="C38" s="7"/>
      <c r="D38" s="6" t="str">
        <f>B5</f>
        <v>G y E de Ituzaingo</v>
      </c>
    </row>
    <row r="39" spans="2:4" ht="12.75">
      <c r="B39" s="6" t="str">
        <f t="shared" si="1"/>
        <v>Defensores de Glew</v>
      </c>
      <c r="C39" s="7"/>
      <c r="D39" s="6" t="str">
        <f>B17</f>
        <v>Vicente López</v>
      </c>
    </row>
    <row r="40" spans="1:4" ht="12.75">
      <c r="A40" s="20" t="s">
        <v>136</v>
      </c>
      <c r="B40" s="6" t="str">
        <f>B10</f>
        <v>Sociedad Hebraica</v>
      </c>
      <c r="C40" s="7"/>
      <c r="D40" s="24" t="str">
        <f>B18</f>
        <v>Floresta</v>
      </c>
    </row>
    <row r="41" spans="2:4" ht="12.75">
      <c r="B41" s="8"/>
      <c r="C41" s="8"/>
      <c r="D41" s="9"/>
    </row>
    <row r="42" spans="2:4" ht="12.75">
      <c r="B42" s="36">
        <f>D7</f>
        <v>40838</v>
      </c>
      <c r="C42" s="37"/>
      <c r="D42" s="38"/>
    </row>
    <row r="43" spans="2:4" ht="12.75">
      <c r="B43" s="5" t="s">
        <v>3</v>
      </c>
      <c r="D43" s="5" t="s">
        <v>4</v>
      </c>
    </row>
    <row r="44" spans="2:4" ht="12.75">
      <c r="B44" s="6" t="str">
        <f>B17</f>
        <v>Vicente López</v>
      </c>
      <c r="C44" s="7"/>
      <c r="D44" s="35" t="str">
        <f>B15</f>
        <v>Berazategui</v>
      </c>
    </row>
    <row r="45" spans="1:4" ht="12.75">
      <c r="A45" s="20" t="s">
        <v>136</v>
      </c>
      <c r="B45" s="6" t="str">
        <f>B5</f>
        <v>G y E de Ituzaingo</v>
      </c>
      <c r="C45" s="7"/>
      <c r="D45" s="6" t="str">
        <f>B14</f>
        <v>Arsenal Zarate</v>
      </c>
    </row>
    <row r="46" spans="1:4" ht="12.75">
      <c r="A46" s="20" t="s">
        <v>136</v>
      </c>
      <c r="B46" s="6" t="str">
        <f>B6</f>
        <v>Beromama</v>
      </c>
      <c r="C46" s="7"/>
      <c r="D46" s="6" t="str">
        <f>B13</f>
        <v>Tiro Federal de San Pedro</v>
      </c>
    </row>
    <row r="47" spans="1:4" ht="12.75">
      <c r="A47" s="20" t="s">
        <v>136</v>
      </c>
      <c r="B47" s="6" t="str">
        <f>B7</f>
        <v>Lanus</v>
      </c>
      <c r="C47" s="7"/>
      <c r="D47" s="6" t="str">
        <f>B12</f>
        <v>Argentino</v>
      </c>
    </row>
    <row r="48" spans="1:4" ht="12.75">
      <c r="A48" s="20" t="s">
        <v>136</v>
      </c>
      <c r="B48" s="6" t="str">
        <f>B8</f>
        <v>Italiano</v>
      </c>
      <c r="C48" s="7"/>
      <c r="D48" s="6" t="str">
        <f>B11</f>
        <v>Atletico Chascomus</v>
      </c>
    </row>
    <row r="49" spans="2:4" ht="12.75">
      <c r="B49" s="6" t="str">
        <f>B9</f>
        <v>Olivos</v>
      </c>
      <c r="C49" s="7"/>
      <c r="D49" s="6" t="str">
        <f>B10</f>
        <v>Sociedad Hebraica</v>
      </c>
    </row>
    <row r="50" spans="1:4" ht="12.75">
      <c r="A50" s="20" t="s">
        <v>136</v>
      </c>
      <c r="B50" s="6" t="str">
        <f>B18</f>
        <v>Floresta</v>
      </c>
      <c r="C50" s="7"/>
      <c r="D50" s="6" t="str">
        <f>B16</f>
        <v>Defensores de Glew</v>
      </c>
    </row>
    <row r="51" spans="2:4" ht="12.75">
      <c r="B51" s="10"/>
      <c r="C51" s="11"/>
      <c r="D51" s="10"/>
    </row>
    <row r="52" spans="2:4" ht="12.75">
      <c r="B52" s="10"/>
      <c r="C52" s="11"/>
      <c r="D52" s="10"/>
    </row>
    <row r="53" spans="2:4" ht="12.75">
      <c r="B53" s="10"/>
      <c r="C53" s="11"/>
      <c r="D53" s="10"/>
    </row>
    <row r="54" spans="2:4" ht="12.75">
      <c r="B54" s="10"/>
      <c r="C54" s="11"/>
      <c r="D54" s="10"/>
    </row>
    <row r="55" spans="2:4" ht="12.75">
      <c r="B55" s="10"/>
      <c r="C55" s="11"/>
      <c r="D55" s="10"/>
    </row>
    <row r="56" spans="2:4" ht="12.75">
      <c r="B56" s="10"/>
      <c r="C56" s="11"/>
      <c r="D56" s="10"/>
    </row>
    <row r="57" spans="2:4" ht="12.75">
      <c r="B57" s="36">
        <f>D8</f>
        <v>40783</v>
      </c>
      <c r="C57" s="37"/>
      <c r="D57" s="38"/>
    </row>
    <row r="58" spans="2:4" ht="12.75">
      <c r="B58" s="5" t="s">
        <v>3</v>
      </c>
      <c r="D58" s="5" t="s">
        <v>4</v>
      </c>
    </row>
    <row r="59" spans="1:4" ht="12.75">
      <c r="A59" s="20" t="s">
        <v>136</v>
      </c>
      <c r="B59" s="6" t="str">
        <f aca="true" t="shared" si="2" ref="B59:B64">B10</f>
        <v>Sociedad Hebraica</v>
      </c>
      <c r="C59" s="7"/>
      <c r="D59" s="6" t="str">
        <f>B8</f>
        <v>Italiano</v>
      </c>
    </row>
    <row r="60" spans="1:4" ht="12.75">
      <c r="A60" s="20" t="s">
        <v>136</v>
      </c>
      <c r="B60" s="6" t="str">
        <f t="shared" si="2"/>
        <v>Atletico Chascomus</v>
      </c>
      <c r="C60" s="7"/>
      <c r="D60" s="6" t="str">
        <f>B7</f>
        <v>Lanus</v>
      </c>
    </row>
    <row r="61" spans="1:4" ht="12.75">
      <c r="A61" s="20" t="s">
        <v>139</v>
      </c>
      <c r="B61" s="6" t="str">
        <f t="shared" si="2"/>
        <v>Argentino</v>
      </c>
      <c r="C61" s="7"/>
      <c r="D61" s="6" t="str">
        <f>B6</f>
        <v>Beromama</v>
      </c>
    </row>
    <row r="62" spans="1:4" ht="12.75">
      <c r="A62" s="20" t="s">
        <v>136</v>
      </c>
      <c r="B62" s="6" t="str">
        <f t="shared" si="2"/>
        <v>Tiro Federal de San Pedro</v>
      </c>
      <c r="C62" s="7"/>
      <c r="D62" s="6" t="str">
        <f>B5</f>
        <v>G y E de Ituzaingo</v>
      </c>
    </row>
    <row r="63" spans="1:4" ht="12.75">
      <c r="A63" s="20" t="s">
        <v>136</v>
      </c>
      <c r="B63" s="6" t="str">
        <f t="shared" si="2"/>
        <v>Arsenal Zarate</v>
      </c>
      <c r="C63" s="7"/>
      <c r="D63" s="6" t="str">
        <f>B17</f>
        <v>Vicente López</v>
      </c>
    </row>
    <row r="64" spans="1:4" ht="12.75">
      <c r="A64" s="20" t="s">
        <v>181</v>
      </c>
      <c r="B64" s="35" t="str">
        <f t="shared" si="2"/>
        <v>Berazategui</v>
      </c>
      <c r="C64" s="7"/>
      <c r="D64" s="6" t="str">
        <f>B16</f>
        <v>Defensores de Glew</v>
      </c>
    </row>
    <row r="65" spans="2:4" ht="12.75">
      <c r="B65" s="6" t="str">
        <f>B9</f>
        <v>Olivos</v>
      </c>
      <c r="C65" s="7"/>
      <c r="D65" s="6" t="str">
        <f>B18</f>
        <v>Floresta</v>
      </c>
    </row>
    <row r="66" spans="2:4" ht="12.75">
      <c r="B66" s="10"/>
      <c r="C66" s="11"/>
      <c r="D66" s="10"/>
    </row>
    <row r="67" spans="2:4" ht="12.75">
      <c r="B67" s="36">
        <f>D9</f>
        <v>40790</v>
      </c>
      <c r="C67" s="37"/>
      <c r="D67" s="38"/>
    </row>
    <row r="68" spans="2:4" ht="12.75">
      <c r="B68" s="5" t="s">
        <v>3</v>
      </c>
      <c r="D68" s="5" t="s">
        <v>4</v>
      </c>
    </row>
    <row r="69" spans="2:4" ht="12.75">
      <c r="B69" s="6" t="str">
        <f>B16</f>
        <v>Defensores de Glew</v>
      </c>
      <c r="C69" s="7"/>
      <c r="D69" s="6" t="str">
        <f>B14</f>
        <v>Arsenal Zarate</v>
      </c>
    </row>
    <row r="70" spans="2:4" ht="12.75">
      <c r="B70" s="6" t="str">
        <f>B17</f>
        <v>Vicente López</v>
      </c>
      <c r="C70" s="7"/>
      <c r="D70" s="6" t="str">
        <f>B13</f>
        <v>Tiro Federal de San Pedro</v>
      </c>
    </row>
    <row r="71" spans="1:4" ht="12.75">
      <c r="A71" s="20" t="s">
        <v>136</v>
      </c>
      <c r="B71" s="6" t="str">
        <f>B5</f>
        <v>G y E de Ituzaingo</v>
      </c>
      <c r="C71" s="7"/>
      <c r="D71" s="6" t="str">
        <f>B12</f>
        <v>Argentino</v>
      </c>
    </row>
    <row r="72" spans="1:4" ht="12.75">
      <c r="A72" s="20" t="s">
        <v>136</v>
      </c>
      <c r="B72" s="6" t="str">
        <f>B6</f>
        <v>Beromama</v>
      </c>
      <c r="C72" s="7"/>
      <c r="D72" s="6" t="str">
        <f>B11</f>
        <v>Atletico Chascomus</v>
      </c>
    </row>
    <row r="73" spans="1:4" ht="12.75">
      <c r="A73" s="20" t="s">
        <v>136</v>
      </c>
      <c r="B73" s="6" t="str">
        <f>B7</f>
        <v>Lanus</v>
      </c>
      <c r="C73" s="7"/>
      <c r="D73" s="6" t="str">
        <f>B10</f>
        <v>Sociedad Hebraica</v>
      </c>
    </row>
    <row r="74" spans="1:4" ht="12.75">
      <c r="A74" s="20" t="s">
        <v>136</v>
      </c>
      <c r="B74" s="6" t="str">
        <f>B8</f>
        <v>Italiano</v>
      </c>
      <c r="C74" s="7"/>
      <c r="D74" s="6" t="str">
        <f>B9</f>
        <v>Olivos</v>
      </c>
    </row>
    <row r="75" spans="1:4" ht="12.75">
      <c r="A75" s="20" t="s">
        <v>136</v>
      </c>
      <c r="B75" s="6" t="str">
        <f>B18</f>
        <v>Floresta</v>
      </c>
      <c r="C75" s="7"/>
      <c r="D75" s="35" t="str">
        <f>B15</f>
        <v>Berazategui</v>
      </c>
    </row>
    <row r="77" spans="2:4" ht="12.75">
      <c r="B77" s="36">
        <f>D10</f>
        <v>40804</v>
      </c>
      <c r="C77" s="37"/>
      <c r="D77" s="38"/>
    </row>
    <row r="78" spans="2:4" ht="12.75">
      <c r="B78" s="5" t="s">
        <v>3</v>
      </c>
      <c r="D78" s="5" t="s">
        <v>4</v>
      </c>
    </row>
    <row r="79" spans="2:4" ht="12.75">
      <c r="B79" s="6" t="str">
        <f aca="true" t="shared" si="3" ref="B79:B84">B9</f>
        <v>Olivos</v>
      </c>
      <c r="C79" s="7"/>
      <c r="D79" s="6" t="str">
        <f>B7</f>
        <v>Lanus</v>
      </c>
    </row>
    <row r="80" spans="1:4" ht="12.75">
      <c r="A80" s="20" t="s">
        <v>136</v>
      </c>
      <c r="B80" s="6" t="str">
        <f t="shared" si="3"/>
        <v>Sociedad Hebraica</v>
      </c>
      <c r="C80" s="7"/>
      <c r="D80" s="6" t="str">
        <f>B6</f>
        <v>Beromama</v>
      </c>
    </row>
    <row r="81" spans="1:4" ht="12.75">
      <c r="A81" s="20" t="s">
        <v>136</v>
      </c>
      <c r="B81" s="6" t="str">
        <f t="shared" si="3"/>
        <v>Atletico Chascomus</v>
      </c>
      <c r="C81" s="7"/>
      <c r="D81" s="6" t="str">
        <f>B5</f>
        <v>G y E de Ituzaingo</v>
      </c>
    </row>
    <row r="82" spans="1:4" ht="12.75">
      <c r="A82" s="20" t="s">
        <v>139</v>
      </c>
      <c r="B82" s="6" t="str">
        <f t="shared" si="3"/>
        <v>Argentino</v>
      </c>
      <c r="C82" s="7"/>
      <c r="D82" s="6" t="str">
        <f>B17</f>
        <v>Vicente López</v>
      </c>
    </row>
    <row r="83" spans="1:4" ht="12.75">
      <c r="A83" s="20" t="s">
        <v>136</v>
      </c>
      <c r="B83" s="6" t="str">
        <f t="shared" si="3"/>
        <v>Tiro Federal de San Pedro</v>
      </c>
      <c r="C83" s="7"/>
      <c r="D83" s="6" t="str">
        <f>B16</f>
        <v>Defensores de Glew</v>
      </c>
    </row>
    <row r="84" spans="1:4" ht="12.75">
      <c r="A84" s="20" t="s">
        <v>136</v>
      </c>
      <c r="B84" s="6" t="str">
        <f t="shared" si="3"/>
        <v>Arsenal Zarate</v>
      </c>
      <c r="C84" s="7"/>
      <c r="D84" s="35" t="str">
        <f>B15</f>
        <v>Berazategui</v>
      </c>
    </row>
    <row r="85" spans="1:4" ht="12.75">
      <c r="A85" s="20" t="s">
        <v>136</v>
      </c>
      <c r="B85" s="6" t="str">
        <f>B8</f>
        <v>Italiano</v>
      </c>
      <c r="C85" s="7"/>
      <c r="D85" s="6" t="str">
        <f>B18</f>
        <v>Floresta</v>
      </c>
    </row>
    <row r="87" spans="2:4" ht="12.75">
      <c r="B87" s="36">
        <f>D11</f>
        <v>40811</v>
      </c>
      <c r="C87" s="37"/>
      <c r="D87" s="38"/>
    </row>
    <row r="88" spans="2:4" ht="12.75">
      <c r="B88" s="5" t="s">
        <v>3</v>
      </c>
      <c r="D88" s="5" t="s">
        <v>4</v>
      </c>
    </row>
    <row r="89" spans="1:4" ht="12.75">
      <c r="A89" s="20" t="s">
        <v>181</v>
      </c>
      <c r="B89" s="35" t="str">
        <f>B15</f>
        <v>Berazategui</v>
      </c>
      <c r="C89" s="7"/>
      <c r="D89" s="6" t="str">
        <f>B13</f>
        <v>Tiro Federal de San Pedro</v>
      </c>
    </row>
    <row r="90" spans="2:4" ht="12.75">
      <c r="B90" s="6" t="str">
        <f>B16</f>
        <v>Defensores de Glew</v>
      </c>
      <c r="C90" s="7"/>
      <c r="D90" s="6" t="str">
        <f>B12</f>
        <v>Argentino</v>
      </c>
    </row>
    <row r="91" spans="2:4" ht="12.75">
      <c r="B91" s="6" t="str">
        <f>B17</f>
        <v>Vicente López</v>
      </c>
      <c r="C91" s="7"/>
      <c r="D91" s="6" t="str">
        <f>B11</f>
        <v>Atletico Chascomus</v>
      </c>
    </row>
    <row r="92" spans="1:4" ht="12.75">
      <c r="A92" s="20" t="s">
        <v>136</v>
      </c>
      <c r="B92" s="6" t="str">
        <f>B5</f>
        <v>G y E de Ituzaingo</v>
      </c>
      <c r="C92" s="7"/>
      <c r="D92" s="6" t="str">
        <f>B10</f>
        <v>Sociedad Hebraica</v>
      </c>
    </row>
    <row r="93" spans="1:4" ht="12.75">
      <c r="A93" s="20" t="s">
        <v>136</v>
      </c>
      <c r="B93" s="6" t="str">
        <f>B6</f>
        <v>Beromama</v>
      </c>
      <c r="C93" s="7"/>
      <c r="D93" s="6" t="str">
        <f>B9</f>
        <v>Olivos</v>
      </c>
    </row>
    <row r="94" spans="1:4" ht="12.75">
      <c r="A94" s="20" t="s">
        <v>136</v>
      </c>
      <c r="B94" s="6" t="str">
        <f>B7</f>
        <v>Lanus</v>
      </c>
      <c r="C94" s="7"/>
      <c r="D94" s="6" t="str">
        <f>B8</f>
        <v>Italiano</v>
      </c>
    </row>
    <row r="95" spans="1:4" ht="12.75">
      <c r="A95" s="20" t="s">
        <v>136</v>
      </c>
      <c r="B95" s="6" t="str">
        <f>B18</f>
        <v>Floresta</v>
      </c>
      <c r="C95" s="7"/>
      <c r="D95" s="6" t="str">
        <f>B14</f>
        <v>Arsenal Zarate</v>
      </c>
    </row>
    <row r="97" spans="2:4" ht="12.75">
      <c r="B97" s="36">
        <f>D12</f>
        <v>40818</v>
      </c>
      <c r="C97" s="37"/>
      <c r="D97" s="38"/>
    </row>
    <row r="98" spans="2:4" ht="12.75">
      <c r="B98" s="5" t="s">
        <v>3</v>
      </c>
      <c r="D98" s="5" t="s">
        <v>4</v>
      </c>
    </row>
    <row r="99" spans="1:4" ht="12.75">
      <c r="A99" s="20" t="s">
        <v>136</v>
      </c>
      <c r="B99" s="6" t="str">
        <f aca="true" t="shared" si="4" ref="B99:B104">B8</f>
        <v>Italiano</v>
      </c>
      <c r="C99" s="7"/>
      <c r="D99" s="6" t="str">
        <f>B6</f>
        <v>Beromama</v>
      </c>
    </row>
    <row r="100" spans="2:4" ht="12.75">
      <c r="B100" s="6" t="str">
        <f t="shared" si="4"/>
        <v>Olivos</v>
      </c>
      <c r="C100" s="7"/>
      <c r="D100" s="6" t="str">
        <f>B5</f>
        <v>G y E de Ituzaingo</v>
      </c>
    </row>
    <row r="101" spans="1:4" ht="12.75">
      <c r="A101" s="20" t="s">
        <v>136</v>
      </c>
      <c r="B101" s="6" t="str">
        <f t="shared" si="4"/>
        <v>Sociedad Hebraica</v>
      </c>
      <c r="C101" s="7"/>
      <c r="D101" s="6" t="str">
        <f>B17</f>
        <v>Vicente López</v>
      </c>
    </row>
    <row r="102" spans="1:4" ht="12.75">
      <c r="A102" s="20" t="s">
        <v>136</v>
      </c>
      <c r="B102" s="6" t="str">
        <f t="shared" si="4"/>
        <v>Atletico Chascomus</v>
      </c>
      <c r="C102" s="7"/>
      <c r="D102" s="6" t="str">
        <f>B16</f>
        <v>Defensores de Glew</v>
      </c>
    </row>
    <row r="103" spans="1:4" ht="12.75">
      <c r="A103" s="20" t="s">
        <v>139</v>
      </c>
      <c r="B103" s="6" t="str">
        <f t="shared" si="4"/>
        <v>Argentino</v>
      </c>
      <c r="C103" s="7"/>
      <c r="D103" s="35" t="str">
        <f>B15</f>
        <v>Berazategui</v>
      </c>
    </row>
    <row r="104" spans="1:4" ht="12.75">
      <c r="A104" s="20" t="s">
        <v>136</v>
      </c>
      <c r="B104" s="6" t="str">
        <f t="shared" si="4"/>
        <v>Tiro Federal de San Pedro</v>
      </c>
      <c r="C104" s="7"/>
      <c r="D104" s="6" t="str">
        <f>B14</f>
        <v>Arsenal Zarate</v>
      </c>
    </row>
    <row r="105" spans="1:4" ht="12.75">
      <c r="A105" s="20" t="s">
        <v>136</v>
      </c>
      <c r="B105" s="6" t="str">
        <f>B7</f>
        <v>Lanus</v>
      </c>
      <c r="C105" s="7"/>
      <c r="D105" s="6" t="str">
        <f>B18</f>
        <v>Floresta</v>
      </c>
    </row>
    <row r="106" spans="2:4" ht="12.75">
      <c r="B106" s="10"/>
      <c r="C106" s="11"/>
      <c r="D106" s="10"/>
    </row>
    <row r="107" spans="2:4" ht="12.75">
      <c r="B107" s="10"/>
      <c r="C107" s="11"/>
      <c r="D107" s="10"/>
    </row>
    <row r="108" spans="2:4" ht="12.75">
      <c r="B108" s="10"/>
      <c r="C108" s="11"/>
      <c r="D108" s="10"/>
    </row>
    <row r="109" spans="2:4" ht="12.75">
      <c r="B109" s="10"/>
      <c r="C109" s="11"/>
      <c r="D109" s="10"/>
    </row>
    <row r="110" spans="2:4" ht="12.75">
      <c r="B110" s="10"/>
      <c r="C110" s="11"/>
      <c r="D110" s="10"/>
    </row>
    <row r="111" spans="2:4" ht="12.75">
      <c r="B111" s="10"/>
      <c r="C111" s="11"/>
      <c r="D111" s="10"/>
    </row>
    <row r="112" spans="2:4" ht="12.75">
      <c r="B112" s="10"/>
      <c r="C112" s="11"/>
      <c r="D112" s="10"/>
    </row>
    <row r="113" spans="2:4" ht="12.75">
      <c r="B113" s="36">
        <f>D13</f>
        <v>40825</v>
      </c>
      <c r="C113" s="37"/>
      <c r="D113" s="38"/>
    </row>
    <row r="114" spans="2:4" ht="12.75">
      <c r="B114" s="5" t="s">
        <v>3</v>
      </c>
      <c r="D114" s="5" t="s">
        <v>4</v>
      </c>
    </row>
    <row r="115" spans="1:4" ht="12.75">
      <c r="A115" s="20" t="s">
        <v>136</v>
      </c>
      <c r="B115" s="6" t="str">
        <f>B14</f>
        <v>Arsenal Zarate</v>
      </c>
      <c r="C115" s="7"/>
      <c r="D115" s="6" t="str">
        <f>B12</f>
        <v>Argentino</v>
      </c>
    </row>
    <row r="116" spans="1:4" ht="12.75">
      <c r="A116" s="20" t="s">
        <v>181</v>
      </c>
      <c r="B116" s="35" t="str">
        <f>B15</f>
        <v>Berazategui</v>
      </c>
      <c r="C116" s="7"/>
      <c r="D116" s="6" t="str">
        <f>B11</f>
        <v>Atletico Chascomus</v>
      </c>
    </row>
    <row r="117" spans="2:4" ht="12.75">
      <c r="B117" s="6" t="str">
        <f>B16</f>
        <v>Defensores de Glew</v>
      </c>
      <c r="C117" s="7"/>
      <c r="D117" s="6" t="str">
        <f>B10</f>
        <v>Sociedad Hebraica</v>
      </c>
    </row>
    <row r="118" spans="2:4" ht="12.75">
      <c r="B118" s="6" t="str">
        <f>B17</f>
        <v>Vicente López</v>
      </c>
      <c r="C118" s="7"/>
      <c r="D118" s="6" t="str">
        <f>B9</f>
        <v>Olivos</v>
      </c>
    </row>
    <row r="119" spans="1:4" ht="12.75">
      <c r="A119" s="20" t="s">
        <v>136</v>
      </c>
      <c r="B119" s="6" t="str">
        <f>B5</f>
        <v>G y E de Ituzaingo</v>
      </c>
      <c r="C119" s="7"/>
      <c r="D119" s="6" t="str">
        <f>B8</f>
        <v>Italiano</v>
      </c>
    </row>
    <row r="120" spans="1:4" ht="12.75">
      <c r="A120" s="20" t="s">
        <v>136</v>
      </c>
      <c r="B120" s="6" t="str">
        <f>B6</f>
        <v>Beromama</v>
      </c>
      <c r="C120" s="7"/>
      <c r="D120" s="6" t="str">
        <f>B7</f>
        <v>Lanus</v>
      </c>
    </row>
    <row r="121" spans="1:4" ht="12.75">
      <c r="A121" s="20" t="s">
        <v>136</v>
      </c>
      <c r="B121" s="6" t="str">
        <f>B18</f>
        <v>Floresta</v>
      </c>
      <c r="C121" s="7"/>
      <c r="D121" s="6" t="str">
        <f>B13</f>
        <v>Tiro Federal de San Pedro</v>
      </c>
    </row>
    <row r="122" spans="2:4" ht="12.75">
      <c r="B122" s="10"/>
      <c r="C122" s="11"/>
      <c r="D122" s="10"/>
    </row>
    <row r="123" spans="2:4" ht="12.75">
      <c r="B123" s="36">
        <f>D14</f>
        <v>40846</v>
      </c>
      <c r="C123" s="37"/>
      <c r="D123" s="38"/>
    </row>
    <row r="124" spans="2:4" ht="12.75">
      <c r="B124" s="5" t="s">
        <v>3</v>
      </c>
      <c r="D124" s="5" t="s">
        <v>4</v>
      </c>
    </row>
    <row r="125" spans="1:4" ht="12.75">
      <c r="A125" s="20" t="s">
        <v>136</v>
      </c>
      <c r="B125" s="6" t="str">
        <f aca="true" t="shared" si="5" ref="B125:B130">B7</f>
        <v>Lanus</v>
      </c>
      <c r="C125" s="7"/>
      <c r="D125" s="6" t="str">
        <f>B5</f>
        <v>G y E de Ituzaingo</v>
      </c>
    </row>
    <row r="126" spans="1:4" ht="12.75">
      <c r="A126" s="20" t="s">
        <v>136</v>
      </c>
      <c r="B126" s="6" t="str">
        <f t="shared" si="5"/>
        <v>Italiano</v>
      </c>
      <c r="C126" s="7"/>
      <c r="D126" s="6" t="str">
        <f>B17</f>
        <v>Vicente López</v>
      </c>
    </row>
    <row r="127" spans="2:4" ht="12.75">
      <c r="B127" s="6" t="str">
        <f t="shared" si="5"/>
        <v>Olivos</v>
      </c>
      <c r="C127" s="7"/>
      <c r="D127" s="6" t="str">
        <f>B16</f>
        <v>Defensores de Glew</v>
      </c>
    </row>
    <row r="128" spans="1:4" ht="12.75">
      <c r="A128" s="20" t="s">
        <v>136</v>
      </c>
      <c r="B128" s="6" t="str">
        <f t="shared" si="5"/>
        <v>Sociedad Hebraica</v>
      </c>
      <c r="C128" s="7"/>
      <c r="D128" s="35" t="str">
        <f>B15</f>
        <v>Berazategui</v>
      </c>
    </row>
    <row r="129" spans="1:4" ht="12.75">
      <c r="A129" s="20" t="s">
        <v>136</v>
      </c>
      <c r="B129" s="6" t="str">
        <f t="shared" si="5"/>
        <v>Atletico Chascomus</v>
      </c>
      <c r="C129" s="7"/>
      <c r="D129" s="6" t="str">
        <f>B14</f>
        <v>Arsenal Zarate</v>
      </c>
    </row>
    <row r="130" spans="1:4" ht="12.75">
      <c r="A130" s="20" t="s">
        <v>139</v>
      </c>
      <c r="B130" s="6" t="str">
        <f t="shared" si="5"/>
        <v>Argentino</v>
      </c>
      <c r="C130" s="7"/>
      <c r="D130" s="6" t="str">
        <f>B13</f>
        <v>Tiro Federal de San Pedro</v>
      </c>
    </row>
    <row r="131" spans="1:4" ht="12.75">
      <c r="A131" s="20" t="s">
        <v>136</v>
      </c>
      <c r="B131" s="6" t="str">
        <f>B6</f>
        <v>Beromama</v>
      </c>
      <c r="C131" s="7"/>
      <c r="D131" s="6" t="str">
        <f>B18</f>
        <v>Floresta</v>
      </c>
    </row>
    <row r="133" spans="2:4" ht="12.75">
      <c r="B133" s="36">
        <f>D15</f>
        <v>40853</v>
      </c>
      <c r="C133" s="37"/>
      <c r="D133" s="38"/>
    </row>
    <row r="134" spans="2:4" ht="12.75">
      <c r="B134" s="5" t="s">
        <v>3</v>
      </c>
      <c r="D134" s="5" t="s">
        <v>4</v>
      </c>
    </row>
    <row r="135" spans="1:4" ht="12.75">
      <c r="A135" s="20" t="s">
        <v>136</v>
      </c>
      <c r="B135" s="6" t="str">
        <f>B13</f>
        <v>Tiro Federal de San Pedro</v>
      </c>
      <c r="C135" s="7"/>
      <c r="D135" s="6" t="str">
        <f>B11</f>
        <v>Atletico Chascomus</v>
      </c>
    </row>
    <row r="136" spans="1:4" ht="12.75">
      <c r="A136" s="20" t="s">
        <v>136</v>
      </c>
      <c r="B136" s="6" t="str">
        <f>B14</f>
        <v>Arsenal Zarate</v>
      </c>
      <c r="C136" s="7"/>
      <c r="D136" s="6" t="str">
        <f>B10</f>
        <v>Sociedad Hebraica</v>
      </c>
    </row>
    <row r="137" spans="1:4" ht="12.75">
      <c r="A137" s="20" t="s">
        <v>181</v>
      </c>
      <c r="B137" s="35" t="str">
        <f>B15</f>
        <v>Berazategui</v>
      </c>
      <c r="C137" s="7"/>
      <c r="D137" s="6" t="str">
        <f>B9</f>
        <v>Olivos</v>
      </c>
    </row>
    <row r="138" spans="2:4" ht="12.75">
      <c r="B138" s="6" t="str">
        <f>B16</f>
        <v>Defensores de Glew</v>
      </c>
      <c r="C138" s="7"/>
      <c r="D138" s="6" t="str">
        <f>B8</f>
        <v>Italiano</v>
      </c>
    </row>
    <row r="139" spans="2:4" ht="12.75">
      <c r="B139" s="6" t="str">
        <f>B17</f>
        <v>Vicente López</v>
      </c>
      <c r="C139" s="7"/>
      <c r="D139" s="6" t="str">
        <f>B7</f>
        <v>Lanus</v>
      </c>
    </row>
    <row r="140" spans="1:4" ht="12.75">
      <c r="A140" s="20" t="s">
        <v>136</v>
      </c>
      <c r="B140" s="6" t="str">
        <f>B5</f>
        <v>G y E de Ituzaingo</v>
      </c>
      <c r="C140" s="7"/>
      <c r="D140" s="6" t="str">
        <f>B6</f>
        <v>Beromama</v>
      </c>
    </row>
    <row r="141" spans="1:4" ht="12.75">
      <c r="A141" s="20" t="s">
        <v>136</v>
      </c>
      <c r="B141" s="6" t="str">
        <f>B18</f>
        <v>Floresta</v>
      </c>
      <c r="C141" s="7"/>
      <c r="D141" s="6" t="str">
        <f>B12</f>
        <v>Argentino</v>
      </c>
    </row>
    <row r="143" spans="2:4" ht="12.75">
      <c r="B143" s="42">
        <f>D16</f>
        <v>40797</v>
      </c>
      <c r="C143" s="43"/>
      <c r="D143" s="44"/>
    </row>
    <row r="144" spans="2:4" ht="12.75">
      <c r="B144" s="5" t="s">
        <v>3</v>
      </c>
      <c r="D144" s="5" t="s">
        <v>4</v>
      </c>
    </row>
    <row r="145" spans="1:4" ht="12.75">
      <c r="A145" s="20" t="s">
        <v>136</v>
      </c>
      <c r="B145" s="6" t="str">
        <f aca="true" t="shared" si="6" ref="B145:B150">B6</f>
        <v>Beromama</v>
      </c>
      <c r="C145" s="7"/>
      <c r="D145" s="6" t="str">
        <f>B17</f>
        <v>Vicente López</v>
      </c>
    </row>
    <row r="146" spans="1:4" ht="12.75">
      <c r="A146" s="20" t="s">
        <v>136</v>
      </c>
      <c r="B146" s="6" t="str">
        <f t="shared" si="6"/>
        <v>Lanus</v>
      </c>
      <c r="C146" s="7"/>
      <c r="D146" s="6" t="str">
        <f>B16</f>
        <v>Defensores de Glew</v>
      </c>
    </row>
    <row r="147" spans="1:4" ht="12.75">
      <c r="A147" s="20" t="s">
        <v>136</v>
      </c>
      <c r="B147" s="6" t="str">
        <f t="shared" si="6"/>
        <v>Italiano</v>
      </c>
      <c r="C147" s="7"/>
      <c r="D147" s="35" t="str">
        <f>B15</f>
        <v>Berazategui</v>
      </c>
    </row>
    <row r="148" spans="2:4" ht="12.75">
      <c r="B148" s="6" t="str">
        <f t="shared" si="6"/>
        <v>Olivos</v>
      </c>
      <c r="C148" s="7"/>
      <c r="D148" s="6" t="str">
        <f>B14</f>
        <v>Arsenal Zarate</v>
      </c>
    </row>
    <row r="149" spans="1:4" ht="12.75">
      <c r="A149" s="20" t="s">
        <v>136</v>
      </c>
      <c r="B149" s="6" t="str">
        <f t="shared" si="6"/>
        <v>Sociedad Hebraica</v>
      </c>
      <c r="C149" s="7"/>
      <c r="D149" s="6" t="str">
        <f>B13</f>
        <v>Tiro Federal de San Pedro</v>
      </c>
    </row>
    <row r="150" spans="1:4" ht="12.75">
      <c r="A150" s="20" t="s">
        <v>136</v>
      </c>
      <c r="B150" s="6" t="str">
        <f t="shared" si="6"/>
        <v>Atletico Chascomus</v>
      </c>
      <c r="C150" s="7"/>
      <c r="D150" s="6" t="str">
        <f>B12</f>
        <v>Argentino</v>
      </c>
    </row>
    <row r="151" spans="1:4" ht="12.75">
      <c r="A151" s="20" t="s">
        <v>136</v>
      </c>
      <c r="B151" s="6" t="str">
        <f>B5</f>
        <v>G y E de Ituzaingo</v>
      </c>
      <c r="C151" s="7"/>
      <c r="D151" s="6" t="str">
        <f>B18</f>
        <v>Floresta</v>
      </c>
    </row>
    <row r="153" spans="2:4" ht="12.75">
      <c r="B153" s="42">
        <f>D17</f>
        <v>40831</v>
      </c>
      <c r="C153" s="43"/>
      <c r="D153" s="44"/>
    </row>
    <row r="154" spans="2:4" ht="12.75">
      <c r="B154" s="5" t="s">
        <v>3</v>
      </c>
      <c r="D154" s="5" t="s">
        <v>4</v>
      </c>
    </row>
    <row r="155" spans="1:4" ht="12.75">
      <c r="A155" s="20" t="s">
        <v>139</v>
      </c>
      <c r="B155" s="6" t="str">
        <f aca="true" t="shared" si="7" ref="B155:B161">B12</f>
        <v>Argentino</v>
      </c>
      <c r="C155" s="7"/>
      <c r="D155" s="6" t="str">
        <f>B10</f>
        <v>Sociedad Hebraica</v>
      </c>
    </row>
    <row r="156" spans="1:4" ht="12.75">
      <c r="A156" s="20" t="s">
        <v>136</v>
      </c>
      <c r="B156" s="6" t="str">
        <f t="shared" si="7"/>
        <v>Tiro Federal de San Pedro</v>
      </c>
      <c r="C156" s="7"/>
      <c r="D156" s="6" t="str">
        <f>B9</f>
        <v>Olivos</v>
      </c>
    </row>
    <row r="157" spans="1:4" ht="12.75">
      <c r="A157" s="20" t="s">
        <v>136</v>
      </c>
      <c r="B157" s="6" t="str">
        <f t="shared" si="7"/>
        <v>Arsenal Zarate</v>
      </c>
      <c r="C157" s="7"/>
      <c r="D157" s="6" t="str">
        <f>B8</f>
        <v>Italiano</v>
      </c>
    </row>
    <row r="158" spans="1:4" ht="12.75">
      <c r="A158" s="20" t="s">
        <v>181</v>
      </c>
      <c r="B158" s="35" t="str">
        <f t="shared" si="7"/>
        <v>Berazategui</v>
      </c>
      <c r="C158" s="7"/>
      <c r="D158" s="6" t="str">
        <f>B7</f>
        <v>Lanus</v>
      </c>
    </row>
    <row r="159" spans="2:4" ht="12.75">
      <c r="B159" s="6" t="str">
        <f t="shared" si="7"/>
        <v>Defensores de Glew</v>
      </c>
      <c r="C159" s="7"/>
      <c r="D159" s="6" t="str">
        <f>B6</f>
        <v>Beromama</v>
      </c>
    </row>
    <row r="160" spans="2:4" ht="12.75">
      <c r="B160" s="6" t="str">
        <f t="shared" si="7"/>
        <v>Vicente López</v>
      </c>
      <c r="C160" s="7"/>
      <c r="D160" s="6" t="str">
        <f>B5</f>
        <v>G y E de Ituzaingo</v>
      </c>
    </row>
    <row r="161" spans="1:4" ht="12.75">
      <c r="A161" s="20" t="s">
        <v>136</v>
      </c>
      <c r="B161" s="6" t="str">
        <f t="shared" si="7"/>
        <v>Floresta</v>
      </c>
      <c r="C161" s="7"/>
      <c r="D161" s="6" t="str">
        <f>B11</f>
        <v>Atletico Chascomus</v>
      </c>
    </row>
    <row r="163" spans="1:5" ht="12.75">
      <c r="A163" s="20" t="s">
        <v>136</v>
      </c>
      <c r="B163" s="25" t="s">
        <v>182</v>
      </c>
      <c r="D163" s="26"/>
      <c r="E163" s="27"/>
    </row>
    <row r="164" spans="2:5" ht="12.75">
      <c r="B164" s="25" t="s">
        <v>183</v>
      </c>
      <c r="D164" s="26"/>
      <c r="E164" s="27"/>
    </row>
    <row r="165" spans="2:4" ht="12.75">
      <c r="B165" s="25" t="s">
        <v>184</v>
      </c>
      <c r="D165" s="26"/>
    </row>
    <row r="166" spans="1:4" ht="12.75">
      <c r="A166" s="20" t="s">
        <v>139</v>
      </c>
      <c r="B166" s="25" t="s">
        <v>254</v>
      </c>
      <c r="C166" s="28"/>
      <c r="D166" s="26"/>
    </row>
    <row r="167" spans="1:4" ht="12.75">
      <c r="A167" s="20" t="s">
        <v>181</v>
      </c>
      <c r="B167" s="33" t="s">
        <v>186</v>
      </c>
      <c r="D167" s="30"/>
    </row>
    <row r="169" ht="12.75">
      <c r="B169" t="s">
        <v>106</v>
      </c>
    </row>
  </sheetData>
  <mergeCells count="14">
    <mergeCell ref="B22:D22"/>
    <mergeCell ref="B32:D32"/>
    <mergeCell ref="B42:D42"/>
    <mergeCell ref="B57:D57"/>
    <mergeCell ref="B97:D97"/>
    <mergeCell ref="B20:D20"/>
    <mergeCell ref="B143:D143"/>
    <mergeCell ref="B153:D153"/>
    <mergeCell ref="B113:D113"/>
    <mergeCell ref="B123:D123"/>
    <mergeCell ref="B133:D133"/>
    <mergeCell ref="B67:D67"/>
    <mergeCell ref="B77:D77"/>
    <mergeCell ref="B87:D87"/>
  </mergeCells>
  <printOptions horizontalCentered="1"/>
  <pageMargins left="0.75" right="0.15748031496062992" top="0.42" bottom="0.88" header="0" footer="0"/>
  <pageSetup horizontalDpi="600" verticalDpi="600" orientation="portrait" r:id="rId2"/>
  <headerFooter alignWithMargins="0">
    <oddFooter>&amp;L&amp;14Unión de Rugby de Buenos Aires&amp;RDivisión Menores de 17 (Grupo I - Zona Desarrollo)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E209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0" customWidth="1"/>
  </cols>
  <sheetData>
    <row r="4" spans="1:4" ht="12.75">
      <c r="A4" s="12" t="s">
        <v>2</v>
      </c>
      <c r="B4" s="12" t="s">
        <v>0</v>
      </c>
      <c r="C4" s="2"/>
      <c r="D4" s="12" t="s">
        <v>1</v>
      </c>
    </row>
    <row r="5" spans="1:4" ht="12.75">
      <c r="A5" s="12">
        <v>1</v>
      </c>
      <c r="B5" s="4" t="s">
        <v>187</v>
      </c>
      <c r="D5" s="14">
        <v>40762</v>
      </c>
    </row>
    <row r="6" spans="1:4" ht="12.75">
      <c r="A6" s="12">
        <v>2</v>
      </c>
      <c r="B6" s="4" t="s">
        <v>10</v>
      </c>
      <c r="D6" s="15">
        <v>40768</v>
      </c>
    </row>
    <row r="7" spans="1:4" ht="12.75">
      <c r="A7" s="12">
        <v>3</v>
      </c>
      <c r="B7" s="4" t="s">
        <v>188</v>
      </c>
      <c r="D7" s="31">
        <v>40797</v>
      </c>
    </row>
    <row r="8" spans="1:4" ht="12.75">
      <c r="A8" s="12">
        <v>4</v>
      </c>
      <c r="B8" s="4" t="s">
        <v>189</v>
      </c>
      <c r="D8" s="14">
        <v>40783</v>
      </c>
    </row>
    <row r="9" spans="1:4" ht="12.75">
      <c r="A9" s="12">
        <v>5</v>
      </c>
      <c r="B9" s="4" t="s">
        <v>6</v>
      </c>
      <c r="D9" s="14">
        <v>40790</v>
      </c>
    </row>
    <row r="10" spans="1:4" ht="12.75">
      <c r="A10" s="12">
        <v>6</v>
      </c>
      <c r="B10" s="4" t="s">
        <v>190</v>
      </c>
      <c r="D10" s="14">
        <v>40804</v>
      </c>
    </row>
    <row r="11" spans="1:4" ht="12.75">
      <c r="A11" s="12">
        <v>7</v>
      </c>
      <c r="B11" s="4" t="s">
        <v>5</v>
      </c>
      <c r="D11" s="14">
        <v>40811</v>
      </c>
    </row>
    <row r="12" spans="1:4" ht="12.75">
      <c r="A12" s="12">
        <v>8</v>
      </c>
      <c r="B12" s="4" t="s">
        <v>7</v>
      </c>
      <c r="D12" s="14">
        <v>40818</v>
      </c>
    </row>
    <row r="13" spans="1:4" ht="12.75">
      <c r="A13" s="12">
        <v>9</v>
      </c>
      <c r="B13" s="4" t="s">
        <v>8</v>
      </c>
      <c r="D13" s="14">
        <v>40825</v>
      </c>
    </row>
    <row r="14" spans="1:4" ht="12.75">
      <c r="A14" s="12">
        <v>10</v>
      </c>
      <c r="B14" s="4" t="s">
        <v>142</v>
      </c>
      <c r="D14" s="14">
        <v>40846</v>
      </c>
    </row>
    <row r="15" spans="1:4" ht="12.75">
      <c r="A15" s="12">
        <v>11</v>
      </c>
      <c r="B15" s="4" t="s">
        <v>9</v>
      </c>
      <c r="D15" s="14">
        <v>40853</v>
      </c>
    </row>
    <row r="16" spans="1:4" ht="12.75">
      <c r="A16" s="12">
        <v>12</v>
      </c>
      <c r="B16" s="4" t="s">
        <v>11</v>
      </c>
      <c r="D16" s="3"/>
    </row>
    <row r="18" spans="2:4" ht="15.75">
      <c r="B18" s="39" t="s">
        <v>191</v>
      </c>
      <c r="C18" s="40"/>
      <c r="D18" s="41"/>
    </row>
    <row r="20" spans="2:4" ht="12.75">
      <c r="B20" s="36">
        <f>D5</f>
        <v>40762</v>
      </c>
      <c r="C20" s="37"/>
      <c r="D20" s="38"/>
    </row>
    <row r="21" spans="2:5" ht="12.75">
      <c r="B21" s="5" t="s">
        <v>3</v>
      </c>
      <c r="D21" s="5" t="s">
        <v>4</v>
      </c>
      <c r="E21" s="23" t="s">
        <v>124</v>
      </c>
    </row>
    <row r="22" spans="2:5" ht="12.75">
      <c r="B22" s="6" t="str">
        <f>B16</f>
        <v>Los Matreros A</v>
      </c>
      <c r="C22" s="7"/>
      <c r="D22" s="6" t="str">
        <f>B15</f>
        <v>Buenos Aires A</v>
      </c>
      <c r="E22" s="20"/>
    </row>
    <row r="23" spans="2:5" ht="12.75">
      <c r="B23" s="6" t="str">
        <f>B5</f>
        <v>Regatas B Vista A</v>
      </c>
      <c r="C23" s="7"/>
      <c r="D23" s="6" t="str">
        <f>B14</f>
        <v>Newman A</v>
      </c>
      <c r="E23" s="20"/>
    </row>
    <row r="24" spans="2:5" ht="12.75">
      <c r="B24" s="6" t="str">
        <f>B6</f>
        <v>Alumni A</v>
      </c>
      <c r="C24" s="7"/>
      <c r="D24" s="6" t="str">
        <f>B13</f>
        <v>Liceo Naval A</v>
      </c>
      <c r="E24" s="20"/>
    </row>
    <row r="25" spans="2:5" ht="12.75">
      <c r="B25" s="6" t="str">
        <f>B7</f>
        <v>CASI A</v>
      </c>
      <c r="C25" s="7"/>
      <c r="D25" s="6" t="str">
        <f>B12</f>
        <v>Los Tilos A</v>
      </c>
      <c r="E25" s="20"/>
    </row>
    <row r="26" spans="2:5" ht="12.75">
      <c r="B26" s="6" t="str">
        <f>B8</f>
        <v>CUBA A</v>
      </c>
      <c r="C26" s="7"/>
      <c r="D26" s="6" t="str">
        <f>B11</f>
        <v>Hindu A</v>
      </c>
      <c r="E26" s="20"/>
    </row>
    <row r="27" spans="2:5" ht="12.75">
      <c r="B27" s="6" t="str">
        <f>B9</f>
        <v>Pucara A</v>
      </c>
      <c r="C27" s="7"/>
      <c r="D27" s="6" t="str">
        <f>B10</f>
        <v>SIC A</v>
      </c>
      <c r="E27" s="20"/>
    </row>
    <row r="28" ht="12.75">
      <c r="E28" s="20"/>
    </row>
    <row r="29" spans="2:5" ht="12.75">
      <c r="B29" s="36">
        <f>D6</f>
        <v>40768</v>
      </c>
      <c r="C29" s="37"/>
      <c r="D29" s="38"/>
      <c r="E29" s="20"/>
    </row>
    <row r="30" spans="2:5" ht="12.75">
      <c r="B30" s="5" t="s">
        <v>3</v>
      </c>
      <c r="D30" s="5" t="s">
        <v>4</v>
      </c>
      <c r="E30" s="20"/>
    </row>
    <row r="31" spans="2:5" ht="12.75">
      <c r="B31" s="6" t="str">
        <f aca="true" t="shared" si="0" ref="B31:B36">B9</f>
        <v>Pucara A</v>
      </c>
      <c r="C31" s="7"/>
      <c r="D31" s="6" t="str">
        <f>B16</f>
        <v>Los Matreros A</v>
      </c>
      <c r="E31" s="20"/>
    </row>
    <row r="32" spans="2:5" ht="12.75">
      <c r="B32" s="6" t="str">
        <f t="shared" si="0"/>
        <v>SIC A</v>
      </c>
      <c r="C32" s="7"/>
      <c r="D32" s="6" t="str">
        <f>B8</f>
        <v>CUBA A</v>
      </c>
      <c r="E32" s="20"/>
    </row>
    <row r="33" spans="2:5" ht="12.75">
      <c r="B33" s="6" t="str">
        <f t="shared" si="0"/>
        <v>Hindu A</v>
      </c>
      <c r="C33" s="7"/>
      <c r="D33" s="6" t="str">
        <f>B7</f>
        <v>CASI A</v>
      </c>
      <c r="E33" s="20"/>
    </row>
    <row r="34" spans="2:5" ht="12.75">
      <c r="B34" s="6" t="str">
        <f t="shared" si="0"/>
        <v>Los Tilos A</v>
      </c>
      <c r="C34" s="7"/>
      <c r="D34" s="6" t="str">
        <f>B6</f>
        <v>Alumni A</v>
      </c>
      <c r="E34" s="20"/>
    </row>
    <row r="35" spans="2:5" ht="12.75">
      <c r="B35" s="6" t="str">
        <f t="shared" si="0"/>
        <v>Liceo Naval A</v>
      </c>
      <c r="C35" s="7"/>
      <c r="D35" s="6" t="str">
        <f>B5</f>
        <v>Regatas B Vista A</v>
      </c>
      <c r="E35" s="20"/>
    </row>
    <row r="36" spans="2:5" ht="12.75">
      <c r="B36" s="6" t="str">
        <f t="shared" si="0"/>
        <v>Newman A</v>
      </c>
      <c r="C36" s="7"/>
      <c r="D36" s="6" t="str">
        <f>B15</f>
        <v>Buenos Aires A</v>
      </c>
      <c r="E36" s="20"/>
    </row>
    <row r="37" spans="2:5" ht="12.75">
      <c r="B37" s="8"/>
      <c r="C37" s="8"/>
      <c r="D37" s="9"/>
      <c r="E37" s="20"/>
    </row>
    <row r="38" spans="2:5" ht="12.75">
      <c r="B38" s="36">
        <f>D7</f>
        <v>40797</v>
      </c>
      <c r="C38" s="37"/>
      <c r="D38" s="38"/>
      <c r="E38" s="20"/>
    </row>
    <row r="39" spans="2:5" ht="12.75">
      <c r="B39" s="5" t="s">
        <v>3</v>
      </c>
      <c r="D39" s="5" t="s">
        <v>4</v>
      </c>
      <c r="E39" s="20"/>
    </row>
    <row r="40" spans="2:5" ht="12.75">
      <c r="B40" s="6" t="str">
        <f>B16</f>
        <v>Los Matreros A</v>
      </c>
      <c r="C40" s="7"/>
      <c r="D40" s="6" t="str">
        <f>B14</f>
        <v>Newman A</v>
      </c>
      <c r="E40" s="20"/>
    </row>
    <row r="41" spans="2:5" ht="12.75">
      <c r="B41" s="6" t="str">
        <f>B15</f>
        <v>Buenos Aires A</v>
      </c>
      <c r="C41" s="7"/>
      <c r="D41" s="6" t="str">
        <f>B13</f>
        <v>Liceo Naval A</v>
      </c>
      <c r="E41" s="20"/>
    </row>
    <row r="42" spans="2:5" ht="12.75">
      <c r="B42" s="6" t="str">
        <f>B5</f>
        <v>Regatas B Vista A</v>
      </c>
      <c r="C42" s="7"/>
      <c r="D42" s="6" t="str">
        <f>B12</f>
        <v>Los Tilos A</v>
      </c>
      <c r="E42" s="20"/>
    </row>
    <row r="43" spans="2:5" ht="12.75">
      <c r="B43" s="6" t="str">
        <f>B6</f>
        <v>Alumni A</v>
      </c>
      <c r="C43" s="7"/>
      <c r="D43" s="6" t="str">
        <f>B11</f>
        <v>Hindu A</v>
      </c>
      <c r="E43" s="20"/>
    </row>
    <row r="44" spans="2:5" ht="12.75">
      <c r="B44" s="6" t="str">
        <f>B7</f>
        <v>CASI A</v>
      </c>
      <c r="C44" s="7"/>
      <c r="D44" s="6" t="str">
        <f>B10</f>
        <v>SIC A</v>
      </c>
      <c r="E44" s="20"/>
    </row>
    <row r="45" spans="2:5" ht="12.75">
      <c r="B45" s="6" t="str">
        <f>B8</f>
        <v>CUBA A</v>
      </c>
      <c r="C45" s="7"/>
      <c r="D45" s="6" t="str">
        <f>B9</f>
        <v>Pucara A</v>
      </c>
      <c r="E45" s="20"/>
    </row>
    <row r="46" ht="12.75">
      <c r="E46" s="20"/>
    </row>
    <row r="47" spans="2:5" ht="12.75">
      <c r="B47" s="36">
        <f>D8</f>
        <v>40783</v>
      </c>
      <c r="C47" s="37"/>
      <c r="D47" s="38"/>
      <c r="E47" s="20"/>
    </row>
    <row r="48" spans="2:5" ht="12.75">
      <c r="B48" s="5" t="s">
        <v>3</v>
      </c>
      <c r="D48" s="5" t="s">
        <v>4</v>
      </c>
      <c r="E48" s="20"/>
    </row>
    <row r="49" spans="2:5" ht="12.75">
      <c r="B49" s="6" t="str">
        <f aca="true" t="shared" si="1" ref="B49:B54">B8</f>
        <v>CUBA A</v>
      </c>
      <c r="C49" s="7"/>
      <c r="D49" s="6" t="str">
        <f>B16</f>
        <v>Los Matreros A</v>
      </c>
      <c r="E49" s="20"/>
    </row>
    <row r="50" spans="2:5" ht="12.75">
      <c r="B50" s="6" t="str">
        <f t="shared" si="1"/>
        <v>Pucara A</v>
      </c>
      <c r="C50" s="7"/>
      <c r="D50" s="6" t="str">
        <f>B7</f>
        <v>CASI A</v>
      </c>
      <c r="E50" s="20"/>
    </row>
    <row r="51" spans="2:5" ht="12.75">
      <c r="B51" s="6" t="str">
        <f t="shared" si="1"/>
        <v>SIC A</v>
      </c>
      <c r="C51" s="7"/>
      <c r="D51" s="6" t="str">
        <f>B6</f>
        <v>Alumni A</v>
      </c>
      <c r="E51" s="20"/>
    </row>
    <row r="52" spans="2:5" ht="12.75">
      <c r="B52" s="6" t="str">
        <f t="shared" si="1"/>
        <v>Hindu A</v>
      </c>
      <c r="C52" s="7"/>
      <c r="D52" s="6" t="str">
        <f>B5</f>
        <v>Regatas B Vista A</v>
      </c>
      <c r="E52" s="20"/>
    </row>
    <row r="53" spans="2:5" ht="12.75">
      <c r="B53" s="6" t="str">
        <f t="shared" si="1"/>
        <v>Los Tilos A</v>
      </c>
      <c r="C53" s="7"/>
      <c r="D53" s="6" t="str">
        <f>B15</f>
        <v>Buenos Aires A</v>
      </c>
      <c r="E53" s="20"/>
    </row>
    <row r="54" spans="2:5" ht="12.75">
      <c r="B54" s="6" t="str">
        <f t="shared" si="1"/>
        <v>Liceo Naval A</v>
      </c>
      <c r="C54" s="7"/>
      <c r="D54" s="6" t="str">
        <f>B14</f>
        <v>Newman A</v>
      </c>
      <c r="E54" s="20"/>
    </row>
    <row r="55" spans="2:5" ht="12.75">
      <c r="B55" s="10"/>
      <c r="C55" s="11"/>
      <c r="D55" s="10"/>
      <c r="E55" s="20"/>
    </row>
    <row r="56" spans="2:5" ht="12.75">
      <c r="B56" s="10"/>
      <c r="C56" s="11"/>
      <c r="D56" s="10"/>
      <c r="E56" s="20"/>
    </row>
    <row r="57" ht="12.75">
      <c r="E57" s="20"/>
    </row>
    <row r="58" spans="2:5" ht="12.75">
      <c r="B58" s="36">
        <f>D9</f>
        <v>40790</v>
      </c>
      <c r="C58" s="37"/>
      <c r="D58" s="38"/>
      <c r="E58" s="20"/>
    </row>
    <row r="59" spans="2:5" ht="12.75">
      <c r="B59" s="5" t="s">
        <v>3</v>
      </c>
      <c r="D59" s="5" t="s">
        <v>4</v>
      </c>
      <c r="E59" s="20"/>
    </row>
    <row r="60" spans="2:5" ht="12.75">
      <c r="B60" s="6" t="str">
        <f>B16</f>
        <v>Los Matreros A</v>
      </c>
      <c r="C60" s="7"/>
      <c r="D60" s="6" t="str">
        <f>B13</f>
        <v>Liceo Naval A</v>
      </c>
      <c r="E60" s="20"/>
    </row>
    <row r="61" spans="2:5" ht="12.75">
      <c r="B61" s="6" t="str">
        <f>B14</f>
        <v>Newman A</v>
      </c>
      <c r="C61" s="7"/>
      <c r="D61" s="6" t="str">
        <f>B12</f>
        <v>Los Tilos A</v>
      </c>
      <c r="E61" s="20"/>
    </row>
    <row r="62" spans="2:5" ht="12.75">
      <c r="B62" s="6" t="str">
        <f>B15</f>
        <v>Buenos Aires A</v>
      </c>
      <c r="C62" s="7"/>
      <c r="D62" s="6" t="str">
        <f>B11</f>
        <v>Hindu A</v>
      </c>
      <c r="E62" s="20"/>
    </row>
    <row r="63" spans="2:5" ht="12.75">
      <c r="B63" s="6" t="str">
        <f>B5</f>
        <v>Regatas B Vista A</v>
      </c>
      <c r="C63" s="7"/>
      <c r="D63" s="6" t="str">
        <f>B10</f>
        <v>SIC A</v>
      </c>
      <c r="E63" s="20"/>
    </row>
    <row r="64" spans="2:5" ht="12.75">
      <c r="B64" s="6" t="str">
        <f>B6</f>
        <v>Alumni A</v>
      </c>
      <c r="C64" s="7"/>
      <c r="D64" s="6" t="str">
        <f>B9</f>
        <v>Pucara A</v>
      </c>
      <c r="E64" s="20"/>
    </row>
    <row r="65" spans="2:5" ht="12.75">
      <c r="B65" s="6" t="str">
        <f>B7</f>
        <v>CASI A</v>
      </c>
      <c r="C65" s="7"/>
      <c r="D65" s="6" t="str">
        <f>B8</f>
        <v>CUBA A</v>
      </c>
      <c r="E65" s="20"/>
    </row>
    <row r="66" ht="12.75">
      <c r="E66" s="20"/>
    </row>
    <row r="67" spans="2:5" ht="12.75">
      <c r="B67" s="36">
        <f>D10</f>
        <v>40804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 aca="true" t="shared" si="2" ref="B69:B74">B7</f>
        <v>CASI A</v>
      </c>
      <c r="C69" s="7"/>
      <c r="D69" s="6" t="str">
        <f>B16</f>
        <v>Los Matreros A</v>
      </c>
      <c r="E69" s="20"/>
    </row>
    <row r="70" spans="2:5" ht="12.75">
      <c r="B70" s="6" t="str">
        <f t="shared" si="2"/>
        <v>CUBA A</v>
      </c>
      <c r="C70" s="7"/>
      <c r="D70" s="6" t="str">
        <f>B6</f>
        <v>Alumni A</v>
      </c>
      <c r="E70" s="20"/>
    </row>
    <row r="71" spans="2:5" ht="12.75">
      <c r="B71" s="6" t="str">
        <f t="shared" si="2"/>
        <v>Pucara A</v>
      </c>
      <c r="C71" s="7"/>
      <c r="D71" s="6" t="str">
        <f>B5</f>
        <v>Regatas B Vista A</v>
      </c>
      <c r="E71" s="20"/>
    </row>
    <row r="72" spans="2:5" ht="12.75">
      <c r="B72" s="6" t="str">
        <f t="shared" si="2"/>
        <v>SIC A</v>
      </c>
      <c r="C72" s="7"/>
      <c r="D72" s="6" t="str">
        <f>B15</f>
        <v>Buenos Aires A</v>
      </c>
      <c r="E72" s="20"/>
    </row>
    <row r="73" spans="2:5" ht="12.75">
      <c r="B73" s="6" t="str">
        <f t="shared" si="2"/>
        <v>Hindu A</v>
      </c>
      <c r="C73" s="7"/>
      <c r="D73" s="6" t="str">
        <f>B14</f>
        <v>Newman A</v>
      </c>
      <c r="E73" s="20"/>
    </row>
    <row r="74" spans="2:5" ht="12.75">
      <c r="B74" s="6" t="str">
        <f t="shared" si="2"/>
        <v>Los Tilos A</v>
      </c>
      <c r="C74" s="7"/>
      <c r="D74" s="6" t="str">
        <f>B13</f>
        <v>Liceo Naval A</v>
      </c>
      <c r="E74" s="20"/>
    </row>
    <row r="75" ht="12.75">
      <c r="E75" s="20"/>
    </row>
    <row r="76" spans="2:5" ht="12.75">
      <c r="B76" s="36">
        <f>D11</f>
        <v>40811</v>
      </c>
      <c r="C76" s="37"/>
      <c r="D76" s="38"/>
      <c r="E76" s="20"/>
    </row>
    <row r="77" spans="2:5" ht="12.75">
      <c r="B77" s="5" t="s">
        <v>3</v>
      </c>
      <c r="D77" s="5" t="s">
        <v>4</v>
      </c>
      <c r="E77" s="20"/>
    </row>
    <row r="78" spans="2:5" ht="12.75">
      <c r="B78" s="6" t="str">
        <f>B16</f>
        <v>Los Matreros A</v>
      </c>
      <c r="C78" s="7"/>
      <c r="D78" s="6" t="str">
        <f>B12</f>
        <v>Los Tilos A</v>
      </c>
      <c r="E78" s="20"/>
    </row>
    <row r="79" spans="2:5" ht="12.75">
      <c r="B79" s="6" t="str">
        <f>B13</f>
        <v>Liceo Naval A</v>
      </c>
      <c r="C79" s="7"/>
      <c r="D79" s="6" t="str">
        <f>B11</f>
        <v>Hindu A</v>
      </c>
      <c r="E79" s="20"/>
    </row>
    <row r="80" spans="2:5" ht="12.75">
      <c r="B80" s="6" t="str">
        <f>B14</f>
        <v>Newman A</v>
      </c>
      <c r="C80" s="7"/>
      <c r="D80" s="6" t="str">
        <f>B10</f>
        <v>SIC A</v>
      </c>
      <c r="E80" s="20"/>
    </row>
    <row r="81" spans="2:5" ht="12.75">
      <c r="B81" s="6" t="str">
        <f>B15</f>
        <v>Buenos Aires A</v>
      </c>
      <c r="C81" s="7"/>
      <c r="D81" s="6" t="str">
        <f>B9</f>
        <v>Pucara A</v>
      </c>
      <c r="E81" s="20"/>
    </row>
    <row r="82" spans="2:5" ht="12.75">
      <c r="B82" s="6" t="str">
        <f>B5</f>
        <v>Regatas B Vista A</v>
      </c>
      <c r="C82" s="7"/>
      <c r="D82" s="6" t="str">
        <f>B8</f>
        <v>CUBA A</v>
      </c>
      <c r="E82" s="20"/>
    </row>
    <row r="83" spans="2:5" ht="12.75">
      <c r="B83" s="6" t="str">
        <f>B6</f>
        <v>Alumni A</v>
      </c>
      <c r="C83" s="7"/>
      <c r="D83" s="6" t="str">
        <f>B7</f>
        <v>CASI A</v>
      </c>
      <c r="E83" s="20"/>
    </row>
    <row r="84" ht="12.75">
      <c r="E84" s="20"/>
    </row>
    <row r="85" spans="2:5" ht="12.75">
      <c r="B85" s="36">
        <f>D12</f>
        <v>40818</v>
      </c>
      <c r="C85" s="37"/>
      <c r="D85" s="38"/>
      <c r="E85" s="20"/>
    </row>
    <row r="86" spans="2:5" ht="12.75">
      <c r="B86" s="5" t="s">
        <v>3</v>
      </c>
      <c r="D86" s="5" t="s">
        <v>4</v>
      </c>
      <c r="E86" s="20"/>
    </row>
    <row r="87" spans="2:5" ht="12.75">
      <c r="B87" s="6" t="str">
        <f aca="true" t="shared" si="3" ref="B87:B92">B6</f>
        <v>Alumni A</v>
      </c>
      <c r="C87" s="7"/>
      <c r="D87" s="6" t="str">
        <f>B16</f>
        <v>Los Matreros A</v>
      </c>
      <c r="E87" s="20"/>
    </row>
    <row r="88" spans="2:5" ht="12.75">
      <c r="B88" s="6" t="str">
        <f t="shared" si="3"/>
        <v>CASI A</v>
      </c>
      <c r="C88" s="7"/>
      <c r="D88" s="6" t="str">
        <f>B5</f>
        <v>Regatas B Vista A</v>
      </c>
      <c r="E88" s="20"/>
    </row>
    <row r="89" spans="2:5" ht="12.75">
      <c r="B89" s="6" t="str">
        <f t="shared" si="3"/>
        <v>CUBA A</v>
      </c>
      <c r="C89" s="7"/>
      <c r="D89" s="6" t="str">
        <f>B15</f>
        <v>Buenos Aires A</v>
      </c>
      <c r="E89" s="20"/>
    </row>
    <row r="90" spans="2:5" ht="12.75">
      <c r="B90" s="6" t="str">
        <f t="shared" si="3"/>
        <v>Pucara A</v>
      </c>
      <c r="C90" s="7"/>
      <c r="D90" s="6" t="str">
        <f>B14</f>
        <v>Newman A</v>
      </c>
      <c r="E90" s="20"/>
    </row>
    <row r="91" spans="2:5" ht="12.75">
      <c r="B91" s="6" t="str">
        <f t="shared" si="3"/>
        <v>SIC A</v>
      </c>
      <c r="C91" s="7"/>
      <c r="D91" s="6" t="str">
        <f>B13</f>
        <v>Liceo Naval A</v>
      </c>
      <c r="E91" s="20"/>
    </row>
    <row r="92" spans="2:5" ht="12.75">
      <c r="B92" s="6" t="str">
        <f t="shared" si="3"/>
        <v>Hindu A</v>
      </c>
      <c r="C92" s="7"/>
      <c r="D92" s="6" t="str">
        <f>B12</f>
        <v>Los Tilos A</v>
      </c>
      <c r="E92" s="20"/>
    </row>
    <row r="93" ht="12.75">
      <c r="E93" s="20"/>
    </row>
    <row r="94" spans="2:5" ht="12.75">
      <c r="B94" s="36">
        <f>D13</f>
        <v>40825</v>
      </c>
      <c r="C94" s="37"/>
      <c r="D94" s="38"/>
      <c r="E94" s="20"/>
    </row>
    <row r="95" spans="2:5" ht="12.75">
      <c r="B95" s="5" t="s">
        <v>3</v>
      </c>
      <c r="D95" s="5" t="s">
        <v>4</v>
      </c>
      <c r="E95" s="20"/>
    </row>
    <row r="96" spans="2:5" ht="12.75">
      <c r="B96" s="6" t="str">
        <f>B16</f>
        <v>Los Matreros A</v>
      </c>
      <c r="C96" s="7"/>
      <c r="D96" s="6" t="str">
        <f>B11</f>
        <v>Hindu A</v>
      </c>
      <c r="E96" s="20"/>
    </row>
    <row r="97" spans="2:5" ht="12.75">
      <c r="B97" s="6" t="str">
        <f>B12</f>
        <v>Los Tilos A</v>
      </c>
      <c r="C97" s="7"/>
      <c r="D97" s="6" t="str">
        <f>B10</f>
        <v>SIC A</v>
      </c>
      <c r="E97" s="20"/>
    </row>
    <row r="98" spans="2:5" ht="12.75">
      <c r="B98" s="6" t="str">
        <f>B13</f>
        <v>Liceo Naval A</v>
      </c>
      <c r="C98" s="7"/>
      <c r="D98" s="6" t="str">
        <f>B9</f>
        <v>Pucara A</v>
      </c>
      <c r="E98" s="20"/>
    </row>
    <row r="99" spans="2:5" ht="12.75">
      <c r="B99" s="6" t="str">
        <f>B14</f>
        <v>Newman A</v>
      </c>
      <c r="C99" s="7"/>
      <c r="D99" s="6" t="str">
        <f>B8</f>
        <v>CUBA A</v>
      </c>
      <c r="E99" s="20"/>
    </row>
    <row r="100" spans="2:5" ht="12.75">
      <c r="B100" s="6" t="str">
        <f>B15</f>
        <v>Buenos Aires A</v>
      </c>
      <c r="C100" s="7"/>
      <c r="D100" s="6" t="str">
        <f>B7</f>
        <v>CASI A</v>
      </c>
      <c r="E100" s="20"/>
    </row>
    <row r="101" spans="2:5" ht="12.75">
      <c r="B101" s="6" t="str">
        <f>B5</f>
        <v>Regatas B Vista A</v>
      </c>
      <c r="C101" s="7"/>
      <c r="D101" s="6" t="str">
        <f>B6</f>
        <v>Alumni A</v>
      </c>
      <c r="E101" s="20"/>
    </row>
    <row r="102" ht="12.75">
      <c r="E102" s="20"/>
    </row>
    <row r="103" spans="2:5" ht="12.75">
      <c r="B103" s="36">
        <f>D14</f>
        <v>40846</v>
      </c>
      <c r="C103" s="37"/>
      <c r="D103" s="38"/>
      <c r="E103" s="20"/>
    </row>
    <row r="104" spans="2:5" ht="12.75">
      <c r="B104" s="5" t="s">
        <v>3</v>
      </c>
      <c r="D104" s="5" t="s">
        <v>4</v>
      </c>
      <c r="E104" s="20"/>
    </row>
    <row r="105" spans="2:5" ht="12.75">
      <c r="B105" s="6" t="str">
        <f aca="true" t="shared" si="4" ref="B105:B110">B5</f>
        <v>Regatas B Vista A</v>
      </c>
      <c r="C105" s="7"/>
      <c r="D105" s="6" t="str">
        <f>B16</f>
        <v>Los Matreros A</v>
      </c>
      <c r="E105" s="20"/>
    </row>
    <row r="106" spans="2:5" ht="12.75">
      <c r="B106" s="6" t="str">
        <f t="shared" si="4"/>
        <v>Alumni A</v>
      </c>
      <c r="C106" s="7"/>
      <c r="D106" s="6" t="str">
        <f>B15</f>
        <v>Buenos Aires A</v>
      </c>
      <c r="E106" s="20"/>
    </row>
    <row r="107" spans="2:5" ht="12.75">
      <c r="B107" s="6" t="str">
        <f t="shared" si="4"/>
        <v>CASI A</v>
      </c>
      <c r="C107" s="7"/>
      <c r="D107" s="6" t="str">
        <f>B14</f>
        <v>Newman A</v>
      </c>
      <c r="E107" s="20"/>
    </row>
    <row r="108" spans="2:5" ht="12.75">
      <c r="B108" s="6" t="str">
        <f t="shared" si="4"/>
        <v>CUBA A</v>
      </c>
      <c r="C108" s="7"/>
      <c r="D108" s="6" t="str">
        <f>B13</f>
        <v>Liceo Naval A</v>
      </c>
      <c r="E108" s="20"/>
    </row>
    <row r="109" spans="2:5" ht="12.75">
      <c r="B109" s="6" t="str">
        <f t="shared" si="4"/>
        <v>Pucara A</v>
      </c>
      <c r="C109" s="7"/>
      <c r="D109" s="6" t="str">
        <f>B12</f>
        <v>Los Tilos A</v>
      </c>
      <c r="E109" s="20"/>
    </row>
    <row r="110" spans="2:5" ht="12.75">
      <c r="B110" s="6" t="str">
        <f t="shared" si="4"/>
        <v>SIC A</v>
      </c>
      <c r="C110" s="7"/>
      <c r="D110" s="6" t="str">
        <f>B11</f>
        <v>Hindu A</v>
      </c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spans="2:5" ht="12.75">
      <c r="B116" s="36">
        <f>D15</f>
        <v>40853</v>
      </c>
      <c r="C116" s="37"/>
      <c r="D116" s="38"/>
      <c r="E116" s="20"/>
    </row>
    <row r="117" spans="2:5" ht="12.75">
      <c r="B117" s="5" t="s">
        <v>3</v>
      </c>
      <c r="D117" s="5" t="s">
        <v>4</v>
      </c>
      <c r="E117" s="20"/>
    </row>
    <row r="118" spans="2:5" ht="12.75">
      <c r="B118" s="6" t="str">
        <f>B16</f>
        <v>Los Matreros A</v>
      </c>
      <c r="C118" s="7"/>
      <c r="D118" s="6" t="str">
        <f>B10</f>
        <v>SIC A</v>
      </c>
      <c r="E118" s="20"/>
    </row>
    <row r="119" spans="2:5" ht="12.75">
      <c r="B119" s="6" t="str">
        <f>B11</f>
        <v>Hindu A</v>
      </c>
      <c r="C119" s="7"/>
      <c r="D119" s="6" t="str">
        <f>B9</f>
        <v>Pucara A</v>
      </c>
      <c r="E119" s="20"/>
    </row>
    <row r="120" spans="2:5" ht="12.75">
      <c r="B120" s="6" t="str">
        <f>B12</f>
        <v>Los Tilos A</v>
      </c>
      <c r="C120" s="7"/>
      <c r="D120" s="6" t="str">
        <f>B8</f>
        <v>CUBA A</v>
      </c>
      <c r="E120" s="20"/>
    </row>
    <row r="121" spans="2:5" ht="12.75">
      <c r="B121" s="6" t="str">
        <f>B13</f>
        <v>Liceo Naval A</v>
      </c>
      <c r="C121" s="7"/>
      <c r="D121" s="6" t="str">
        <f>B7</f>
        <v>CASI A</v>
      </c>
      <c r="E121" s="20"/>
    </row>
    <row r="122" spans="2:5" ht="12.75">
      <c r="B122" s="6" t="str">
        <f>B14</f>
        <v>Newman A</v>
      </c>
      <c r="C122" s="7"/>
      <c r="D122" s="6" t="str">
        <f>B6</f>
        <v>Alumni A</v>
      </c>
      <c r="E122" s="20"/>
    </row>
    <row r="123" spans="2:5" ht="12.75">
      <c r="B123" s="6" t="str">
        <f>B15</f>
        <v>Buenos Aires A</v>
      </c>
      <c r="C123" s="7"/>
      <c r="D123" s="6" t="str">
        <f>B5</f>
        <v>Regatas B Vista A</v>
      </c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7"/>
    </row>
    <row r="162" ht="12.75">
      <c r="E162" s="27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  <row r="209" ht="12.75">
      <c r="E209" s="20"/>
    </row>
  </sheetData>
  <mergeCells count="12">
    <mergeCell ref="B38:D38"/>
    <mergeCell ref="B47:D47"/>
    <mergeCell ref="B18:D18"/>
    <mergeCell ref="B94:D94"/>
    <mergeCell ref="B20:D20"/>
    <mergeCell ref="B29:D29"/>
    <mergeCell ref="B103:D103"/>
    <mergeCell ref="B116:D116"/>
    <mergeCell ref="B58:D58"/>
    <mergeCell ref="B67:D67"/>
    <mergeCell ref="B76:D76"/>
    <mergeCell ref="B85:D85"/>
  </mergeCells>
  <printOptions horizontalCentered="1"/>
  <pageMargins left="0.75" right="0.15748031496062992" top="0.19" bottom="0.81" header="0" footer="0"/>
  <pageSetup horizontalDpi="600" verticalDpi="600" orientation="portrait" r:id="rId2"/>
  <headerFooter alignWithMargins="0">
    <oddFooter>&amp;L&amp;14Unión de Rugby de Buenos Aires&amp;RDivisión Menores de 16 (Grupo II - Zona "Ganadores")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4:E209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0" customWidth="1"/>
  </cols>
  <sheetData>
    <row r="4" spans="1:4" ht="12.75">
      <c r="A4" s="12" t="s">
        <v>2</v>
      </c>
      <c r="B4" s="12" t="s">
        <v>0</v>
      </c>
      <c r="C4" s="2"/>
      <c r="D4" s="12" t="s">
        <v>1</v>
      </c>
    </row>
    <row r="5" spans="1:4" ht="12.75">
      <c r="A5" s="12">
        <v>1</v>
      </c>
      <c r="B5" s="4" t="s">
        <v>192</v>
      </c>
      <c r="D5" s="14">
        <v>40762</v>
      </c>
    </row>
    <row r="6" spans="1:4" ht="12.75">
      <c r="A6" s="12">
        <v>2</v>
      </c>
      <c r="B6" s="4" t="s">
        <v>12</v>
      </c>
      <c r="D6" s="15">
        <v>40768</v>
      </c>
    </row>
    <row r="7" spans="1:4" ht="12.75">
      <c r="A7" s="12">
        <v>3</v>
      </c>
      <c r="B7" s="4" t="s">
        <v>193</v>
      </c>
      <c r="D7" s="31">
        <v>40797</v>
      </c>
    </row>
    <row r="8" spans="1:4" ht="12.75">
      <c r="A8" s="12">
        <v>4</v>
      </c>
      <c r="B8" s="4" t="s">
        <v>194</v>
      </c>
      <c r="D8" s="14">
        <v>40783</v>
      </c>
    </row>
    <row r="9" spans="1:4" ht="12.75">
      <c r="A9" s="12">
        <v>5</v>
      </c>
      <c r="B9" s="4" t="s">
        <v>13</v>
      </c>
      <c r="D9" s="14">
        <v>40790</v>
      </c>
    </row>
    <row r="10" spans="1:4" ht="12.75">
      <c r="A10" s="12">
        <v>6</v>
      </c>
      <c r="B10" s="4" t="s">
        <v>195</v>
      </c>
      <c r="D10" s="14">
        <v>40804</v>
      </c>
    </row>
    <row r="11" spans="1:4" ht="12.75">
      <c r="A11" s="12">
        <v>7</v>
      </c>
      <c r="B11" s="4" t="s">
        <v>14</v>
      </c>
      <c r="D11" s="14">
        <v>40811</v>
      </c>
    </row>
    <row r="12" spans="1:4" ht="12.75">
      <c r="A12" s="12">
        <v>8</v>
      </c>
      <c r="B12" s="4" t="s">
        <v>15</v>
      </c>
      <c r="D12" s="14">
        <v>40818</v>
      </c>
    </row>
    <row r="13" spans="1:4" ht="12.75">
      <c r="A13" s="12">
        <v>9</v>
      </c>
      <c r="B13" s="4" t="s">
        <v>16</v>
      </c>
      <c r="D13" s="14">
        <v>40825</v>
      </c>
    </row>
    <row r="14" spans="1:4" ht="12.75">
      <c r="A14" s="12">
        <v>10</v>
      </c>
      <c r="B14" s="4" t="s">
        <v>143</v>
      </c>
      <c r="D14" s="14">
        <v>40846</v>
      </c>
    </row>
    <row r="15" spans="1:4" ht="12.75">
      <c r="A15" s="12">
        <v>11</v>
      </c>
      <c r="B15" s="4" t="s">
        <v>17</v>
      </c>
      <c r="D15" s="14">
        <v>40853</v>
      </c>
    </row>
    <row r="16" spans="1:4" ht="12.75">
      <c r="A16" s="12">
        <v>12</v>
      </c>
      <c r="B16" s="4" t="s">
        <v>18</v>
      </c>
      <c r="D16" s="3"/>
    </row>
    <row r="18" spans="2:4" ht="15.75">
      <c r="B18" s="39" t="s">
        <v>196</v>
      </c>
      <c r="C18" s="40"/>
      <c r="D18" s="41"/>
    </row>
    <row r="20" spans="2:4" ht="12.75">
      <c r="B20" s="36">
        <f>D5</f>
        <v>40762</v>
      </c>
      <c r="C20" s="37"/>
      <c r="D20" s="38"/>
    </row>
    <row r="21" spans="2:5" ht="12.75">
      <c r="B21" s="5" t="s">
        <v>3</v>
      </c>
      <c r="D21" s="5" t="s">
        <v>4</v>
      </c>
      <c r="E21" s="23" t="s">
        <v>124</v>
      </c>
    </row>
    <row r="22" spans="2:5" ht="12.75">
      <c r="B22" s="6" t="str">
        <f>B16</f>
        <v>Los Matreros B</v>
      </c>
      <c r="C22" s="7"/>
      <c r="D22" s="6" t="str">
        <f>B15</f>
        <v>Buenos Aires B</v>
      </c>
      <c r="E22" s="20"/>
    </row>
    <row r="23" spans="2:5" ht="12.75">
      <c r="B23" s="6" t="str">
        <f>B5</f>
        <v>Regatas B Vista B</v>
      </c>
      <c r="C23" s="7"/>
      <c r="D23" s="6" t="str">
        <f>B14</f>
        <v>Newman B</v>
      </c>
      <c r="E23" s="20"/>
    </row>
    <row r="24" spans="2:5" ht="12.75">
      <c r="B24" s="6" t="str">
        <f>B6</f>
        <v>Alumni B</v>
      </c>
      <c r="C24" s="7"/>
      <c r="D24" s="6" t="str">
        <f>B13</f>
        <v>Liceo Naval B</v>
      </c>
      <c r="E24" s="20"/>
    </row>
    <row r="25" spans="2:5" ht="12.75">
      <c r="B25" s="6" t="str">
        <f>B7</f>
        <v>CASI B</v>
      </c>
      <c r="C25" s="7"/>
      <c r="D25" s="6" t="str">
        <f>B12</f>
        <v>Los Tilos B</v>
      </c>
      <c r="E25" s="20"/>
    </row>
    <row r="26" spans="2:5" ht="12.75">
      <c r="B26" s="6" t="str">
        <f>B8</f>
        <v>CUBA B</v>
      </c>
      <c r="C26" s="7"/>
      <c r="D26" s="6" t="str">
        <f>B11</f>
        <v>Hindu B</v>
      </c>
      <c r="E26" s="20"/>
    </row>
    <row r="27" spans="2:5" ht="12.75">
      <c r="B27" s="6" t="str">
        <f>B9</f>
        <v>Pucara B</v>
      </c>
      <c r="C27" s="7"/>
      <c r="D27" s="6" t="str">
        <f>B10</f>
        <v>SIC B</v>
      </c>
      <c r="E27" s="20"/>
    </row>
    <row r="28" ht="12.75">
      <c r="E28" s="20"/>
    </row>
    <row r="29" spans="2:5" ht="12.75">
      <c r="B29" s="36">
        <f>D6</f>
        <v>40768</v>
      </c>
      <c r="C29" s="37"/>
      <c r="D29" s="38"/>
      <c r="E29" s="20"/>
    </row>
    <row r="30" spans="2:5" ht="12.75">
      <c r="B30" s="5" t="s">
        <v>3</v>
      </c>
      <c r="D30" s="5" t="s">
        <v>4</v>
      </c>
      <c r="E30" s="20"/>
    </row>
    <row r="31" spans="2:5" ht="12.75">
      <c r="B31" s="6" t="str">
        <f aca="true" t="shared" si="0" ref="B31:B36">B9</f>
        <v>Pucara B</v>
      </c>
      <c r="C31" s="7"/>
      <c r="D31" s="6" t="str">
        <f>B16</f>
        <v>Los Matreros B</v>
      </c>
      <c r="E31" s="20"/>
    </row>
    <row r="32" spans="2:5" ht="12.75">
      <c r="B32" s="6" t="str">
        <f t="shared" si="0"/>
        <v>SIC B</v>
      </c>
      <c r="C32" s="7"/>
      <c r="D32" s="6" t="str">
        <f>B8</f>
        <v>CUBA B</v>
      </c>
      <c r="E32" s="20"/>
    </row>
    <row r="33" spans="2:5" ht="12.75">
      <c r="B33" s="6" t="str">
        <f t="shared" si="0"/>
        <v>Hindu B</v>
      </c>
      <c r="C33" s="7"/>
      <c r="D33" s="6" t="str">
        <f>B7</f>
        <v>CASI B</v>
      </c>
      <c r="E33" s="20"/>
    </row>
    <row r="34" spans="2:5" ht="12.75">
      <c r="B34" s="6" t="str">
        <f t="shared" si="0"/>
        <v>Los Tilos B</v>
      </c>
      <c r="C34" s="7"/>
      <c r="D34" s="6" t="str">
        <f>B6</f>
        <v>Alumni B</v>
      </c>
      <c r="E34" s="20"/>
    </row>
    <row r="35" spans="2:5" ht="12.75">
      <c r="B35" s="6" t="str">
        <f t="shared" si="0"/>
        <v>Liceo Naval B</v>
      </c>
      <c r="C35" s="7"/>
      <c r="D35" s="6" t="str">
        <f>B5</f>
        <v>Regatas B Vista B</v>
      </c>
      <c r="E35" s="20"/>
    </row>
    <row r="36" spans="2:5" ht="12.75">
      <c r="B36" s="6" t="str">
        <f t="shared" si="0"/>
        <v>Newman B</v>
      </c>
      <c r="C36" s="7"/>
      <c r="D36" s="6" t="str">
        <f>B15</f>
        <v>Buenos Aires B</v>
      </c>
      <c r="E36" s="20"/>
    </row>
    <row r="37" spans="2:5" ht="12.75">
      <c r="B37" s="8"/>
      <c r="C37" s="8"/>
      <c r="D37" s="9"/>
      <c r="E37" s="20"/>
    </row>
    <row r="38" spans="2:5" ht="12.75">
      <c r="B38" s="36">
        <f>D7</f>
        <v>40797</v>
      </c>
      <c r="C38" s="37"/>
      <c r="D38" s="38"/>
      <c r="E38" s="20"/>
    </row>
    <row r="39" spans="2:5" ht="12.75">
      <c r="B39" s="5" t="s">
        <v>3</v>
      </c>
      <c r="D39" s="5" t="s">
        <v>4</v>
      </c>
      <c r="E39" s="20"/>
    </row>
    <row r="40" spans="2:5" ht="12.75">
      <c r="B40" s="6" t="str">
        <f>B16</f>
        <v>Los Matreros B</v>
      </c>
      <c r="C40" s="7"/>
      <c r="D40" s="6" t="str">
        <f>B14</f>
        <v>Newman B</v>
      </c>
      <c r="E40" s="20"/>
    </row>
    <row r="41" spans="2:5" ht="12.75">
      <c r="B41" s="6" t="str">
        <f>B15</f>
        <v>Buenos Aires B</v>
      </c>
      <c r="C41" s="7"/>
      <c r="D41" s="6" t="str">
        <f>B13</f>
        <v>Liceo Naval B</v>
      </c>
      <c r="E41" s="20"/>
    </row>
    <row r="42" spans="2:5" ht="12.75">
      <c r="B42" s="6" t="str">
        <f>B5</f>
        <v>Regatas B Vista B</v>
      </c>
      <c r="C42" s="7"/>
      <c r="D42" s="6" t="str">
        <f>B12</f>
        <v>Los Tilos B</v>
      </c>
      <c r="E42" s="20"/>
    </row>
    <row r="43" spans="2:5" ht="12.75">
      <c r="B43" s="6" t="str">
        <f>B6</f>
        <v>Alumni B</v>
      </c>
      <c r="C43" s="7"/>
      <c r="D43" s="6" t="str">
        <f>B11</f>
        <v>Hindu B</v>
      </c>
      <c r="E43" s="20"/>
    </row>
    <row r="44" spans="2:5" ht="12.75">
      <c r="B44" s="6" t="str">
        <f>B7</f>
        <v>CASI B</v>
      </c>
      <c r="C44" s="7"/>
      <c r="D44" s="6" t="str">
        <f>B10</f>
        <v>SIC B</v>
      </c>
      <c r="E44" s="20"/>
    </row>
    <row r="45" spans="2:5" ht="12.75">
      <c r="B45" s="6" t="str">
        <f>B8</f>
        <v>CUBA B</v>
      </c>
      <c r="C45" s="7"/>
      <c r="D45" s="6" t="str">
        <f>B9</f>
        <v>Pucara B</v>
      </c>
      <c r="E45" s="20"/>
    </row>
    <row r="46" ht="12.75">
      <c r="E46" s="20"/>
    </row>
    <row r="47" spans="2:5" ht="12.75">
      <c r="B47" s="36">
        <f>D8</f>
        <v>40783</v>
      </c>
      <c r="C47" s="37"/>
      <c r="D47" s="38"/>
      <c r="E47" s="20"/>
    </row>
    <row r="48" spans="2:5" ht="12.75">
      <c r="B48" s="5" t="s">
        <v>3</v>
      </c>
      <c r="D48" s="5" t="s">
        <v>4</v>
      </c>
      <c r="E48" s="20"/>
    </row>
    <row r="49" spans="2:5" ht="12.75">
      <c r="B49" s="6" t="str">
        <f aca="true" t="shared" si="1" ref="B49:B54">B8</f>
        <v>CUBA B</v>
      </c>
      <c r="C49" s="7"/>
      <c r="D49" s="6" t="str">
        <f>B16</f>
        <v>Los Matreros B</v>
      </c>
      <c r="E49" s="20"/>
    </row>
    <row r="50" spans="2:5" ht="12.75">
      <c r="B50" s="6" t="str">
        <f t="shared" si="1"/>
        <v>Pucara B</v>
      </c>
      <c r="C50" s="7"/>
      <c r="D50" s="6" t="str">
        <f>B7</f>
        <v>CASI B</v>
      </c>
      <c r="E50" s="20"/>
    </row>
    <row r="51" spans="2:5" ht="12.75">
      <c r="B51" s="6" t="str">
        <f t="shared" si="1"/>
        <v>SIC B</v>
      </c>
      <c r="C51" s="7"/>
      <c r="D51" s="6" t="str">
        <f>B6</f>
        <v>Alumni B</v>
      </c>
      <c r="E51" s="20"/>
    </row>
    <row r="52" spans="2:5" ht="12.75">
      <c r="B52" s="6" t="str">
        <f t="shared" si="1"/>
        <v>Hindu B</v>
      </c>
      <c r="C52" s="7"/>
      <c r="D52" s="6" t="str">
        <f>B5</f>
        <v>Regatas B Vista B</v>
      </c>
      <c r="E52" s="20"/>
    </row>
    <row r="53" spans="2:5" ht="12.75">
      <c r="B53" s="6" t="str">
        <f t="shared" si="1"/>
        <v>Los Tilos B</v>
      </c>
      <c r="C53" s="7"/>
      <c r="D53" s="6" t="str">
        <f>B15</f>
        <v>Buenos Aires B</v>
      </c>
      <c r="E53" s="20"/>
    </row>
    <row r="54" spans="2:5" ht="12.75">
      <c r="B54" s="6" t="str">
        <f t="shared" si="1"/>
        <v>Liceo Naval B</v>
      </c>
      <c r="C54" s="7"/>
      <c r="D54" s="6" t="str">
        <f>B14</f>
        <v>Newman B</v>
      </c>
      <c r="E54" s="20"/>
    </row>
    <row r="55" spans="2:5" ht="12.75">
      <c r="B55" s="10"/>
      <c r="C55" s="11"/>
      <c r="D55" s="10"/>
      <c r="E55" s="20"/>
    </row>
    <row r="56" spans="2:5" ht="12.75">
      <c r="B56" s="10"/>
      <c r="C56" s="11"/>
      <c r="D56" s="10"/>
      <c r="E56" s="20"/>
    </row>
    <row r="57" ht="12.75">
      <c r="E57" s="20"/>
    </row>
    <row r="58" spans="2:5" ht="12.75">
      <c r="B58" s="36">
        <f>D9</f>
        <v>40790</v>
      </c>
      <c r="C58" s="37"/>
      <c r="D58" s="38"/>
      <c r="E58" s="20"/>
    </row>
    <row r="59" spans="2:5" ht="12.75">
      <c r="B59" s="5" t="s">
        <v>3</v>
      </c>
      <c r="D59" s="5" t="s">
        <v>4</v>
      </c>
      <c r="E59" s="20"/>
    </row>
    <row r="60" spans="2:5" ht="12.75">
      <c r="B60" s="6" t="str">
        <f>B16</f>
        <v>Los Matreros B</v>
      </c>
      <c r="C60" s="7"/>
      <c r="D60" s="6" t="str">
        <f>B13</f>
        <v>Liceo Naval B</v>
      </c>
      <c r="E60" s="20"/>
    </row>
    <row r="61" spans="2:5" ht="12.75">
      <c r="B61" s="6" t="str">
        <f>B14</f>
        <v>Newman B</v>
      </c>
      <c r="C61" s="7"/>
      <c r="D61" s="6" t="str">
        <f>B12</f>
        <v>Los Tilos B</v>
      </c>
      <c r="E61" s="20"/>
    </row>
    <row r="62" spans="2:5" ht="12.75">
      <c r="B62" s="6" t="str">
        <f>B15</f>
        <v>Buenos Aires B</v>
      </c>
      <c r="C62" s="7"/>
      <c r="D62" s="6" t="str">
        <f>B11</f>
        <v>Hindu B</v>
      </c>
      <c r="E62" s="20"/>
    </row>
    <row r="63" spans="2:5" ht="12.75">
      <c r="B63" s="6" t="str">
        <f>B5</f>
        <v>Regatas B Vista B</v>
      </c>
      <c r="C63" s="7"/>
      <c r="D63" s="6" t="str">
        <f>B10</f>
        <v>SIC B</v>
      </c>
      <c r="E63" s="20"/>
    </row>
    <row r="64" spans="2:5" ht="12.75">
      <c r="B64" s="6" t="str">
        <f>B6</f>
        <v>Alumni B</v>
      </c>
      <c r="C64" s="7"/>
      <c r="D64" s="6" t="str">
        <f>B9</f>
        <v>Pucara B</v>
      </c>
      <c r="E64" s="20"/>
    </row>
    <row r="65" spans="2:5" ht="12.75">
      <c r="B65" s="6" t="str">
        <f>B7</f>
        <v>CASI B</v>
      </c>
      <c r="C65" s="7"/>
      <c r="D65" s="6" t="str">
        <f>B8</f>
        <v>CUBA B</v>
      </c>
      <c r="E65" s="20"/>
    </row>
    <row r="66" ht="12.75">
      <c r="E66" s="20"/>
    </row>
    <row r="67" spans="2:5" ht="12.75">
      <c r="B67" s="36">
        <f>D10</f>
        <v>40804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 aca="true" t="shared" si="2" ref="B69:B74">B7</f>
        <v>CASI B</v>
      </c>
      <c r="C69" s="7"/>
      <c r="D69" s="6" t="str">
        <f>B16</f>
        <v>Los Matreros B</v>
      </c>
      <c r="E69" s="20"/>
    </row>
    <row r="70" spans="2:5" ht="12.75">
      <c r="B70" s="6" t="str">
        <f t="shared" si="2"/>
        <v>CUBA B</v>
      </c>
      <c r="C70" s="7"/>
      <c r="D70" s="6" t="str">
        <f>B6</f>
        <v>Alumni B</v>
      </c>
      <c r="E70" s="20"/>
    </row>
    <row r="71" spans="2:5" ht="12.75">
      <c r="B71" s="6" t="str">
        <f t="shared" si="2"/>
        <v>Pucara B</v>
      </c>
      <c r="C71" s="7"/>
      <c r="D71" s="6" t="str">
        <f>B5</f>
        <v>Regatas B Vista B</v>
      </c>
      <c r="E71" s="20"/>
    </row>
    <row r="72" spans="2:5" ht="12.75">
      <c r="B72" s="6" t="str">
        <f t="shared" si="2"/>
        <v>SIC B</v>
      </c>
      <c r="C72" s="7"/>
      <c r="D72" s="6" t="str">
        <f>B15</f>
        <v>Buenos Aires B</v>
      </c>
      <c r="E72" s="20"/>
    </row>
    <row r="73" spans="2:5" ht="12.75">
      <c r="B73" s="6" t="str">
        <f t="shared" si="2"/>
        <v>Hindu B</v>
      </c>
      <c r="C73" s="7"/>
      <c r="D73" s="6" t="str">
        <f>B14</f>
        <v>Newman B</v>
      </c>
      <c r="E73" s="20"/>
    </row>
    <row r="74" spans="2:5" ht="12.75">
      <c r="B74" s="6" t="str">
        <f t="shared" si="2"/>
        <v>Los Tilos B</v>
      </c>
      <c r="C74" s="7"/>
      <c r="D74" s="6" t="str">
        <f>B13</f>
        <v>Liceo Naval B</v>
      </c>
      <c r="E74" s="20"/>
    </row>
    <row r="75" ht="12.75">
      <c r="E75" s="20"/>
    </row>
    <row r="76" spans="2:5" ht="12.75">
      <c r="B76" s="36">
        <f>D11</f>
        <v>40811</v>
      </c>
      <c r="C76" s="37"/>
      <c r="D76" s="38"/>
      <c r="E76" s="20"/>
    </row>
    <row r="77" spans="2:5" ht="12.75">
      <c r="B77" s="5" t="s">
        <v>3</v>
      </c>
      <c r="D77" s="5" t="s">
        <v>4</v>
      </c>
      <c r="E77" s="20"/>
    </row>
    <row r="78" spans="2:5" ht="12.75">
      <c r="B78" s="6" t="str">
        <f>B16</f>
        <v>Los Matreros B</v>
      </c>
      <c r="C78" s="7"/>
      <c r="D78" s="6" t="str">
        <f>B12</f>
        <v>Los Tilos B</v>
      </c>
      <c r="E78" s="20"/>
    </row>
    <row r="79" spans="2:5" ht="12.75">
      <c r="B79" s="6" t="str">
        <f>B13</f>
        <v>Liceo Naval B</v>
      </c>
      <c r="C79" s="7"/>
      <c r="D79" s="6" t="str">
        <f>B11</f>
        <v>Hindu B</v>
      </c>
      <c r="E79" s="20"/>
    </row>
    <row r="80" spans="2:5" ht="12.75">
      <c r="B80" s="6" t="str">
        <f>B14</f>
        <v>Newman B</v>
      </c>
      <c r="C80" s="7"/>
      <c r="D80" s="6" t="str">
        <f>B10</f>
        <v>SIC B</v>
      </c>
      <c r="E80" s="20"/>
    </row>
    <row r="81" spans="2:5" ht="12.75">
      <c r="B81" s="6" t="str">
        <f>B15</f>
        <v>Buenos Aires B</v>
      </c>
      <c r="C81" s="7"/>
      <c r="D81" s="6" t="str">
        <f>B9</f>
        <v>Pucara B</v>
      </c>
      <c r="E81" s="20"/>
    </row>
    <row r="82" spans="2:5" ht="12.75">
      <c r="B82" s="6" t="str">
        <f>B5</f>
        <v>Regatas B Vista B</v>
      </c>
      <c r="C82" s="7"/>
      <c r="D82" s="6" t="str">
        <f>B8</f>
        <v>CUBA B</v>
      </c>
      <c r="E82" s="20"/>
    </row>
    <row r="83" spans="2:5" ht="12.75">
      <c r="B83" s="6" t="str">
        <f>B6</f>
        <v>Alumni B</v>
      </c>
      <c r="C83" s="7"/>
      <c r="D83" s="6" t="str">
        <f>B7</f>
        <v>CASI B</v>
      </c>
      <c r="E83" s="20"/>
    </row>
    <row r="84" ht="12.75">
      <c r="E84" s="20"/>
    </row>
    <row r="85" spans="2:5" ht="12.75">
      <c r="B85" s="36">
        <f>D12</f>
        <v>40818</v>
      </c>
      <c r="C85" s="37"/>
      <c r="D85" s="38"/>
      <c r="E85" s="20"/>
    </row>
    <row r="86" spans="2:5" ht="12.75">
      <c r="B86" s="5" t="s">
        <v>3</v>
      </c>
      <c r="D86" s="5" t="s">
        <v>4</v>
      </c>
      <c r="E86" s="20"/>
    </row>
    <row r="87" spans="2:5" ht="12.75">
      <c r="B87" s="6" t="str">
        <f aca="true" t="shared" si="3" ref="B87:B92">B6</f>
        <v>Alumni B</v>
      </c>
      <c r="C87" s="7"/>
      <c r="D87" s="6" t="str">
        <f>B16</f>
        <v>Los Matreros B</v>
      </c>
      <c r="E87" s="20"/>
    </row>
    <row r="88" spans="2:5" ht="12.75">
      <c r="B88" s="6" t="str">
        <f t="shared" si="3"/>
        <v>CASI B</v>
      </c>
      <c r="C88" s="7"/>
      <c r="D88" s="6" t="str">
        <f>B5</f>
        <v>Regatas B Vista B</v>
      </c>
      <c r="E88" s="20"/>
    </row>
    <row r="89" spans="2:5" ht="12.75">
      <c r="B89" s="6" t="str">
        <f t="shared" si="3"/>
        <v>CUBA B</v>
      </c>
      <c r="C89" s="7"/>
      <c r="D89" s="6" t="str">
        <f>B15</f>
        <v>Buenos Aires B</v>
      </c>
      <c r="E89" s="20"/>
    </row>
    <row r="90" spans="2:5" ht="12.75">
      <c r="B90" s="6" t="str">
        <f t="shared" si="3"/>
        <v>Pucara B</v>
      </c>
      <c r="C90" s="7"/>
      <c r="D90" s="6" t="str">
        <f>B14</f>
        <v>Newman B</v>
      </c>
      <c r="E90" s="20"/>
    </row>
    <row r="91" spans="2:5" ht="12.75">
      <c r="B91" s="6" t="str">
        <f t="shared" si="3"/>
        <v>SIC B</v>
      </c>
      <c r="C91" s="7"/>
      <c r="D91" s="6" t="str">
        <f>B13</f>
        <v>Liceo Naval B</v>
      </c>
      <c r="E91" s="20"/>
    </row>
    <row r="92" spans="2:5" ht="12.75">
      <c r="B92" s="6" t="str">
        <f t="shared" si="3"/>
        <v>Hindu B</v>
      </c>
      <c r="C92" s="7"/>
      <c r="D92" s="6" t="str">
        <f>B12</f>
        <v>Los Tilos B</v>
      </c>
      <c r="E92" s="20"/>
    </row>
    <row r="93" ht="12.75">
      <c r="E93" s="20"/>
    </row>
    <row r="94" spans="2:5" ht="12.75">
      <c r="B94" s="36">
        <f>D13</f>
        <v>40825</v>
      </c>
      <c r="C94" s="37"/>
      <c r="D94" s="38"/>
      <c r="E94" s="20"/>
    </row>
    <row r="95" spans="2:5" ht="12.75">
      <c r="B95" s="5" t="s">
        <v>3</v>
      </c>
      <c r="D95" s="5" t="s">
        <v>4</v>
      </c>
      <c r="E95" s="20"/>
    </row>
    <row r="96" spans="2:5" ht="12.75">
      <c r="B96" s="6" t="str">
        <f>B16</f>
        <v>Los Matreros B</v>
      </c>
      <c r="C96" s="7"/>
      <c r="D96" s="6" t="str">
        <f>B11</f>
        <v>Hindu B</v>
      </c>
      <c r="E96" s="20"/>
    </row>
    <row r="97" spans="2:5" ht="12.75">
      <c r="B97" s="6" t="str">
        <f>B12</f>
        <v>Los Tilos B</v>
      </c>
      <c r="C97" s="7"/>
      <c r="D97" s="6" t="str">
        <f>B10</f>
        <v>SIC B</v>
      </c>
      <c r="E97" s="20"/>
    </row>
    <row r="98" spans="2:5" ht="12.75">
      <c r="B98" s="6" t="str">
        <f>B13</f>
        <v>Liceo Naval B</v>
      </c>
      <c r="C98" s="7"/>
      <c r="D98" s="6" t="str">
        <f>B9</f>
        <v>Pucara B</v>
      </c>
      <c r="E98" s="20"/>
    </row>
    <row r="99" spans="2:5" ht="12.75">
      <c r="B99" s="6" t="str">
        <f>B14</f>
        <v>Newman B</v>
      </c>
      <c r="C99" s="7"/>
      <c r="D99" s="6" t="str">
        <f>B8</f>
        <v>CUBA B</v>
      </c>
      <c r="E99" s="20"/>
    </row>
    <row r="100" spans="2:5" ht="12.75">
      <c r="B100" s="6" t="str">
        <f>B15</f>
        <v>Buenos Aires B</v>
      </c>
      <c r="C100" s="7"/>
      <c r="D100" s="6" t="str">
        <f>B7</f>
        <v>CASI B</v>
      </c>
      <c r="E100" s="20"/>
    </row>
    <row r="101" spans="2:5" ht="12.75">
      <c r="B101" s="6" t="str">
        <f>B5</f>
        <v>Regatas B Vista B</v>
      </c>
      <c r="C101" s="7"/>
      <c r="D101" s="6" t="str">
        <f>B6</f>
        <v>Alumni B</v>
      </c>
      <c r="E101" s="20"/>
    </row>
    <row r="102" ht="12.75">
      <c r="E102" s="20"/>
    </row>
    <row r="103" spans="2:5" ht="12.75">
      <c r="B103" s="36">
        <f>D14</f>
        <v>40846</v>
      </c>
      <c r="C103" s="37"/>
      <c r="D103" s="38"/>
      <c r="E103" s="20"/>
    </row>
    <row r="104" spans="2:5" ht="12.75">
      <c r="B104" s="5" t="s">
        <v>3</v>
      </c>
      <c r="D104" s="5" t="s">
        <v>4</v>
      </c>
      <c r="E104" s="20"/>
    </row>
    <row r="105" spans="2:5" ht="12.75">
      <c r="B105" s="6" t="str">
        <f aca="true" t="shared" si="4" ref="B105:B110">B5</f>
        <v>Regatas B Vista B</v>
      </c>
      <c r="C105" s="7"/>
      <c r="D105" s="6" t="str">
        <f>B16</f>
        <v>Los Matreros B</v>
      </c>
      <c r="E105" s="20"/>
    </row>
    <row r="106" spans="2:5" ht="12.75">
      <c r="B106" s="6" t="str">
        <f t="shared" si="4"/>
        <v>Alumni B</v>
      </c>
      <c r="C106" s="7"/>
      <c r="D106" s="6" t="str">
        <f>B15</f>
        <v>Buenos Aires B</v>
      </c>
      <c r="E106" s="20"/>
    </row>
    <row r="107" spans="2:5" ht="12.75">
      <c r="B107" s="6" t="str">
        <f t="shared" si="4"/>
        <v>CASI B</v>
      </c>
      <c r="C107" s="7"/>
      <c r="D107" s="6" t="str">
        <f>B14</f>
        <v>Newman B</v>
      </c>
      <c r="E107" s="20"/>
    </row>
    <row r="108" spans="2:5" ht="12.75">
      <c r="B108" s="6" t="str">
        <f t="shared" si="4"/>
        <v>CUBA B</v>
      </c>
      <c r="C108" s="7"/>
      <c r="D108" s="6" t="str">
        <f>B13</f>
        <v>Liceo Naval B</v>
      </c>
      <c r="E108" s="20"/>
    </row>
    <row r="109" spans="2:5" ht="12.75">
      <c r="B109" s="6" t="str">
        <f t="shared" si="4"/>
        <v>Pucara B</v>
      </c>
      <c r="C109" s="7"/>
      <c r="D109" s="6" t="str">
        <f>B12</f>
        <v>Los Tilos B</v>
      </c>
      <c r="E109" s="20"/>
    </row>
    <row r="110" spans="2:5" ht="12.75">
      <c r="B110" s="6" t="str">
        <f t="shared" si="4"/>
        <v>SIC B</v>
      </c>
      <c r="C110" s="7"/>
      <c r="D110" s="6" t="str">
        <f>B11</f>
        <v>Hindu B</v>
      </c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spans="2:5" ht="12.75">
      <c r="B115" s="36">
        <f>D15</f>
        <v>40853</v>
      </c>
      <c r="C115" s="37"/>
      <c r="D115" s="38"/>
      <c r="E115" s="20"/>
    </row>
    <row r="116" spans="2:5" ht="12.75">
      <c r="B116" s="5" t="s">
        <v>3</v>
      </c>
      <c r="D116" s="5" t="s">
        <v>4</v>
      </c>
      <c r="E116" s="20"/>
    </row>
    <row r="117" spans="2:5" ht="12.75">
      <c r="B117" s="6" t="str">
        <f>B16</f>
        <v>Los Matreros B</v>
      </c>
      <c r="C117" s="7"/>
      <c r="D117" s="6" t="str">
        <f>B10</f>
        <v>SIC B</v>
      </c>
      <c r="E117" s="20"/>
    </row>
    <row r="118" spans="2:5" ht="12.75">
      <c r="B118" s="6" t="str">
        <f>B11</f>
        <v>Hindu B</v>
      </c>
      <c r="C118" s="7"/>
      <c r="D118" s="6" t="str">
        <f>B9</f>
        <v>Pucara B</v>
      </c>
      <c r="E118" s="20"/>
    </row>
    <row r="119" spans="2:5" ht="12.75">
      <c r="B119" s="6" t="str">
        <f>B12</f>
        <v>Los Tilos B</v>
      </c>
      <c r="C119" s="7"/>
      <c r="D119" s="6" t="str">
        <f>B8</f>
        <v>CUBA B</v>
      </c>
      <c r="E119" s="20"/>
    </row>
    <row r="120" spans="2:5" ht="12.75">
      <c r="B120" s="6" t="str">
        <f>B13</f>
        <v>Liceo Naval B</v>
      </c>
      <c r="C120" s="7"/>
      <c r="D120" s="6" t="str">
        <f>B7</f>
        <v>CASI B</v>
      </c>
      <c r="E120" s="20"/>
    </row>
    <row r="121" spans="2:5" ht="12.75">
      <c r="B121" s="6" t="str">
        <f>B14</f>
        <v>Newman B</v>
      </c>
      <c r="C121" s="7"/>
      <c r="D121" s="6" t="str">
        <f>B6</f>
        <v>Alumni B</v>
      </c>
      <c r="E121" s="20"/>
    </row>
    <row r="122" spans="2:5" ht="12.75">
      <c r="B122" s="6" t="str">
        <f>B15</f>
        <v>Buenos Aires B</v>
      </c>
      <c r="C122" s="7"/>
      <c r="D122" s="6" t="str">
        <f>B5</f>
        <v>Regatas B Vista B</v>
      </c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7"/>
    </row>
    <row r="162" ht="12.75">
      <c r="E162" s="27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  <row r="209" ht="12.75">
      <c r="E209" s="20"/>
    </row>
  </sheetData>
  <mergeCells count="12">
    <mergeCell ref="B103:D103"/>
    <mergeCell ref="B115:D115"/>
    <mergeCell ref="B58:D58"/>
    <mergeCell ref="B67:D67"/>
    <mergeCell ref="B76:D76"/>
    <mergeCell ref="B85:D85"/>
    <mergeCell ref="B38:D38"/>
    <mergeCell ref="B47:D47"/>
    <mergeCell ref="B18:D18"/>
    <mergeCell ref="B94:D94"/>
    <mergeCell ref="B20:D20"/>
    <mergeCell ref="B29:D29"/>
  </mergeCells>
  <printOptions horizontalCentered="1"/>
  <pageMargins left="0.75" right="0.15748031496062992" top="0.25" bottom="0.89" header="0" footer="0"/>
  <pageSetup horizontalDpi="600" verticalDpi="600" orientation="portrait" r:id="rId2"/>
  <headerFooter alignWithMargins="0">
    <oddFooter>&amp;L&amp;14Unión de Rugby de Buenos Aires&amp;RDivisión Menores de 16 (Grupo II - Zona "Ganadores") Eq B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E209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28125" style="0" customWidth="1"/>
  </cols>
  <sheetData>
    <row r="4" spans="1:4" ht="12.75">
      <c r="A4" s="12" t="s">
        <v>2</v>
      </c>
      <c r="B4" s="12" t="s">
        <v>0</v>
      </c>
      <c r="C4" s="2"/>
      <c r="D4" s="12" t="s">
        <v>1</v>
      </c>
    </row>
    <row r="5" spans="1:4" ht="12.75">
      <c r="A5" s="12">
        <v>1</v>
      </c>
      <c r="B5" s="4" t="s">
        <v>197</v>
      </c>
      <c r="D5" s="14">
        <v>40762</v>
      </c>
    </row>
    <row r="6" spans="1:4" ht="12.75">
      <c r="A6" s="12">
        <v>2</v>
      </c>
      <c r="B6" s="4" t="s">
        <v>19</v>
      </c>
      <c r="D6" s="15">
        <v>40768</v>
      </c>
    </row>
    <row r="7" spans="1:4" ht="12.75">
      <c r="A7" s="12">
        <v>3</v>
      </c>
      <c r="B7" s="4" t="s">
        <v>145</v>
      </c>
      <c r="D7" s="31">
        <v>40797</v>
      </c>
    </row>
    <row r="8" spans="1:4" ht="12.75">
      <c r="A8" s="12">
        <v>4</v>
      </c>
      <c r="B8" s="4" t="s">
        <v>20</v>
      </c>
      <c r="D8" s="14">
        <v>40783</v>
      </c>
    </row>
    <row r="9" spans="1:4" ht="12.75">
      <c r="A9" s="12">
        <v>5</v>
      </c>
      <c r="B9" s="4" t="s">
        <v>21</v>
      </c>
      <c r="D9" s="14">
        <v>40790</v>
      </c>
    </row>
    <row r="10" spans="1:4" ht="12.75">
      <c r="A10" s="12">
        <v>6</v>
      </c>
      <c r="B10" s="4" t="s">
        <v>22</v>
      </c>
      <c r="D10" s="14">
        <v>40804</v>
      </c>
    </row>
    <row r="11" spans="1:4" ht="12.75">
      <c r="A11" s="12">
        <v>7</v>
      </c>
      <c r="B11" s="4" t="s">
        <v>23</v>
      </c>
      <c r="D11" s="14">
        <v>40811</v>
      </c>
    </row>
    <row r="12" spans="1:4" ht="12.75">
      <c r="A12" s="12">
        <v>8</v>
      </c>
      <c r="B12" s="4" t="s">
        <v>24</v>
      </c>
      <c r="D12" s="14">
        <v>40818</v>
      </c>
    </row>
    <row r="13" spans="1:4" ht="12.75">
      <c r="A13" s="12">
        <v>9</v>
      </c>
      <c r="B13" s="4" t="s">
        <v>25</v>
      </c>
      <c r="D13" s="14">
        <v>40825</v>
      </c>
    </row>
    <row r="14" spans="1:4" ht="12.75">
      <c r="A14" s="12">
        <v>10</v>
      </c>
      <c r="B14" s="4" t="s">
        <v>26</v>
      </c>
      <c r="D14" s="14">
        <v>40846</v>
      </c>
    </row>
    <row r="15" spans="1:4" ht="12.75">
      <c r="A15" s="12">
        <v>11</v>
      </c>
      <c r="B15" s="4" t="s">
        <v>27</v>
      </c>
      <c r="D15" s="14">
        <v>40853</v>
      </c>
    </row>
    <row r="16" spans="1:4" ht="12.75">
      <c r="A16" s="12">
        <v>12</v>
      </c>
      <c r="B16" s="4" t="s">
        <v>28</v>
      </c>
      <c r="D16" s="3"/>
    </row>
    <row r="18" spans="2:4" ht="15.75">
      <c r="B18" s="39" t="s">
        <v>191</v>
      </c>
      <c r="C18" s="40"/>
      <c r="D18" s="41"/>
    </row>
    <row r="20" spans="2:4" ht="12.75">
      <c r="B20" s="36">
        <f>D5</f>
        <v>40762</v>
      </c>
      <c r="C20" s="37"/>
      <c r="D20" s="38"/>
    </row>
    <row r="21" spans="2:5" ht="12.75">
      <c r="B21" s="5" t="s">
        <v>3</v>
      </c>
      <c r="D21" s="5" t="s">
        <v>4</v>
      </c>
      <c r="E21" s="23" t="s">
        <v>124</v>
      </c>
    </row>
    <row r="22" spans="2:5" ht="12.75">
      <c r="B22" s="6" t="str">
        <f>B16</f>
        <v>Belgrano Athletic A</v>
      </c>
      <c r="C22" s="7"/>
      <c r="D22" s="6" t="str">
        <f>B15</f>
        <v>San Albano A</v>
      </c>
      <c r="E22" s="20"/>
    </row>
    <row r="23" spans="2:5" ht="12.75">
      <c r="B23" s="6" t="str">
        <f>B5</f>
        <v>CASA de Padua A</v>
      </c>
      <c r="C23" s="7"/>
      <c r="D23" s="6" t="str">
        <f>B14</f>
        <v>San Carlos A</v>
      </c>
      <c r="E23" s="20"/>
    </row>
    <row r="24" spans="2:5" ht="12.75">
      <c r="B24" s="6" t="str">
        <f>B6</f>
        <v>Monte Grande A</v>
      </c>
      <c r="C24" s="7"/>
      <c r="D24" s="6" t="str">
        <f>B13</f>
        <v>La Plata A</v>
      </c>
      <c r="E24" s="20"/>
    </row>
    <row r="25" spans="2:5" ht="12.75">
      <c r="B25" s="6" t="str">
        <f>B7</f>
        <v>Pueyrredón A</v>
      </c>
      <c r="C25" s="7"/>
      <c r="D25" s="6" t="str">
        <f>B12</f>
        <v>Deportiva Francesa A</v>
      </c>
      <c r="E25" s="20"/>
    </row>
    <row r="26" spans="2:5" ht="12.75">
      <c r="B26" s="6" t="str">
        <f>B8</f>
        <v>Olivos A</v>
      </c>
      <c r="C26" s="7"/>
      <c r="D26" s="6" t="str">
        <f>B11</f>
        <v>Lomas Athletic A</v>
      </c>
      <c r="E26" s="20"/>
    </row>
    <row r="27" spans="2:5" ht="12.75">
      <c r="B27" s="6" t="str">
        <f>B9</f>
        <v>Gimnasia y Esgrima A</v>
      </c>
      <c r="C27" s="7"/>
      <c r="D27" s="6" t="str">
        <f>B10</f>
        <v>Banco Nación A</v>
      </c>
      <c r="E27" s="20"/>
    </row>
    <row r="28" ht="12.75">
      <c r="E28" s="20"/>
    </row>
    <row r="29" spans="2:5" ht="12.75">
      <c r="B29" s="36">
        <f>D6</f>
        <v>40768</v>
      </c>
      <c r="C29" s="37"/>
      <c r="D29" s="38"/>
      <c r="E29" s="20"/>
    </row>
    <row r="30" spans="2:5" ht="12.75">
      <c r="B30" s="5" t="s">
        <v>3</v>
      </c>
      <c r="D30" s="5" t="s">
        <v>4</v>
      </c>
      <c r="E30" s="20"/>
    </row>
    <row r="31" spans="2:5" ht="12.75">
      <c r="B31" s="6" t="str">
        <f aca="true" t="shared" si="0" ref="B31:B36">B9</f>
        <v>Gimnasia y Esgrima A</v>
      </c>
      <c r="C31" s="7"/>
      <c r="D31" s="6" t="str">
        <f>B16</f>
        <v>Belgrano Athletic A</v>
      </c>
      <c r="E31" s="20"/>
    </row>
    <row r="32" spans="2:5" ht="12.75">
      <c r="B32" s="6" t="str">
        <f t="shared" si="0"/>
        <v>Banco Nación A</v>
      </c>
      <c r="C32" s="7"/>
      <c r="D32" s="6" t="str">
        <f>B8</f>
        <v>Olivos A</v>
      </c>
      <c r="E32" s="20"/>
    </row>
    <row r="33" spans="2:5" ht="12.75">
      <c r="B33" s="6" t="str">
        <f t="shared" si="0"/>
        <v>Lomas Athletic A</v>
      </c>
      <c r="C33" s="7"/>
      <c r="D33" s="6" t="str">
        <f>B7</f>
        <v>Pueyrredón A</v>
      </c>
      <c r="E33" s="20"/>
    </row>
    <row r="34" spans="2:5" ht="12.75">
      <c r="B34" s="6" t="str">
        <f t="shared" si="0"/>
        <v>Deportiva Francesa A</v>
      </c>
      <c r="C34" s="7"/>
      <c r="D34" s="6" t="str">
        <f>B6</f>
        <v>Monte Grande A</v>
      </c>
      <c r="E34" s="20"/>
    </row>
    <row r="35" spans="2:5" ht="12.75">
      <c r="B35" s="6" t="str">
        <f t="shared" si="0"/>
        <v>La Plata A</v>
      </c>
      <c r="C35" s="7"/>
      <c r="D35" s="6" t="str">
        <f>B5</f>
        <v>CASA de Padua A</v>
      </c>
      <c r="E35" s="20"/>
    </row>
    <row r="36" spans="2:5" ht="12.75">
      <c r="B36" s="6" t="str">
        <f t="shared" si="0"/>
        <v>San Carlos A</v>
      </c>
      <c r="C36" s="7"/>
      <c r="D36" s="6" t="str">
        <f>B15</f>
        <v>San Albano A</v>
      </c>
      <c r="E36" s="20"/>
    </row>
    <row r="37" spans="2:5" ht="12.75">
      <c r="B37" s="8"/>
      <c r="C37" s="8"/>
      <c r="D37" s="9"/>
      <c r="E37" s="20"/>
    </row>
    <row r="38" spans="2:5" ht="12.75">
      <c r="B38" s="36">
        <f>D7</f>
        <v>40797</v>
      </c>
      <c r="C38" s="37"/>
      <c r="D38" s="38"/>
      <c r="E38" s="20"/>
    </row>
    <row r="39" spans="2:5" ht="12.75">
      <c r="B39" s="5" t="s">
        <v>3</v>
      </c>
      <c r="D39" s="5" t="s">
        <v>4</v>
      </c>
      <c r="E39" s="20"/>
    </row>
    <row r="40" spans="2:5" ht="12.75">
      <c r="B40" s="6" t="str">
        <f>B16</f>
        <v>Belgrano Athletic A</v>
      </c>
      <c r="C40" s="7"/>
      <c r="D40" s="6" t="str">
        <f>B14</f>
        <v>San Carlos A</v>
      </c>
      <c r="E40" s="20"/>
    </row>
    <row r="41" spans="2:5" ht="12.75">
      <c r="B41" s="6" t="str">
        <f>B15</f>
        <v>San Albano A</v>
      </c>
      <c r="C41" s="7"/>
      <c r="D41" s="6" t="str">
        <f>B13</f>
        <v>La Plata A</v>
      </c>
      <c r="E41" s="20"/>
    </row>
    <row r="42" spans="2:5" ht="12.75">
      <c r="B42" s="6" t="str">
        <f>B5</f>
        <v>CASA de Padua A</v>
      </c>
      <c r="C42" s="7"/>
      <c r="D42" s="6" t="str">
        <f>B12</f>
        <v>Deportiva Francesa A</v>
      </c>
      <c r="E42" s="20"/>
    </row>
    <row r="43" spans="2:5" ht="12.75">
      <c r="B43" s="6" t="str">
        <f>B6</f>
        <v>Monte Grande A</v>
      </c>
      <c r="C43" s="7"/>
      <c r="D43" s="6" t="str">
        <f>B11</f>
        <v>Lomas Athletic A</v>
      </c>
      <c r="E43" s="20"/>
    </row>
    <row r="44" spans="2:5" ht="12.75">
      <c r="B44" s="6" t="str">
        <f>B7</f>
        <v>Pueyrredón A</v>
      </c>
      <c r="C44" s="7"/>
      <c r="D44" s="6" t="str">
        <f>B10</f>
        <v>Banco Nación A</v>
      </c>
      <c r="E44" s="20"/>
    </row>
    <row r="45" spans="2:5" ht="12.75">
      <c r="B45" s="6" t="str">
        <f>B8</f>
        <v>Olivos A</v>
      </c>
      <c r="C45" s="7"/>
      <c r="D45" s="6" t="str">
        <f>B9</f>
        <v>Gimnasia y Esgrima A</v>
      </c>
      <c r="E45" s="20"/>
    </row>
    <row r="46" ht="12.75">
      <c r="E46" s="20"/>
    </row>
    <row r="47" spans="2:5" ht="12.75">
      <c r="B47" s="36">
        <f>D8</f>
        <v>40783</v>
      </c>
      <c r="C47" s="37"/>
      <c r="D47" s="38"/>
      <c r="E47" s="20"/>
    </row>
    <row r="48" spans="2:5" ht="12.75">
      <c r="B48" s="5" t="s">
        <v>3</v>
      </c>
      <c r="D48" s="5" t="s">
        <v>4</v>
      </c>
      <c r="E48" s="20"/>
    </row>
    <row r="49" spans="2:5" ht="12.75">
      <c r="B49" s="6" t="str">
        <f aca="true" t="shared" si="1" ref="B49:B54">B8</f>
        <v>Olivos A</v>
      </c>
      <c r="C49" s="7"/>
      <c r="D49" s="6" t="str">
        <f>B16</f>
        <v>Belgrano Athletic A</v>
      </c>
      <c r="E49" s="20"/>
    </row>
    <row r="50" spans="2:5" ht="12.75">
      <c r="B50" s="6" t="str">
        <f t="shared" si="1"/>
        <v>Gimnasia y Esgrima A</v>
      </c>
      <c r="C50" s="7"/>
      <c r="D50" s="6" t="str">
        <f>B7</f>
        <v>Pueyrredón A</v>
      </c>
      <c r="E50" s="20"/>
    </row>
    <row r="51" spans="2:5" ht="12.75">
      <c r="B51" s="6" t="str">
        <f t="shared" si="1"/>
        <v>Banco Nación A</v>
      </c>
      <c r="C51" s="7"/>
      <c r="D51" s="6" t="str">
        <f>B6</f>
        <v>Monte Grande A</v>
      </c>
      <c r="E51" s="20"/>
    </row>
    <row r="52" spans="2:5" ht="12.75">
      <c r="B52" s="6" t="str">
        <f t="shared" si="1"/>
        <v>Lomas Athletic A</v>
      </c>
      <c r="C52" s="7"/>
      <c r="D52" s="6" t="str">
        <f>B5</f>
        <v>CASA de Padua A</v>
      </c>
      <c r="E52" s="20"/>
    </row>
    <row r="53" spans="2:5" ht="12.75">
      <c r="B53" s="6" t="str">
        <f t="shared" si="1"/>
        <v>Deportiva Francesa A</v>
      </c>
      <c r="C53" s="7"/>
      <c r="D53" s="6" t="str">
        <f>B15</f>
        <v>San Albano A</v>
      </c>
      <c r="E53" s="20"/>
    </row>
    <row r="54" spans="2:5" ht="12.75">
      <c r="B54" s="6" t="str">
        <f t="shared" si="1"/>
        <v>La Plata A</v>
      </c>
      <c r="C54" s="7"/>
      <c r="D54" s="6" t="str">
        <f>B14</f>
        <v>San Carlos A</v>
      </c>
      <c r="E54" s="20"/>
    </row>
    <row r="55" spans="2:5" ht="12.75">
      <c r="B55" s="10"/>
      <c r="C55" s="11"/>
      <c r="D55" s="10"/>
      <c r="E55" s="20"/>
    </row>
    <row r="56" spans="2:5" ht="12.75">
      <c r="B56" s="10"/>
      <c r="C56" s="11"/>
      <c r="D56" s="10"/>
      <c r="E56" s="20"/>
    </row>
    <row r="57" ht="12.75">
      <c r="E57" s="20"/>
    </row>
    <row r="58" spans="2:5" ht="12.75">
      <c r="B58" s="36">
        <f>D9</f>
        <v>40790</v>
      </c>
      <c r="C58" s="37"/>
      <c r="D58" s="38"/>
      <c r="E58" s="20"/>
    </row>
    <row r="59" spans="2:5" ht="12.75">
      <c r="B59" s="5" t="s">
        <v>3</v>
      </c>
      <c r="D59" s="5" t="s">
        <v>4</v>
      </c>
      <c r="E59" s="20"/>
    </row>
    <row r="60" spans="2:5" ht="12.75">
      <c r="B60" s="6" t="str">
        <f>B16</f>
        <v>Belgrano Athletic A</v>
      </c>
      <c r="C60" s="7"/>
      <c r="D60" s="6" t="str">
        <f>B13</f>
        <v>La Plata A</v>
      </c>
      <c r="E60" s="20"/>
    </row>
    <row r="61" spans="2:5" ht="12.75">
      <c r="B61" s="6" t="str">
        <f>B14</f>
        <v>San Carlos A</v>
      </c>
      <c r="C61" s="7"/>
      <c r="D61" s="6" t="str">
        <f>B12</f>
        <v>Deportiva Francesa A</v>
      </c>
      <c r="E61" s="20"/>
    </row>
    <row r="62" spans="2:5" ht="12.75">
      <c r="B62" s="6" t="str">
        <f>B15</f>
        <v>San Albano A</v>
      </c>
      <c r="C62" s="7"/>
      <c r="D62" s="6" t="str">
        <f>B11</f>
        <v>Lomas Athletic A</v>
      </c>
      <c r="E62" s="20"/>
    </row>
    <row r="63" spans="2:5" ht="12.75">
      <c r="B63" s="6" t="str">
        <f>B5</f>
        <v>CASA de Padua A</v>
      </c>
      <c r="C63" s="7"/>
      <c r="D63" s="6" t="str">
        <f>B10</f>
        <v>Banco Nación A</v>
      </c>
      <c r="E63" s="20"/>
    </row>
    <row r="64" spans="2:5" ht="12.75">
      <c r="B64" s="6" t="str">
        <f>B6</f>
        <v>Monte Grande A</v>
      </c>
      <c r="C64" s="7"/>
      <c r="D64" s="6" t="str">
        <f>B9</f>
        <v>Gimnasia y Esgrima A</v>
      </c>
      <c r="E64" s="20"/>
    </row>
    <row r="65" spans="2:5" ht="12.75">
      <c r="B65" s="6" t="str">
        <f>B7</f>
        <v>Pueyrredón A</v>
      </c>
      <c r="C65" s="7"/>
      <c r="D65" s="6" t="str">
        <f>B8</f>
        <v>Olivos A</v>
      </c>
      <c r="E65" s="20"/>
    </row>
    <row r="66" ht="12.75">
      <c r="E66" s="20"/>
    </row>
    <row r="67" spans="2:5" ht="12.75">
      <c r="B67" s="36">
        <f>D10</f>
        <v>40804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 aca="true" t="shared" si="2" ref="B69:B74">B7</f>
        <v>Pueyrredón A</v>
      </c>
      <c r="C69" s="7"/>
      <c r="D69" s="6" t="str">
        <f>B16</f>
        <v>Belgrano Athletic A</v>
      </c>
      <c r="E69" s="20"/>
    </row>
    <row r="70" spans="2:5" ht="12.75">
      <c r="B70" s="6" t="str">
        <f t="shared" si="2"/>
        <v>Olivos A</v>
      </c>
      <c r="C70" s="7"/>
      <c r="D70" s="6" t="str">
        <f>B6</f>
        <v>Monte Grande A</v>
      </c>
      <c r="E70" s="20"/>
    </row>
    <row r="71" spans="2:5" ht="12.75">
      <c r="B71" s="6" t="str">
        <f t="shared" si="2"/>
        <v>Gimnasia y Esgrima A</v>
      </c>
      <c r="C71" s="7"/>
      <c r="D71" s="6" t="str">
        <f>B5</f>
        <v>CASA de Padua A</v>
      </c>
      <c r="E71" s="20"/>
    </row>
    <row r="72" spans="2:5" ht="12.75">
      <c r="B72" s="6" t="str">
        <f t="shared" si="2"/>
        <v>Banco Nación A</v>
      </c>
      <c r="C72" s="7"/>
      <c r="D72" s="6" t="str">
        <f>B15</f>
        <v>San Albano A</v>
      </c>
      <c r="E72" s="20"/>
    </row>
    <row r="73" spans="2:5" ht="12.75">
      <c r="B73" s="6" t="str">
        <f t="shared" si="2"/>
        <v>Lomas Athletic A</v>
      </c>
      <c r="C73" s="7"/>
      <c r="D73" s="6" t="str">
        <f>B14</f>
        <v>San Carlos A</v>
      </c>
      <c r="E73" s="20"/>
    </row>
    <row r="74" spans="2:5" ht="12.75">
      <c r="B74" s="6" t="str">
        <f t="shared" si="2"/>
        <v>Deportiva Francesa A</v>
      </c>
      <c r="C74" s="7"/>
      <c r="D74" s="6" t="str">
        <f>B13</f>
        <v>La Plata A</v>
      </c>
      <c r="E74" s="20"/>
    </row>
    <row r="75" ht="12.75">
      <c r="E75" s="20"/>
    </row>
    <row r="76" spans="2:5" ht="12.75">
      <c r="B76" s="36">
        <f>D11</f>
        <v>40811</v>
      </c>
      <c r="C76" s="37"/>
      <c r="D76" s="38"/>
      <c r="E76" s="20"/>
    </row>
    <row r="77" spans="2:5" ht="12.75">
      <c r="B77" s="5" t="s">
        <v>3</v>
      </c>
      <c r="D77" s="5" t="s">
        <v>4</v>
      </c>
      <c r="E77" s="20"/>
    </row>
    <row r="78" spans="2:5" ht="12.75">
      <c r="B78" s="6" t="str">
        <f>B16</f>
        <v>Belgrano Athletic A</v>
      </c>
      <c r="C78" s="7"/>
      <c r="D78" s="6" t="str">
        <f>B12</f>
        <v>Deportiva Francesa A</v>
      </c>
      <c r="E78" s="20"/>
    </row>
    <row r="79" spans="2:5" ht="12.75">
      <c r="B79" s="6" t="str">
        <f>B13</f>
        <v>La Plata A</v>
      </c>
      <c r="C79" s="7"/>
      <c r="D79" s="6" t="str">
        <f>B11</f>
        <v>Lomas Athletic A</v>
      </c>
      <c r="E79" s="20"/>
    </row>
    <row r="80" spans="2:5" ht="12.75">
      <c r="B80" s="6" t="str">
        <f>B14</f>
        <v>San Carlos A</v>
      </c>
      <c r="C80" s="7"/>
      <c r="D80" s="6" t="str">
        <f>B10</f>
        <v>Banco Nación A</v>
      </c>
      <c r="E80" s="20"/>
    </row>
    <row r="81" spans="2:5" ht="12.75">
      <c r="B81" s="6" t="str">
        <f>B15</f>
        <v>San Albano A</v>
      </c>
      <c r="C81" s="7"/>
      <c r="D81" s="6" t="str">
        <f>B9</f>
        <v>Gimnasia y Esgrima A</v>
      </c>
      <c r="E81" s="20"/>
    </row>
    <row r="82" spans="2:5" ht="12.75">
      <c r="B82" s="6" t="str">
        <f>B5</f>
        <v>CASA de Padua A</v>
      </c>
      <c r="C82" s="7"/>
      <c r="D82" s="6" t="str">
        <f>B8</f>
        <v>Olivos A</v>
      </c>
      <c r="E82" s="20"/>
    </row>
    <row r="83" spans="2:5" ht="12.75">
      <c r="B83" s="6" t="str">
        <f>B6</f>
        <v>Monte Grande A</v>
      </c>
      <c r="C83" s="7"/>
      <c r="D83" s="6" t="str">
        <f>B7</f>
        <v>Pueyrredón A</v>
      </c>
      <c r="E83" s="20"/>
    </row>
    <row r="84" ht="12.75">
      <c r="E84" s="20"/>
    </row>
    <row r="85" spans="2:5" ht="12.75">
      <c r="B85" s="36">
        <f>D12</f>
        <v>40818</v>
      </c>
      <c r="C85" s="37"/>
      <c r="D85" s="38"/>
      <c r="E85" s="20"/>
    </row>
    <row r="86" spans="2:5" ht="12.75">
      <c r="B86" s="5" t="s">
        <v>3</v>
      </c>
      <c r="D86" s="5" t="s">
        <v>4</v>
      </c>
      <c r="E86" s="20"/>
    </row>
    <row r="87" spans="2:5" ht="12.75">
      <c r="B87" s="6" t="str">
        <f aca="true" t="shared" si="3" ref="B87:B92">B6</f>
        <v>Monte Grande A</v>
      </c>
      <c r="C87" s="7"/>
      <c r="D87" s="6" t="str">
        <f>B16</f>
        <v>Belgrano Athletic A</v>
      </c>
      <c r="E87" s="20"/>
    </row>
    <row r="88" spans="2:5" ht="12.75">
      <c r="B88" s="6" t="str">
        <f t="shared" si="3"/>
        <v>Pueyrredón A</v>
      </c>
      <c r="C88" s="7"/>
      <c r="D88" s="6" t="str">
        <f>B5</f>
        <v>CASA de Padua A</v>
      </c>
      <c r="E88" s="20"/>
    </row>
    <row r="89" spans="2:5" ht="12.75">
      <c r="B89" s="6" t="str">
        <f t="shared" si="3"/>
        <v>Olivos A</v>
      </c>
      <c r="C89" s="7"/>
      <c r="D89" s="6" t="str">
        <f>B15</f>
        <v>San Albano A</v>
      </c>
      <c r="E89" s="20"/>
    </row>
    <row r="90" spans="2:5" ht="12.75">
      <c r="B90" s="6" t="str">
        <f t="shared" si="3"/>
        <v>Gimnasia y Esgrima A</v>
      </c>
      <c r="C90" s="7"/>
      <c r="D90" s="6" t="str">
        <f>B14</f>
        <v>San Carlos A</v>
      </c>
      <c r="E90" s="20"/>
    </row>
    <row r="91" spans="2:5" ht="12.75">
      <c r="B91" s="6" t="str">
        <f t="shared" si="3"/>
        <v>Banco Nación A</v>
      </c>
      <c r="C91" s="7"/>
      <c r="D91" s="6" t="str">
        <f>B13</f>
        <v>La Plata A</v>
      </c>
      <c r="E91" s="20"/>
    </row>
    <row r="92" spans="2:5" ht="12.75">
      <c r="B92" s="6" t="str">
        <f t="shared" si="3"/>
        <v>Lomas Athletic A</v>
      </c>
      <c r="C92" s="7"/>
      <c r="D92" s="6" t="str">
        <f>B12</f>
        <v>Deportiva Francesa A</v>
      </c>
      <c r="E92" s="20"/>
    </row>
    <row r="93" ht="12.75">
      <c r="E93" s="20"/>
    </row>
    <row r="94" spans="2:5" ht="12.75">
      <c r="B94" s="36">
        <f>D13</f>
        <v>40825</v>
      </c>
      <c r="C94" s="37"/>
      <c r="D94" s="38"/>
      <c r="E94" s="20"/>
    </row>
    <row r="95" spans="2:5" ht="12.75">
      <c r="B95" s="5" t="s">
        <v>3</v>
      </c>
      <c r="D95" s="5" t="s">
        <v>4</v>
      </c>
      <c r="E95" s="20"/>
    </row>
    <row r="96" spans="2:5" ht="12.75">
      <c r="B96" s="6" t="str">
        <f>B16</f>
        <v>Belgrano Athletic A</v>
      </c>
      <c r="C96" s="7"/>
      <c r="D96" s="6" t="str">
        <f>B11</f>
        <v>Lomas Athletic A</v>
      </c>
      <c r="E96" s="20"/>
    </row>
    <row r="97" spans="2:5" ht="12.75">
      <c r="B97" s="6" t="str">
        <f>B12</f>
        <v>Deportiva Francesa A</v>
      </c>
      <c r="C97" s="7"/>
      <c r="D97" s="6" t="str">
        <f>B10</f>
        <v>Banco Nación A</v>
      </c>
      <c r="E97" s="20"/>
    </row>
    <row r="98" spans="2:5" ht="12.75">
      <c r="B98" s="6" t="str">
        <f>B13</f>
        <v>La Plata A</v>
      </c>
      <c r="C98" s="7"/>
      <c r="D98" s="6" t="str">
        <f>B9</f>
        <v>Gimnasia y Esgrima A</v>
      </c>
      <c r="E98" s="20"/>
    </row>
    <row r="99" spans="2:5" ht="12.75">
      <c r="B99" s="6" t="str">
        <f>B14</f>
        <v>San Carlos A</v>
      </c>
      <c r="C99" s="7"/>
      <c r="D99" s="6" t="str">
        <f>B8</f>
        <v>Olivos A</v>
      </c>
      <c r="E99" s="20"/>
    </row>
    <row r="100" spans="2:5" ht="12.75">
      <c r="B100" s="6" t="str">
        <f>B15</f>
        <v>San Albano A</v>
      </c>
      <c r="C100" s="7"/>
      <c r="D100" s="6" t="str">
        <f>B7</f>
        <v>Pueyrredón A</v>
      </c>
      <c r="E100" s="20"/>
    </row>
    <row r="101" spans="2:5" ht="12.75">
      <c r="B101" s="6" t="str">
        <f>B5</f>
        <v>CASA de Padua A</v>
      </c>
      <c r="C101" s="7"/>
      <c r="D101" s="6" t="str">
        <f>B6</f>
        <v>Monte Grande A</v>
      </c>
      <c r="E101" s="20"/>
    </row>
    <row r="102" ht="12.75">
      <c r="E102" s="20"/>
    </row>
    <row r="103" spans="2:5" ht="12.75">
      <c r="B103" s="36">
        <f>D14</f>
        <v>40846</v>
      </c>
      <c r="C103" s="37"/>
      <c r="D103" s="38"/>
      <c r="E103" s="20"/>
    </row>
    <row r="104" spans="2:5" ht="12.75">
      <c r="B104" s="5" t="s">
        <v>3</v>
      </c>
      <c r="D104" s="5" t="s">
        <v>4</v>
      </c>
      <c r="E104" s="20"/>
    </row>
    <row r="105" spans="2:5" ht="12.75">
      <c r="B105" s="6" t="str">
        <f aca="true" t="shared" si="4" ref="B105:B110">B5</f>
        <v>CASA de Padua A</v>
      </c>
      <c r="C105" s="7"/>
      <c r="D105" s="6" t="str">
        <f>B16</f>
        <v>Belgrano Athletic A</v>
      </c>
      <c r="E105" s="20"/>
    </row>
    <row r="106" spans="2:5" ht="12.75">
      <c r="B106" s="6" t="str">
        <f t="shared" si="4"/>
        <v>Monte Grande A</v>
      </c>
      <c r="C106" s="7"/>
      <c r="D106" s="6" t="str">
        <f>B15</f>
        <v>San Albano A</v>
      </c>
      <c r="E106" s="20"/>
    </row>
    <row r="107" spans="2:5" ht="12.75">
      <c r="B107" s="6" t="str">
        <f t="shared" si="4"/>
        <v>Pueyrredón A</v>
      </c>
      <c r="C107" s="7"/>
      <c r="D107" s="6" t="str">
        <f>B14</f>
        <v>San Carlos A</v>
      </c>
      <c r="E107" s="20"/>
    </row>
    <row r="108" spans="2:5" ht="12.75">
      <c r="B108" s="6" t="str">
        <f t="shared" si="4"/>
        <v>Olivos A</v>
      </c>
      <c r="C108" s="7"/>
      <c r="D108" s="6" t="str">
        <f>B13</f>
        <v>La Plata A</v>
      </c>
      <c r="E108" s="20"/>
    </row>
    <row r="109" spans="2:5" ht="12.75">
      <c r="B109" s="6" t="str">
        <f t="shared" si="4"/>
        <v>Gimnasia y Esgrima A</v>
      </c>
      <c r="C109" s="7"/>
      <c r="D109" s="6" t="str">
        <f>B12</f>
        <v>Deportiva Francesa A</v>
      </c>
      <c r="E109" s="20"/>
    </row>
    <row r="110" spans="2:5" ht="12.75">
      <c r="B110" s="6" t="str">
        <f t="shared" si="4"/>
        <v>Banco Nación A</v>
      </c>
      <c r="C110" s="7"/>
      <c r="D110" s="6" t="str">
        <f>B11</f>
        <v>Lomas Athletic A</v>
      </c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spans="2:5" ht="12.75">
      <c r="B116" s="36">
        <f>D15</f>
        <v>40853</v>
      </c>
      <c r="C116" s="37"/>
      <c r="D116" s="38"/>
      <c r="E116" s="20"/>
    </row>
    <row r="117" spans="2:5" ht="12.75">
      <c r="B117" s="5" t="s">
        <v>3</v>
      </c>
      <c r="D117" s="5" t="s">
        <v>4</v>
      </c>
      <c r="E117" s="20"/>
    </row>
    <row r="118" spans="2:5" ht="12.75">
      <c r="B118" s="6" t="str">
        <f>B16</f>
        <v>Belgrano Athletic A</v>
      </c>
      <c r="C118" s="7"/>
      <c r="D118" s="6" t="str">
        <f>B10</f>
        <v>Banco Nación A</v>
      </c>
      <c r="E118" s="20"/>
    </row>
    <row r="119" spans="2:5" ht="12.75">
      <c r="B119" s="6" t="str">
        <f>B11</f>
        <v>Lomas Athletic A</v>
      </c>
      <c r="C119" s="7"/>
      <c r="D119" s="6" t="str">
        <f>B9</f>
        <v>Gimnasia y Esgrima A</v>
      </c>
      <c r="E119" s="20"/>
    </row>
    <row r="120" spans="2:5" ht="12.75">
      <c r="B120" s="6" t="str">
        <f>B12</f>
        <v>Deportiva Francesa A</v>
      </c>
      <c r="C120" s="7"/>
      <c r="D120" s="6" t="str">
        <f>B8</f>
        <v>Olivos A</v>
      </c>
      <c r="E120" s="20"/>
    </row>
    <row r="121" spans="2:5" ht="12.75">
      <c r="B121" s="6" t="str">
        <f>B13</f>
        <v>La Plata A</v>
      </c>
      <c r="C121" s="7"/>
      <c r="D121" s="6" t="str">
        <f>B7</f>
        <v>Pueyrredón A</v>
      </c>
      <c r="E121" s="20"/>
    </row>
    <row r="122" spans="2:5" ht="12.75">
      <c r="B122" s="6" t="str">
        <f>B14</f>
        <v>San Carlos A</v>
      </c>
      <c r="C122" s="7"/>
      <c r="D122" s="6" t="str">
        <f>B6</f>
        <v>Monte Grande A</v>
      </c>
      <c r="E122" s="20"/>
    </row>
    <row r="123" spans="2:5" ht="12.75">
      <c r="B123" s="6" t="str">
        <f>B15</f>
        <v>San Albano A</v>
      </c>
      <c r="C123" s="7"/>
      <c r="D123" s="6" t="str">
        <f>B5</f>
        <v>CASA de Padua A</v>
      </c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7"/>
    </row>
    <row r="162" ht="12.75">
      <c r="E162" s="27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  <row r="209" ht="12.75">
      <c r="E209" s="20"/>
    </row>
  </sheetData>
  <mergeCells count="12">
    <mergeCell ref="B103:D103"/>
    <mergeCell ref="B116:D116"/>
    <mergeCell ref="B58:D58"/>
    <mergeCell ref="B67:D67"/>
    <mergeCell ref="B76:D76"/>
    <mergeCell ref="B85:D85"/>
    <mergeCell ref="B38:D38"/>
    <mergeCell ref="B47:D47"/>
    <mergeCell ref="B18:D18"/>
    <mergeCell ref="B94:D94"/>
    <mergeCell ref="B20:D20"/>
    <mergeCell ref="B29:D29"/>
  </mergeCells>
  <printOptions horizontalCentered="1"/>
  <pageMargins left="0.75" right="0.15748031496062992" top="0.19" bottom="0.81" header="0" footer="0"/>
  <pageSetup horizontalDpi="600" verticalDpi="600" orientation="portrait" r:id="rId2"/>
  <headerFooter alignWithMargins="0">
    <oddFooter>&amp;L&amp;14Unión de Rugby de Buenos Aires&amp;RDivisión Menores de 16 (Grupo II - Zona "Intermedia")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4:E209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8.00390625" style="0" customWidth="1"/>
  </cols>
  <sheetData>
    <row r="4" spans="1:4" ht="12.75">
      <c r="A4" s="12" t="s">
        <v>2</v>
      </c>
      <c r="B4" s="12" t="s">
        <v>0</v>
      </c>
      <c r="C4" s="2"/>
      <c r="D4" s="12" t="s">
        <v>1</v>
      </c>
    </row>
    <row r="5" spans="1:4" ht="12.75">
      <c r="A5" s="12">
        <v>1</v>
      </c>
      <c r="B5" s="4" t="s">
        <v>198</v>
      </c>
      <c r="D5" s="14">
        <v>40762</v>
      </c>
    </row>
    <row r="6" spans="1:4" ht="12.75">
      <c r="A6" s="12">
        <v>2</v>
      </c>
      <c r="B6" s="4" t="s">
        <v>29</v>
      </c>
      <c r="D6" s="15">
        <v>40768</v>
      </c>
    </row>
    <row r="7" spans="1:4" ht="12.75">
      <c r="A7" s="12">
        <v>3</v>
      </c>
      <c r="B7" s="4" t="s">
        <v>147</v>
      </c>
      <c r="D7" s="31">
        <v>40797</v>
      </c>
    </row>
    <row r="8" spans="1:4" ht="12.75">
      <c r="A8" s="12">
        <v>4</v>
      </c>
      <c r="B8" s="4" t="s">
        <v>30</v>
      </c>
      <c r="D8" s="14">
        <v>40783</v>
      </c>
    </row>
    <row r="9" spans="1:4" ht="12.75">
      <c r="A9" s="12">
        <v>5</v>
      </c>
      <c r="B9" s="4" t="s">
        <v>31</v>
      </c>
      <c r="D9" s="14">
        <v>40790</v>
      </c>
    </row>
    <row r="10" spans="1:4" ht="12.75">
      <c r="A10" s="12">
        <v>6</v>
      </c>
      <c r="B10" s="4" t="s">
        <v>32</v>
      </c>
      <c r="D10" s="14">
        <v>40804</v>
      </c>
    </row>
    <row r="11" spans="1:4" ht="12.75">
      <c r="A11" s="12">
        <v>7</v>
      </c>
      <c r="B11" s="4" t="s">
        <v>33</v>
      </c>
      <c r="D11" s="14">
        <v>40811</v>
      </c>
    </row>
    <row r="12" spans="1:4" ht="12.75">
      <c r="A12" s="12">
        <v>8</v>
      </c>
      <c r="B12" s="4" t="s">
        <v>34</v>
      </c>
      <c r="D12" s="14">
        <v>40818</v>
      </c>
    </row>
    <row r="13" spans="1:4" ht="12.75">
      <c r="A13" s="12">
        <v>9</v>
      </c>
      <c r="B13" s="4" t="s">
        <v>35</v>
      </c>
      <c r="D13" s="14">
        <v>40825</v>
      </c>
    </row>
    <row r="14" spans="1:4" ht="12.75">
      <c r="A14" s="12">
        <v>10</v>
      </c>
      <c r="B14" s="4" t="s">
        <v>36</v>
      </c>
      <c r="D14" s="14">
        <v>40846</v>
      </c>
    </row>
    <row r="15" spans="1:4" ht="12.75">
      <c r="A15" s="12">
        <v>11</v>
      </c>
      <c r="B15" s="4" t="s">
        <v>37</v>
      </c>
      <c r="D15" s="14">
        <v>40853</v>
      </c>
    </row>
    <row r="16" spans="1:4" ht="12.75">
      <c r="A16" s="12">
        <v>12</v>
      </c>
      <c r="B16" s="4" t="s">
        <v>38</v>
      </c>
      <c r="D16" s="3"/>
    </row>
    <row r="18" spans="2:4" ht="15.75">
      <c r="B18" s="39" t="s">
        <v>196</v>
      </c>
      <c r="C18" s="40"/>
      <c r="D18" s="41"/>
    </row>
    <row r="20" spans="2:4" ht="12.75">
      <c r="B20" s="36">
        <f>D5</f>
        <v>40762</v>
      </c>
      <c r="C20" s="37"/>
      <c r="D20" s="38"/>
    </row>
    <row r="21" spans="2:5" ht="12.75">
      <c r="B21" s="5" t="s">
        <v>3</v>
      </c>
      <c r="D21" s="5" t="s">
        <v>4</v>
      </c>
      <c r="E21" s="23" t="s">
        <v>124</v>
      </c>
    </row>
    <row r="22" spans="2:5" ht="12.75">
      <c r="B22" s="6" t="str">
        <f>B16</f>
        <v>Belgrano Athletic B</v>
      </c>
      <c r="C22" s="7"/>
      <c r="D22" s="6" t="str">
        <f>B15</f>
        <v>San Albano B</v>
      </c>
      <c r="E22" s="20"/>
    </row>
    <row r="23" spans="2:5" ht="12.75">
      <c r="B23" s="6" t="str">
        <f>B5</f>
        <v>CASA de Padua B</v>
      </c>
      <c r="C23" s="7"/>
      <c r="D23" s="6" t="str">
        <f>B14</f>
        <v>San Carlos B</v>
      </c>
      <c r="E23" s="20"/>
    </row>
    <row r="24" spans="2:5" ht="12.75">
      <c r="B24" s="6" t="str">
        <f>B6</f>
        <v>Monte Grande B</v>
      </c>
      <c r="C24" s="7"/>
      <c r="D24" s="6" t="str">
        <f>B13</f>
        <v>La Plata B</v>
      </c>
      <c r="E24" s="20"/>
    </row>
    <row r="25" spans="2:5" ht="12.75">
      <c r="B25" s="6" t="str">
        <f>B7</f>
        <v>Pueyrredón B</v>
      </c>
      <c r="C25" s="7"/>
      <c r="D25" s="6" t="str">
        <f>B12</f>
        <v>Deportiva Francesa B</v>
      </c>
      <c r="E25" s="20"/>
    </row>
    <row r="26" spans="2:5" ht="12.75">
      <c r="B26" s="6" t="str">
        <f>B8</f>
        <v>Olivos B</v>
      </c>
      <c r="C26" s="7"/>
      <c r="D26" s="6" t="str">
        <f>B11</f>
        <v>Lomas Athletic B</v>
      </c>
      <c r="E26" s="20"/>
    </row>
    <row r="27" spans="2:5" ht="12.75">
      <c r="B27" s="6" t="str">
        <f>B9</f>
        <v>Gimnasia y Esgrima B</v>
      </c>
      <c r="C27" s="7"/>
      <c r="D27" s="6" t="str">
        <f>B10</f>
        <v>Banco Nación B</v>
      </c>
      <c r="E27" s="20"/>
    </row>
    <row r="28" ht="12.75">
      <c r="E28" s="20"/>
    </row>
    <row r="29" spans="2:5" ht="12.75">
      <c r="B29" s="36">
        <f>D6</f>
        <v>40768</v>
      </c>
      <c r="C29" s="37"/>
      <c r="D29" s="38"/>
      <c r="E29" s="20"/>
    </row>
    <row r="30" spans="2:5" ht="12.75">
      <c r="B30" s="5" t="s">
        <v>3</v>
      </c>
      <c r="D30" s="5" t="s">
        <v>4</v>
      </c>
      <c r="E30" s="20"/>
    </row>
    <row r="31" spans="2:5" ht="12.75">
      <c r="B31" s="6" t="str">
        <f aca="true" t="shared" si="0" ref="B31:B36">B9</f>
        <v>Gimnasia y Esgrima B</v>
      </c>
      <c r="C31" s="7"/>
      <c r="D31" s="6" t="str">
        <f>B16</f>
        <v>Belgrano Athletic B</v>
      </c>
      <c r="E31" s="20"/>
    </row>
    <row r="32" spans="2:5" ht="12.75">
      <c r="B32" s="6" t="str">
        <f t="shared" si="0"/>
        <v>Banco Nación B</v>
      </c>
      <c r="C32" s="7"/>
      <c r="D32" s="6" t="str">
        <f>B8</f>
        <v>Olivos B</v>
      </c>
      <c r="E32" s="20"/>
    </row>
    <row r="33" spans="2:5" ht="12.75">
      <c r="B33" s="6" t="str">
        <f t="shared" si="0"/>
        <v>Lomas Athletic B</v>
      </c>
      <c r="C33" s="7"/>
      <c r="D33" s="6" t="str">
        <f>B7</f>
        <v>Pueyrredón B</v>
      </c>
      <c r="E33" s="20"/>
    </row>
    <row r="34" spans="2:5" ht="12.75">
      <c r="B34" s="6" t="str">
        <f t="shared" si="0"/>
        <v>Deportiva Francesa B</v>
      </c>
      <c r="C34" s="7"/>
      <c r="D34" s="6" t="str">
        <f>B6</f>
        <v>Monte Grande B</v>
      </c>
      <c r="E34" s="20"/>
    </row>
    <row r="35" spans="2:5" ht="12.75">
      <c r="B35" s="6" t="str">
        <f t="shared" si="0"/>
        <v>La Plata B</v>
      </c>
      <c r="C35" s="7"/>
      <c r="D35" s="6" t="str">
        <f>B5</f>
        <v>CASA de Padua B</v>
      </c>
      <c r="E35" s="20"/>
    </row>
    <row r="36" spans="2:5" ht="12.75">
      <c r="B36" s="6" t="str">
        <f t="shared" si="0"/>
        <v>San Carlos B</v>
      </c>
      <c r="C36" s="7"/>
      <c r="D36" s="6" t="str">
        <f>B15</f>
        <v>San Albano B</v>
      </c>
      <c r="E36" s="20"/>
    </row>
    <row r="37" spans="2:5" ht="12.75">
      <c r="B37" s="8"/>
      <c r="C37" s="8"/>
      <c r="D37" s="9"/>
      <c r="E37" s="20"/>
    </row>
    <row r="38" spans="2:5" ht="12.75">
      <c r="B38" s="36">
        <f>D7</f>
        <v>40797</v>
      </c>
      <c r="C38" s="37"/>
      <c r="D38" s="38"/>
      <c r="E38" s="20"/>
    </row>
    <row r="39" spans="2:5" ht="12.75">
      <c r="B39" s="5" t="s">
        <v>3</v>
      </c>
      <c r="D39" s="5" t="s">
        <v>4</v>
      </c>
      <c r="E39" s="20"/>
    </row>
    <row r="40" spans="2:5" ht="12.75">
      <c r="B40" s="6" t="str">
        <f>B16</f>
        <v>Belgrano Athletic B</v>
      </c>
      <c r="C40" s="7"/>
      <c r="D40" s="6" t="str">
        <f>B14</f>
        <v>San Carlos B</v>
      </c>
      <c r="E40" s="20"/>
    </row>
    <row r="41" spans="2:5" ht="12.75">
      <c r="B41" s="6" t="str">
        <f>B15</f>
        <v>San Albano B</v>
      </c>
      <c r="C41" s="7"/>
      <c r="D41" s="6" t="str">
        <f>B13</f>
        <v>La Plata B</v>
      </c>
      <c r="E41" s="20"/>
    </row>
    <row r="42" spans="2:5" ht="12.75">
      <c r="B42" s="6" t="str">
        <f>B5</f>
        <v>CASA de Padua B</v>
      </c>
      <c r="C42" s="7"/>
      <c r="D42" s="6" t="str">
        <f>B12</f>
        <v>Deportiva Francesa B</v>
      </c>
      <c r="E42" s="20"/>
    </row>
    <row r="43" spans="2:5" ht="12.75">
      <c r="B43" s="6" t="str">
        <f>B6</f>
        <v>Monte Grande B</v>
      </c>
      <c r="C43" s="7"/>
      <c r="D43" s="6" t="str">
        <f>B11</f>
        <v>Lomas Athletic B</v>
      </c>
      <c r="E43" s="20"/>
    </row>
    <row r="44" spans="2:5" ht="12.75">
      <c r="B44" s="6" t="str">
        <f>B7</f>
        <v>Pueyrredón B</v>
      </c>
      <c r="C44" s="7"/>
      <c r="D44" s="6" t="str">
        <f>B10</f>
        <v>Banco Nación B</v>
      </c>
      <c r="E44" s="20"/>
    </row>
    <row r="45" spans="2:5" ht="12.75">
      <c r="B45" s="6" t="str">
        <f>B8</f>
        <v>Olivos B</v>
      </c>
      <c r="C45" s="7"/>
      <c r="D45" s="6" t="str">
        <f>B9</f>
        <v>Gimnasia y Esgrima B</v>
      </c>
      <c r="E45" s="20"/>
    </row>
    <row r="46" ht="12.75">
      <c r="E46" s="20"/>
    </row>
    <row r="47" spans="2:5" ht="12.75">
      <c r="B47" s="36">
        <f>D8</f>
        <v>40783</v>
      </c>
      <c r="C47" s="37"/>
      <c r="D47" s="38"/>
      <c r="E47" s="20"/>
    </row>
    <row r="48" spans="2:5" ht="12.75">
      <c r="B48" s="5" t="s">
        <v>3</v>
      </c>
      <c r="D48" s="5" t="s">
        <v>4</v>
      </c>
      <c r="E48" s="20"/>
    </row>
    <row r="49" spans="2:5" ht="12.75">
      <c r="B49" s="6" t="str">
        <f aca="true" t="shared" si="1" ref="B49:B54">B8</f>
        <v>Olivos B</v>
      </c>
      <c r="C49" s="7"/>
      <c r="D49" s="6" t="str">
        <f>B16</f>
        <v>Belgrano Athletic B</v>
      </c>
      <c r="E49" s="20"/>
    </row>
    <row r="50" spans="2:5" ht="12.75">
      <c r="B50" s="6" t="str">
        <f t="shared" si="1"/>
        <v>Gimnasia y Esgrima B</v>
      </c>
      <c r="C50" s="7"/>
      <c r="D50" s="6" t="str">
        <f>B7</f>
        <v>Pueyrredón B</v>
      </c>
      <c r="E50" s="20"/>
    </row>
    <row r="51" spans="2:5" ht="12.75">
      <c r="B51" s="6" t="str">
        <f t="shared" si="1"/>
        <v>Banco Nación B</v>
      </c>
      <c r="C51" s="7"/>
      <c r="D51" s="6" t="str">
        <f>B6</f>
        <v>Monte Grande B</v>
      </c>
      <c r="E51" s="20"/>
    </row>
    <row r="52" spans="2:5" ht="12.75">
      <c r="B52" s="6" t="str">
        <f t="shared" si="1"/>
        <v>Lomas Athletic B</v>
      </c>
      <c r="C52" s="7"/>
      <c r="D52" s="6" t="str">
        <f>B5</f>
        <v>CASA de Padua B</v>
      </c>
      <c r="E52" s="20"/>
    </row>
    <row r="53" spans="2:5" ht="12.75">
      <c r="B53" s="6" t="str">
        <f t="shared" si="1"/>
        <v>Deportiva Francesa B</v>
      </c>
      <c r="C53" s="7"/>
      <c r="D53" s="6" t="str">
        <f>B15</f>
        <v>San Albano B</v>
      </c>
      <c r="E53" s="20"/>
    </row>
    <row r="54" spans="2:5" ht="12.75">
      <c r="B54" s="6" t="str">
        <f t="shared" si="1"/>
        <v>La Plata B</v>
      </c>
      <c r="C54" s="7"/>
      <c r="D54" s="6" t="str">
        <f>B14</f>
        <v>San Carlos B</v>
      </c>
      <c r="E54" s="20"/>
    </row>
    <row r="55" spans="2:5" ht="12.75">
      <c r="B55" s="10"/>
      <c r="C55" s="11"/>
      <c r="D55" s="10"/>
      <c r="E55" s="20"/>
    </row>
    <row r="56" spans="2:5" ht="12.75">
      <c r="B56" s="10"/>
      <c r="C56" s="11"/>
      <c r="D56" s="10"/>
      <c r="E56" s="20"/>
    </row>
    <row r="57" ht="12.75">
      <c r="E57" s="20"/>
    </row>
    <row r="58" spans="2:5" ht="12.75">
      <c r="B58" s="36">
        <f>D9</f>
        <v>40790</v>
      </c>
      <c r="C58" s="37"/>
      <c r="D58" s="38"/>
      <c r="E58" s="20"/>
    </row>
    <row r="59" spans="2:5" ht="12.75">
      <c r="B59" s="5" t="s">
        <v>3</v>
      </c>
      <c r="D59" s="5" t="s">
        <v>4</v>
      </c>
      <c r="E59" s="20"/>
    </row>
    <row r="60" spans="2:5" ht="12.75">
      <c r="B60" s="6" t="str">
        <f>B16</f>
        <v>Belgrano Athletic B</v>
      </c>
      <c r="C60" s="7"/>
      <c r="D60" s="6" t="str">
        <f>B13</f>
        <v>La Plata B</v>
      </c>
      <c r="E60" s="20"/>
    </row>
    <row r="61" spans="2:5" ht="12.75">
      <c r="B61" s="6" t="str">
        <f>B14</f>
        <v>San Carlos B</v>
      </c>
      <c r="C61" s="7"/>
      <c r="D61" s="6" t="str">
        <f>B12</f>
        <v>Deportiva Francesa B</v>
      </c>
      <c r="E61" s="20"/>
    </row>
    <row r="62" spans="2:5" ht="12.75">
      <c r="B62" s="6" t="str">
        <f>B15</f>
        <v>San Albano B</v>
      </c>
      <c r="C62" s="7"/>
      <c r="D62" s="6" t="str">
        <f>B11</f>
        <v>Lomas Athletic B</v>
      </c>
      <c r="E62" s="20"/>
    </row>
    <row r="63" spans="2:5" ht="12.75">
      <c r="B63" s="6" t="str">
        <f>B5</f>
        <v>CASA de Padua B</v>
      </c>
      <c r="C63" s="7"/>
      <c r="D63" s="6" t="str">
        <f>B10</f>
        <v>Banco Nación B</v>
      </c>
      <c r="E63" s="20"/>
    </row>
    <row r="64" spans="2:5" ht="12.75">
      <c r="B64" s="6" t="str">
        <f>B6</f>
        <v>Monte Grande B</v>
      </c>
      <c r="C64" s="7"/>
      <c r="D64" s="6" t="str">
        <f>B9</f>
        <v>Gimnasia y Esgrima B</v>
      </c>
      <c r="E64" s="20"/>
    </row>
    <row r="65" spans="2:5" ht="12.75">
      <c r="B65" s="6" t="str">
        <f>B7</f>
        <v>Pueyrredón B</v>
      </c>
      <c r="C65" s="7"/>
      <c r="D65" s="6" t="str">
        <f>B8</f>
        <v>Olivos B</v>
      </c>
      <c r="E65" s="20"/>
    </row>
    <row r="66" ht="12.75">
      <c r="E66" s="20"/>
    </row>
    <row r="67" spans="2:5" ht="12.75">
      <c r="B67" s="36">
        <f>D10</f>
        <v>40804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 aca="true" t="shared" si="2" ref="B69:B74">B7</f>
        <v>Pueyrredón B</v>
      </c>
      <c r="C69" s="7"/>
      <c r="D69" s="6" t="str">
        <f>B16</f>
        <v>Belgrano Athletic B</v>
      </c>
      <c r="E69" s="20"/>
    </row>
    <row r="70" spans="2:5" ht="12.75">
      <c r="B70" s="6" t="str">
        <f t="shared" si="2"/>
        <v>Olivos B</v>
      </c>
      <c r="C70" s="7"/>
      <c r="D70" s="6" t="str">
        <f>B6</f>
        <v>Monte Grande B</v>
      </c>
      <c r="E70" s="20"/>
    </row>
    <row r="71" spans="2:5" ht="12.75">
      <c r="B71" s="6" t="str">
        <f t="shared" si="2"/>
        <v>Gimnasia y Esgrima B</v>
      </c>
      <c r="C71" s="7"/>
      <c r="D71" s="6" t="str">
        <f>B5</f>
        <v>CASA de Padua B</v>
      </c>
      <c r="E71" s="20"/>
    </row>
    <row r="72" spans="2:5" ht="12.75">
      <c r="B72" s="6" t="str">
        <f t="shared" si="2"/>
        <v>Banco Nación B</v>
      </c>
      <c r="C72" s="7"/>
      <c r="D72" s="6" t="str">
        <f>B15</f>
        <v>San Albano B</v>
      </c>
      <c r="E72" s="20"/>
    </row>
    <row r="73" spans="2:5" ht="12.75">
      <c r="B73" s="6" t="str">
        <f t="shared" si="2"/>
        <v>Lomas Athletic B</v>
      </c>
      <c r="C73" s="7"/>
      <c r="D73" s="6" t="str">
        <f>B14</f>
        <v>San Carlos B</v>
      </c>
      <c r="E73" s="20"/>
    </row>
    <row r="74" spans="2:5" ht="12.75">
      <c r="B74" s="6" t="str">
        <f t="shared" si="2"/>
        <v>Deportiva Francesa B</v>
      </c>
      <c r="C74" s="7"/>
      <c r="D74" s="6" t="str">
        <f>B13</f>
        <v>La Plata B</v>
      </c>
      <c r="E74" s="20"/>
    </row>
    <row r="75" ht="12.75">
      <c r="E75" s="20"/>
    </row>
    <row r="76" spans="2:5" ht="12.75">
      <c r="B76" s="36">
        <f>D11</f>
        <v>40811</v>
      </c>
      <c r="C76" s="37"/>
      <c r="D76" s="38"/>
      <c r="E76" s="20"/>
    </row>
    <row r="77" spans="2:5" ht="12.75">
      <c r="B77" s="5" t="s">
        <v>3</v>
      </c>
      <c r="D77" s="5" t="s">
        <v>4</v>
      </c>
      <c r="E77" s="20"/>
    </row>
    <row r="78" spans="2:5" ht="12.75">
      <c r="B78" s="6" t="str">
        <f>B16</f>
        <v>Belgrano Athletic B</v>
      </c>
      <c r="C78" s="7"/>
      <c r="D78" s="6" t="str">
        <f>B12</f>
        <v>Deportiva Francesa B</v>
      </c>
      <c r="E78" s="20"/>
    </row>
    <row r="79" spans="2:5" ht="12.75">
      <c r="B79" s="6" t="str">
        <f>B13</f>
        <v>La Plata B</v>
      </c>
      <c r="C79" s="7"/>
      <c r="D79" s="6" t="str">
        <f>B11</f>
        <v>Lomas Athletic B</v>
      </c>
      <c r="E79" s="20"/>
    </row>
    <row r="80" spans="2:5" ht="12.75">
      <c r="B80" s="6" t="str">
        <f>B14</f>
        <v>San Carlos B</v>
      </c>
      <c r="C80" s="7"/>
      <c r="D80" s="6" t="str">
        <f>B10</f>
        <v>Banco Nación B</v>
      </c>
      <c r="E80" s="20"/>
    </row>
    <row r="81" spans="2:5" ht="12.75">
      <c r="B81" s="6" t="str">
        <f>B15</f>
        <v>San Albano B</v>
      </c>
      <c r="C81" s="7"/>
      <c r="D81" s="6" t="str">
        <f>B9</f>
        <v>Gimnasia y Esgrima B</v>
      </c>
      <c r="E81" s="20"/>
    </row>
    <row r="82" spans="2:5" ht="12.75">
      <c r="B82" s="6" t="str">
        <f>B5</f>
        <v>CASA de Padua B</v>
      </c>
      <c r="C82" s="7"/>
      <c r="D82" s="6" t="str">
        <f>B8</f>
        <v>Olivos B</v>
      </c>
      <c r="E82" s="20"/>
    </row>
    <row r="83" spans="2:5" ht="12.75">
      <c r="B83" s="6" t="str">
        <f>B6</f>
        <v>Monte Grande B</v>
      </c>
      <c r="C83" s="7"/>
      <c r="D83" s="6" t="str">
        <f>B7</f>
        <v>Pueyrredón B</v>
      </c>
      <c r="E83" s="20"/>
    </row>
    <row r="84" ht="12.75">
      <c r="E84" s="20"/>
    </row>
    <row r="85" spans="2:5" ht="12.75">
      <c r="B85" s="36">
        <f>D12</f>
        <v>40818</v>
      </c>
      <c r="C85" s="37"/>
      <c r="D85" s="38"/>
      <c r="E85" s="20"/>
    </row>
    <row r="86" spans="2:5" ht="12.75">
      <c r="B86" s="5" t="s">
        <v>3</v>
      </c>
      <c r="D86" s="5" t="s">
        <v>4</v>
      </c>
      <c r="E86" s="20"/>
    </row>
    <row r="87" spans="2:5" ht="12.75">
      <c r="B87" s="6" t="str">
        <f aca="true" t="shared" si="3" ref="B87:B92">B6</f>
        <v>Monte Grande B</v>
      </c>
      <c r="C87" s="7"/>
      <c r="D87" s="6" t="str">
        <f>B16</f>
        <v>Belgrano Athletic B</v>
      </c>
      <c r="E87" s="20"/>
    </row>
    <row r="88" spans="2:5" ht="12.75">
      <c r="B88" s="6" t="str">
        <f t="shared" si="3"/>
        <v>Pueyrredón B</v>
      </c>
      <c r="C88" s="7"/>
      <c r="D88" s="6" t="str">
        <f>B5</f>
        <v>CASA de Padua B</v>
      </c>
      <c r="E88" s="20"/>
    </row>
    <row r="89" spans="2:5" ht="12.75">
      <c r="B89" s="6" t="str">
        <f t="shared" si="3"/>
        <v>Olivos B</v>
      </c>
      <c r="C89" s="7"/>
      <c r="D89" s="6" t="str">
        <f>B15</f>
        <v>San Albano B</v>
      </c>
      <c r="E89" s="20"/>
    </row>
    <row r="90" spans="2:5" ht="12.75">
      <c r="B90" s="6" t="str">
        <f t="shared" si="3"/>
        <v>Gimnasia y Esgrima B</v>
      </c>
      <c r="C90" s="7"/>
      <c r="D90" s="6" t="str">
        <f>B14</f>
        <v>San Carlos B</v>
      </c>
      <c r="E90" s="20"/>
    </row>
    <row r="91" spans="2:5" ht="12.75">
      <c r="B91" s="6" t="str">
        <f t="shared" si="3"/>
        <v>Banco Nación B</v>
      </c>
      <c r="C91" s="7"/>
      <c r="D91" s="6" t="str">
        <f>B13</f>
        <v>La Plata B</v>
      </c>
      <c r="E91" s="20"/>
    </row>
    <row r="92" spans="2:5" ht="12.75">
      <c r="B92" s="6" t="str">
        <f t="shared" si="3"/>
        <v>Lomas Athletic B</v>
      </c>
      <c r="C92" s="7"/>
      <c r="D92" s="6" t="str">
        <f>B12</f>
        <v>Deportiva Francesa B</v>
      </c>
      <c r="E92" s="20"/>
    </row>
    <row r="93" ht="12.75">
      <c r="E93" s="20"/>
    </row>
    <row r="94" spans="2:5" ht="12.75">
      <c r="B94" s="36">
        <f>D13</f>
        <v>40825</v>
      </c>
      <c r="C94" s="37"/>
      <c r="D94" s="38"/>
      <c r="E94" s="20"/>
    </row>
    <row r="95" spans="2:5" ht="12.75">
      <c r="B95" s="5" t="s">
        <v>3</v>
      </c>
      <c r="D95" s="5" t="s">
        <v>4</v>
      </c>
      <c r="E95" s="20"/>
    </row>
    <row r="96" spans="2:5" ht="12.75">
      <c r="B96" s="6" t="str">
        <f>B16</f>
        <v>Belgrano Athletic B</v>
      </c>
      <c r="C96" s="7"/>
      <c r="D96" s="6" t="str">
        <f>B11</f>
        <v>Lomas Athletic B</v>
      </c>
      <c r="E96" s="20"/>
    </row>
    <row r="97" spans="2:5" ht="12.75">
      <c r="B97" s="6" t="str">
        <f>B12</f>
        <v>Deportiva Francesa B</v>
      </c>
      <c r="C97" s="7"/>
      <c r="D97" s="6" t="str">
        <f>B10</f>
        <v>Banco Nación B</v>
      </c>
      <c r="E97" s="20"/>
    </row>
    <row r="98" spans="2:5" ht="12.75">
      <c r="B98" s="6" t="str">
        <f>B13</f>
        <v>La Plata B</v>
      </c>
      <c r="C98" s="7"/>
      <c r="D98" s="6" t="str">
        <f>B9</f>
        <v>Gimnasia y Esgrima B</v>
      </c>
      <c r="E98" s="20"/>
    </row>
    <row r="99" spans="2:5" ht="12.75">
      <c r="B99" s="6" t="str">
        <f>B14</f>
        <v>San Carlos B</v>
      </c>
      <c r="C99" s="7"/>
      <c r="D99" s="6" t="str">
        <f>B8</f>
        <v>Olivos B</v>
      </c>
      <c r="E99" s="20"/>
    </row>
    <row r="100" spans="2:5" ht="12.75">
      <c r="B100" s="6" t="str">
        <f>B15</f>
        <v>San Albano B</v>
      </c>
      <c r="C100" s="7"/>
      <c r="D100" s="6" t="str">
        <f>B7</f>
        <v>Pueyrredón B</v>
      </c>
      <c r="E100" s="20"/>
    </row>
    <row r="101" spans="2:5" ht="12.75">
      <c r="B101" s="6" t="str">
        <f>B5</f>
        <v>CASA de Padua B</v>
      </c>
      <c r="C101" s="7"/>
      <c r="D101" s="6" t="str">
        <f>B6</f>
        <v>Monte Grande B</v>
      </c>
      <c r="E101" s="20"/>
    </row>
    <row r="102" ht="12.75">
      <c r="E102" s="20"/>
    </row>
    <row r="103" spans="2:5" ht="12.75">
      <c r="B103" s="36">
        <f>D14</f>
        <v>40846</v>
      </c>
      <c r="C103" s="37"/>
      <c r="D103" s="38"/>
      <c r="E103" s="20"/>
    </row>
    <row r="104" spans="2:5" ht="12.75">
      <c r="B104" s="5" t="s">
        <v>3</v>
      </c>
      <c r="D104" s="5" t="s">
        <v>4</v>
      </c>
      <c r="E104" s="20"/>
    </row>
    <row r="105" spans="2:5" ht="12.75">
      <c r="B105" s="6" t="str">
        <f aca="true" t="shared" si="4" ref="B105:B110">B5</f>
        <v>CASA de Padua B</v>
      </c>
      <c r="C105" s="7"/>
      <c r="D105" s="6" t="str">
        <f>B16</f>
        <v>Belgrano Athletic B</v>
      </c>
      <c r="E105" s="20"/>
    </row>
    <row r="106" spans="2:5" ht="12.75">
      <c r="B106" s="6" t="str">
        <f t="shared" si="4"/>
        <v>Monte Grande B</v>
      </c>
      <c r="C106" s="7"/>
      <c r="D106" s="6" t="str">
        <f>B15</f>
        <v>San Albano B</v>
      </c>
      <c r="E106" s="20"/>
    </row>
    <row r="107" spans="2:5" ht="12.75">
      <c r="B107" s="6" t="str">
        <f t="shared" si="4"/>
        <v>Pueyrredón B</v>
      </c>
      <c r="C107" s="7"/>
      <c r="D107" s="6" t="str">
        <f>B14</f>
        <v>San Carlos B</v>
      </c>
      <c r="E107" s="20"/>
    </row>
    <row r="108" spans="2:5" ht="12.75">
      <c r="B108" s="6" t="str">
        <f t="shared" si="4"/>
        <v>Olivos B</v>
      </c>
      <c r="C108" s="7"/>
      <c r="D108" s="6" t="str">
        <f>B13</f>
        <v>La Plata B</v>
      </c>
      <c r="E108" s="20"/>
    </row>
    <row r="109" spans="2:5" ht="12.75">
      <c r="B109" s="6" t="str">
        <f t="shared" si="4"/>
        <v>Gimnasia y Esgrima B</v>
      </c>
      <c r="C109" s="7"/>
      <c r="D109" s="6" t="str">
        <f>B12</f>
        <v>Deportiva Francesa B</v>
      </c>
      <c r="E109" s="20"/>
    </row>
    <row r="110" spans="2:5" ht="12.75">
      <c r="B110" s="6" t="str">
        <f t="shared" si="4"/>
        <v>Banco Nación B</v>
      </c>
      <c r="C110" s="7"/>
      <c r="D110" s="6" t="str">
        <f>B11</f>
        <v>Lomas Athletic B</v>
      </c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spans="2:5" ht="12.75">
      <c r="B115" s="36">
        <f>D15</f>
        <v>40853</v>
      </c>
      <c r="C115" s="37"/>
      <c r="D115" s="38"/>
      <c r="E115" s="20"/>
    </row>
    <row r="116" spans="2:5" ht="12.75">
      <c r="B116" s="5" t="s">
        <v>3</v>
      </c>
      <c r="D116" s="5" t="s">
        <v>4</v>
      </c>
      <c r="E116" s="20"/>
    </row>
    <row r="117" spans="2:5" ht="12.75">
      <c r="B117" s="6" t="str">
        <f>B16</f>
        <v>Belgrano Athletic B</v>
      </c>
      <c r="C117" s="7"/>
      <c r="D117" s="6" t="str">
        <f>B10</f>
        <v>Banco Nación B</v>
      </c>
      <c r="E117" s="20"/>
    </row>
    <row r="118" spans="2:5" ht="12.75">
      <c r="B118" s="6" t="str">
        <f>B11</f>
        <v>Lomas Athletic B</v>
      </c>
      <c r="C118" s="7"/>
      <c r="D118" s="6" t="str">
        <f>B9</f>
        <v>Gimnasia y Esgrima B</v>
      </c>
      <c r="E118" s="20"/>
    </row>
    <row r="119" spans="2:5" ht="12.75">
      <c r="B119" s="6" t="str">
        <f>B12</f>
        <v>Deportiva Francesa B</v>
      </c>
      <c r="C119" s="7"/>
      <c r="D119" s="6" t="str">
        <f>B8</f>
        <v>Olivos B</v>
      </c>
      <c r="E119" s="20"/>
    </row>
    <row r="120" spans="2:5" ht="12.75">
      <c r="B120" s="6" t="str">
        <f>B13</f>
        <v>La Plata B</v>
      </c>
      <c r="C120" s="7"/>
      <c r="D120" s="6" t="str">
        <f>B7</f>
        <v>Pueyrredón B</v>
      </c>
      <c r="E120" s="20"/>
    </row>
    <row r="121" spans="2:5" ht="12.75">
      <c r="B121" s="6" t="str">
        <f>B14</f>
        <v>San Carlos B</v>
      </c>
      <c r="C121" s="7"/>
      <c r="D121" s="6" t="str">
        <f>B6</f>
        <v>Monte Grande B</v>
      </c>
      <c r="E121" s="20"/>
    </row>
    <row r="122" spans="2:5" ht="12.75">
      <c r="B122" s="6" t="str">
        <f>B15</f>
        <v>San Albano B</v>
      </c>
      <c r="C122" s="7"/>
      <c r="D122" s="6" t="str">
        <f>B5</f>
        <v>CASA de Padua B</v>
      </c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7"/>
    </row>
    <row r="162" ht="12.75">
      <c r="E162" s="27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  <row r="209" ht="12.75">
      <c r="E209" s="20"/>
    </row>
  </sheetData>
  <mergeCells count="12">
    <mergeCell ref="B38:D38"/>
    <mergeCell ref="B47:D47"/>
    <mergeCell ref="B18:D18"/>
    <mergeCell ref="B94:D94"/>
    <mergeCell ref="B20:D20"/>
    <mergeCell ref="B29:D29"/>
    <mergeCell ref="B103:D103"/>
    <mergeCell ref="B115:D115"/>
    <mergeCell ref="B58:D58"/>
    <mergeCell ref="B67:D67"/>
    <mergeCell ref="B76:D76"/>
    <mergeCell ref="B85:D85"/>
  </mergeCells>
  <printOptions horizontalCentered="1"/>
  <pageMargins left="0.75" right="0.15748031496062992" top="0.25" bottom="0.89" header="0" footer="0"/>
  <pageSetup horizontalDpi="600" verticalDpi="600" orientation="portrait" r:id="rId2"/>
  <headerFooter alignWithMargins="0">
    <oddFooter>&amp;L&amp;14Unión de Rugby de Buenos Aires&amp;RDivisión Menores de 16 (Grupo II - Zona "Intermedia") Eq B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4:E209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7109375" style="0" customWidth="1"/>
  </cols>
  <sheetData>
    <row r="4" spans="1:4" ht="12.75">
      <c r="A4" s="12" t="s">
        <v>2</v>
      </c>
      <c r="B4" s="12" t="s">
        <v>0</v>
      </c>
      <c r="C4" s="2"/>
      <c r="D4" s="12" t="s">
        <v>1</v>
      </c>
    </row>
    <row r="5" spans="1:4" ht="12.75">
      <c r="A5" s="12">
        <v>1</v>
      </c>
      <c r="B5" s="4" t="s">
        <v>39</v>
      </c>
      <c r="D5" s="14">
        <v>40762</v>
      </c>
    </row>
    <row r="6" spans="1:4" ht="12.75">
      <c r="A6" s="12">
        <v>2</v>
      </c>
      <c r="B6" s="4" t="s">
        <v>199</v>
      </c>
      <c r="D6" s="15">
        <v>40768</v>
      </c>
    </row>
    <row r="7" spans="1:4" ht="12.75">
      <c r="A7" s="12">
        <v>3</v>
      </c>
      <c r="B7" s="4" t="s">
        <v>40</v>
      </c>
      <c r="D7" s="31">
        <v>40797</v>
      </c>
    </row>
    <row r="8" spans="1:4" ht="12.75">
      <c r="A8" s="12">
        <v>4</v>
      </c>
      <c r="B8" s="4" t="s">
        <v>41</v>
      </c>
      <c r="D8" s="14">
        <v>40783</v>
      </c>
    </row>
    <row r="9" spans="1:4" ht="12.75">
      <c r="A9" s="12">
        <v>5</v>
      </c>
      <c r="B9" s="4" t="s">
        <v>42</v>
      </c>
      <c r="D9" s="14">
        <v>40790</v>
      </c>
    </row>
    <row r="10" spans="1:4" ht="12.75">
      <c r="A10" s="12">
        <v>6</v>
      </c>
      <c r="B10" s="16" t="s">
        <v>43</v>
      </c>
      <c r="D10" s="14">
        <v>40804</v>
      </c>
    </row>
    <row r="11" spans="1:4" ht="12.75">
      <c r="A11" s="12">
        <v>7</v>
      </c>
      <c r="B11" s="4" t="s">
        <v>44</v>
      </c>
      <c r="D11" s="14">
        <v>40811</v>
      </c>
    </row>
    <row r="12" spans="1:4" ht="12.75">
      <c r="A12" s="12">
        <v>8</v>
      </c>
      <c r="B12" s="4" t="s">
        <v>45</v>
      </c>
      <c r="D12" s="14">
        <v>40818</v>
      </c>
    </row>
    <row r="13" spans="1:4" ht="12.75">
      <c r="A13" s="12">
        <v>9</v>
      </c>
      <c r="B13" s="4" t="s">
        <v>46</v>
      </c>
      <c r="D13" s="14">
        <v>40825</v>
      </c>
    </row>
    <row r="14" spans="1:4" ht="12.75">
      <c r="A14" s="12">
        <v>10</v>
      </c>
      <c r="B14" s="4" t="s">
        <v>47</v>
      </c>
      <c r="D14" s="14">
        <v>40846</v>
      </c>
    </row>
    <row r="15" spans="1:4" ht="12.75">
      <c r="A15" s="12">
        <v>11</v>
      </c>
      <c r="B15" s="4" t="s">
        <v>48</v>
      </c>
      <c r="D15" s="14">
        <v>40853</v>
      </c>
    </row>
    <row r="16" spans="1:4" ht="12.75">
      <c r="A16" s="12">
        <v>12</v>
      </c>
      <c r="B16" s="4" t="s">
        <v>49</v>
      </c>
      <c r="D16" s="3"/>
    </row>
    <row r="18" spans="2:4" ht="15.75">
      <c r="B18" s="39" t="s">
        <v>191</v>
      </c>
      <c r="C18" s="40"/>
      <c r="D18" s="41"/>
    </row>
    <row r="20" spans="2:4" ht="12.75">
      <c r="B20" s="36">
        <f>D5</f>
        <v>40762</v>
      </c>
      <c r="C20" s="37"/>
      <c r="D20" s="38"/>
    </row>
    <row r="21" spans="2:5" ht="12.75">
      <c r="B21" s="5" t="s">
        <v>3</v>
      </c>
      <c r="D21" s="5" t="s">
        <v>4</v>
      </c>
      <c r="E21" s="23" t="s">
        <v>124</v>
      </c>
    </row>
    <row r="22" spans="2:5" ht="12.75">
      <c r="B22" s="6" t="str">
        <f>B16</f>
        <v>San Patricio A</v>
      </c>
      <c r="C22" s="7"/>
      <c r="D22" s="6" t="str">
        <f>B15</f>
        <v>Don Bosco A</v>
      </c>
      <c r="E22" s="20"/>
    </row>
    <row r="23" spans="2:5" ht="12.75">
      <c r="B23" s="6" t="str">
        <f>B5</f>
        <v>San Fernando A</v>
      </c>
      <c r="C23" s="7"/>
      <c r="D23" s="6" t="str">
        <f>B14</f>
        <v>Mariano Moreno A</v>
      </c>
      <c r="E23" s="20"/>
    </row>
    <row r="24" spans="2:5" ht="12.75">
      <c r="B24" s="6" t="str">
        <f>B6</f>
        <v>Vicente López A</v>
      </c>
      <c r="C24" s="7"/>
      <c r="D24" s="6" t="str">
        <f>B13</f>
        <v>San Cirano A</v>
      </c>
      <c r="E24" s="20"/>
    </row>
    <row r="25" spans="2:5" ht="12.75">
      <c r="B25" s="6" t="str">
        <f>B7</f>
        <v>Manuel Belgrano A</v>
      </c>
      <c r="C25" s="7"/>
      <c r="D25" s="6" t="str">
        <f>B12</f>
        <v>San Martin A</v>
      </c>
      <c r="E25" s="20"/>
    </row>
    <row r="26" spans="2:5" ht="12.75">
      <c r="B26" s="6" t="str">
        <f>B8</f>
        <v>El Retiro A</v>
      </c>
      <c r="C26" s="7"/>
      <c r="D26" s="6" t="str">
        <f>B11</f>
        <v>San Luis A</v>
      </c>
      <c r="E26" s="20"/>
    </row>
    <row r="27" spans="2:5" ht="12.75">
      <c r="B27" s="6" t="str">
        <f>B9</f>
        <v>Liceo Militar A</v>
      </c>
      <c r="C27" s="7"/>
      <c r="D27" s="6" t="str">
        <f>B10</f>
        <v>Bye</v>
      </c>
      <c r="E27" s="20"/>
    </row>
    <row r="28" ht="12.75">
      <c r="E28" s="20"/>
    </row>
    <row r="29" spans="2:5" ht="12.75">
      <c r="B29" s="36">
        <f>D6</f>
        <v>40768</v>
      </c>
      <c r="C29" s="37"/>
      <c r="D29" s="38"/>
      <c r="E29" s="20"/>
    </row>
    <row r="30" spans="2:5" ht="12.75">
      <c r="B30" s="5" t="s">
        <v>3</v>
      </c>
      <c r="D30" s="5" t="s">
        <v>4</v>
      </c>
      <c r="E30" s="20"/>
    </row>
    <row r="31" spans="2:5" ht="12.75">
      <c r="B31" s="6" t="str">
        <f aca="true" t="shared" si="0" ref="B31:B36">B9</f>
        <v>Liceo Militar A</v>
      </c>
      <c r="C31" s="7"/>
      <c r="D31" s="6" t="str">
        <f>B16</f>
        <v>San Patricio A</v>
      </c>
      <c r="E31" s="20"/>
    </row>
    <row r="32" spans="2:5" ht="12.75">
      <c r="B32" s="6" t="str">
        <f t="shared" si="0"/>
        <v>Bye</v>
      </c>
      <c r="C32" s="7"/>
      <c r="D32" s="6" t="str">
        <f>B8</f>
        <v>El Retiro A</v>
      </c>
      <c r="E32" s="20"/>
    </row>
    <row r="33" spans="2:5" ht="12.75">
      <c r="B33" s="6" t="str">
        <f t="shared" si="0"/>
        <v>San Luis A</v>
      </c>
      <c r="C33" s="7"/>
      <c r="D33" s="6" t="str">
        <f>B7</f>
        <v>Manuel Belgrano A</v>
      </c>
      <c r="E33" s="20"/>
    </row>
    <row r="34" spans="2:5" ht="12.75">
      <c r="B34" s="6" t="str">
        <f t="shared" si="0"/>
        <v>San Martin A</v>
      </c>
      <c r="C34" s="7"/>
      <c r="D34" s="6" t="str">
        <f>B6</f>
        <v>Vicente López A</v>
      </c>
      <c r="E34" s="20"/>
    </row>
    <row r="35" spans="2:5" ht="12.75">
      <c r="B35" s="6" t="str">
        <f t="shared" si="0"/>
        <v>San Cirano A</v>
      </c>
      <c r="C35" s="7"/>
      <c r="D35" s="6" t="str">
        <f>B5</f>
        <v>San Fernando A</v>
      </c>
      <c r="E35" s="20"/>
    </row>
    <row r="36" spans="2:5" ht="12.75">
      <c r="B36" s="6" t="str">
        <f t="shared" si="0"/>
        <v>Mariano Moreno A</v>
      </c>
      <c r="C36" s="7"/>
      <c r="D36" s="6" t="str">
        <f>B15</f>
        <v>Don Bosco A</v>
      </c>
      <c r="E36" s="20"/>
    </row>
    <row r="37" spans="2:5" ht="12.75">
      <c r="B37" s="8"/>
      <c r="C37" s="8"/>
      <c r="D37" s="9"/>
      <c r="E37" s="20"/>
    </row>
    <row r="38" spans="2:5" ht="12.75">
      <c r="B38" s="36">
        <f>D7</f>
        <v>40797</v>
      </c>
      <c r="C38" s="37"/>
      <c r="D38" s="38"/>
      <c r="E38" s="20"/>
    </row>
    <row r="39" spans="2:5" ht="12.75">
      <c r="B39" s="5" t="s">
        <v>3</v>
      </c>
      <c r="D39" s="5" t="s">
        <v>4</v>
      </c>
      <c r="E39" s="20"/>
    </row>
    <row r="40" spans="2:5" ht="12.75">
      <c r="B40" s="6" t="str">
        <f>B16</f>
        <v>San Patricio A</v>
      </c>
      <c r="C40" s="7"/>
      <c r="D40" s="6" t="str">
        <f>B14</f>
        <v>Mariano Moreno A</v>
      </c>
      <c r="E40" s="20"/>
    </row>
    <row r="41" spans="2:5" ht="12.75">
      <c r="B41" s="6" t="str">
        <f>B15</f>
        <v>Don Bosco A</v>
      </c>
      <c r="C41" s="7"/>
      <c r="D41" s="6" t="str">
        <f>B13</f>
        <v>San Cirano A</v>
      </c>
      <c r="E41" s="20"/>
    </row>
    <row r="42" spans="2:5" ht="12.75">
      <c r="B42" s="6" t="str">
        <f>B5</f>
        <v>San Fernando A</v>
      </c>
      <c r="C42" s="7"/>
      <c r="D42" s="6" t="str">
        <f>B12</f>
        <v>San Martin A</v>
      </c>
      <c r="E42" s="20"/>
    </row>
    <row r="43" spans="2:5" ht="12.75">
      <c r="B43" s="6" t="str">
        <f>B6</f>
        <v>Vicente López A</v>
      </c>
      <c r="C43" s="7"/>
      <c r="D43" s="6" t="str">
        <f>B11</f>
        <v>San Luis A</v>
      </c>
      <c r="E43" s="20"/>
    </row>
    <row r="44" spans="2:5" ht="12.75">
      <c r="B44" s="6" t="str">
        <f>B7</f>
        <v>Manuel Belgrano A</v>
      </c>
      <c r="C44" s="7"/>
      <c r="D44" s="6" t="str">
        <f>B10</f>
        <v>Bye</v>
      </c>
      <c r="E44" s="20"/>
    </row>
    <row r="45" spans="2:5" ht="12.75">
      <c r="B45" s="6" t="str">
        <f>B8</f>
        <v>El Retiro A</v>
      </c>
      <c r="C45" s="7"/>
      <c r="D45" s="6" t="str">
        <f>B9</f>
        <v>Liceo Militar A</v>
      </c>
      <c r="E45" s="20"/>
    </row>
    <row r="46" ht="12.75">
      <c r="E46" s="20"/>
    </row>
    <row r="47" spans="2:5" ht="12.75">
      <c r="B47" s="36">
        <f>D8</f>
        <v>40783</v>
      </c>
      <c r="C47" s="37"/>
      <c r="D47" s="38"/>
      <c r="E47" s="20"/>
    </row>
    <row r="48" spans="2:5" ht="12.75">
      <c r="B48" s="5" t="s">
        <v>3</v>
      </c>
      <c r="D48" s="5" t="s">
        <v>4</v>
      </c>
      <c r="E48" s="20"/>
    </row>
    <row r="49" spans="2:5" ht="12.75">
      <c r="B49" s="6" t="str">
        <f aca="true" t="shared" si="1" ref="B49:B54">B8</f>
        <v>El Retiro A</v>
      </c>
      <c r="C49" s="7"/>
      <c r="D49" s="6" t="str">
        <f>B16</f>
        <v>San Patricio A</v>
      </c>
      <c r="E49" s="20"/>
    </row>
    <row r="50" spans="2:5" ht="12.75">
      <c r="B50" s="6" t="str">
        <f t="shared" si="1"/>
        <v>Liceo Militar A</v>
      </c>
      <c r="C50" s="7"/>
      <c r="D50" s="6" t="str">
        <f>B7</f>
        <v>Manuel Belgrano A</v>
      </c>
      <c r="E50" s="20"/>
    </row>
    <row r="51" spans="2:5" ht="12.75">
      <c r="B51" s="6" t="str">
        <f t="shared" si="1"/>
        <v>Bye</v>
      </c>
      <c r="C51" s="7"/>
      <c r="D51" s="6" t="str">
        <f>B6</f>
        <v>Vicente López A</v>
      </c>
      <c r="E51" s="20"/>
    </row>
    <row r="52" spans="2:5" ht="12.75">
      <c r="B52" s="6" t="str">
        <f t="shared" si="1"/>
        <v>San Luis A</v>
      </c>
      <c r="C52" s="7"/>
      <c r="D52" s="6" t="str">
        <f>B5</f>
        <v>San Fernando A</v>
      </c>
      <c r="E52" s="20"/>
    </row>
    <row r="53" spans="2:5" ht="12.75">
      <c r="B53" s="6" t="str">
        <f t="shared" si="1"/>
        <v>San Martin A</v>
      </c>
      <c r="C53" s="7"/>
      <c r="D53" s="6" t="str">
        <f>B15</f>
        <v>Don Bosco A</v>
      </c>
      <c r="E53" s="20"/>
    </row>
    <row r="54" spans="2:5" ht="12.75">
      <c r="B54" s="6" t="str">
        <f t="shared" si="1"/>
        <v>San Cirano A</v>
      </c>
      <c r="C54" s="7"/>
      <c r="D54" s="6" t="str">
        <f>B14</f>
        <v>Mariano Moreno A</v>
      </c>
      <c r="E54" s="20"/>
    </row>
    <row r="55" spans="2:5" ht="12.75">
      <c r="B55" s="10"/>
      <c r="C55" s="11"/>
      <c r="D55" s="10"/>
      <c r="E55" s="20"/>
    </row>
    <row r="56" spans="2:5" ht="12.75">
      <c r="B56" s="10"/>
      <c r="C56" s="11"/>
      <c r="D56" s="10"/>
      <c r="E56" s="20"/>
    </row>
    <row r="57" ht="12.75">
      <c r="E57" s="20"/>
    </row>
    <row r="58" spans="2:5" ht="12.75">
      <c r="B58" s="36">
        <f>D9</f>
        <v>40790</v>
      </c>
      <c r="C58" s="37"/>
      <c r="D58" s="38"/>
      <c r="E58" s="20"/>
    </row>
    <row r="59" spans="2:5" ht="12.75">
      <c r="B59" s="5" t="s">
        <v>3</v>
      </c>
      <c r="D59" s="5" t="s">
        <v>4</v>
      </c>
      <c r="E59" s="20"/>
    </row>
    <row r="60" spans="2:5" ht="12.75">
      <c r="B60" s="6" t="str">
        <f>B16</f>
        <v>San Patricio A</v>
      </c>
      <c r="C60" s="7"/>
      <c r="D60" s="6" t="str">
        <f>B13</f>
        <v>San Cirano A</v>
      </c>
      <c r="E60" s="20"/>
    </row>
    <row r="61" spans="2:5" ht="12.75">
      <c r="B61" s="6" t="str">
        <f>B14</f>
        <v>Mariano Moreno A</v>
      </c>
      <c r="C61" s="7"/>
      <c r="D61" s="6" t="str">
        <f>B12</f>
        <v>San Martin A</v>
      </c>
      <c r="E61" s="20"/>
    </row>
    <row r="62" spans="2:5" ht="12.75">
      <c r="B62" s="6" t="str">
        <f>B15</f>
        <v>Don Bosco A</v>
      </c>
      <c r="C62" s="7"/>
      <c r="D62" s="6" t="str">
        <f>B11</f>
        <v>San Luis A</v>
      </c>
      <c r="E62" s="20"/>
    </row>
    <row r="63" spans="2:5" ht="12.75">
      <c r="B63" s="6" t="str">
        <f>B5</f>
        <v>San Fernando A</v>
      </c>
      <c r="C63" s="7"/>
      <c r="D63" s="6" t="str">
        <f>B10</f>
        <v>Bye</v>
      </c>
      <c r="E63" s="20"/>
    </row>
    <row r="64" spans="2:5" ht="12.75">
      <c r="B64" s="6" t="str">
        <f>B6</f>
        <v>Vicente López A</v>
      </c>
      <c r="C64" s="7"/>
      <c r="D64" s="6" t="str">
        <f>B9</f>
        <v>Liceo Militar A</v>
      </c>
      <c r="E64" s="20"/>
    </row>
    <row r="65" spans="2:5" ht="12.75">
      <c r="B65" s="6" t="str">
        <f>B7</f>
        <v>Manuel Belgrano A</v>
      </c>
      <c r="C65" s="7"/>
      <c r="D65" s="6" t="str">
        <f>B8</f>
        <v>El Retiro A</v>
      </c>
      <c r="E65" s="20"/>
    </row>
    <row r="66" ht="12.75">
      <c r="E66" s="20"/>
    </row>
    <row r="67" spans="2:5" ht="12.75">
      <c r="B67" s="36">
        <f>D10</f>
        <v>40804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 aca="true" t="shared" si="2" ref="B69:B74">B7</f>
        <v>Manuel Belgrano A</v>
      </c>
      <c r="C69" s="7"/>
      <c r="D69" s="6" t="str">
        <f>B16</f>
        <v>San Patricio A</v>
      </c>
      <c r="E69" s="20"/>
    </row>
    <row r="70" spans="2:5" ht="12.75">
      <c r="B70" s="6" t="str">
        <f t="shared" si="2"/>
        <v>El Retiro A</v>
      </c>
      <c r="C70" s="7"/>
      <c r="D70" s="6" t="str">
        <f>B6</f>
        <v>Vicente López A</v>
      </c>
      <c r="E70" s="20"/>
    </row>
    <row r="71" spans="2:5" ht="12.75">
      <c r="B71" s="6" t="str">
        <f t="shared" si="2"/>
        <v>Liceo Militar A</v>
      </c>
      <c r="C71" s="7"/>
      <c r="D71" s="6" t="str">
        <f>B5</f>
        <v>San Fernando A</v>
      </c>
      <c r="E71" s="20"/>
    </row>
    <row r="72" spans="2:5" ht="12.75">
      <c r="B72" s="6" t="str">
        <f t="shared" si="2"/>
        <v>Bye</v>
      </c>
      <c r="C72" s="7"/>
      <c r="D72" s="6" t="str">
        <f>B15</f>
        <v>Don Bosco A</v>
      </c>
      <c r="E72" s="20"/>
    </row>
    <row r="73" spans="2:5" ht="12.75">
      <c r="B73" s="6" t="str">
        <f t="shared" si="2"/>
        <v>San Luis A</v>
      </c>
      <c r="C73" s="7"/>
      <c r="D73" s="6" t="str">
        <f>B14</f>
        <v>Mariano Moreno A</v>
      </c>
      <c r="E73" s="20"/>
    </row>
    <row r="74" spans="2:5" ht="12.75">
      <c r="B74" s="6" t="str">
        <f t="shared" si="2"/>
        <v>San Martin A</v>
      </c>
      <c r="C74" s="7"/>
      <c r="D74" s="6" t="str">
        <f>B13</f>
        <v>San Cirano A</v>
      </c>
      <c r="E74" s="20"/>
    </row>
    <row r="75" ht="12.75">
      <c r="E75" s="20"/>
    </row>
    <row r="76" spans="2:5" ht="12.75">
      <c r="B76" s="36">
        <f>D11</f>
        <v>40811</v>
      </c>
      <c r="C76" s="37"/>
      <c r="D76" s="38"/>
      <c r="E76" s="20"/>
    </row>
    <row r="77" spans="2:5" ht="12.75">
      <c r="B77" s="5" t="s">
        <v>3</v>
      </c>
      <c r="D77" s="5" t="s">
        <v>4</v>
      </c>
      <c r="E77" s="20"/>
    </row>
    <row r="78" spans="2:5" ht="12.75">
      <c r="B78" s="6" t="str">
        <f>B16</f>
        <v>San Patricio A</v>
      </c>
      <c r="C78" s="7"/>
      <c r="D78" s="6" t="str">
        <f>B12</f>
        <v>San Martin A</v>
      </c>
      <c r="E78" s="20"/>
    </row>
    <row r="79" spans="2:5" ht="12.75">
      <c r="B79" s="6" t="str">
        <f>B13</f>
        <v>San Cirano A</v>
      </c>
      <c r="C79" s="7"/>
      <c r="D79" s="6" t="str">
        <f>B11</f>
        <v>San Luis A</v>
      </c>
      <c r="E79" s="20"/>
    </row>
    <row r="80" spans="2:5" ht="12.75">
      <c r="B80" s="6" t="str">
        <f>B14</f>
        <v>Mariano Moreno A</v>
      </c>
      <c r="C80" s="7"/>
      <c r="D80" s="6" t="str">
        <f>B10</f>
        <v>Bye</v>
      </c>
      <c r="E80" s="20"/>
    </row>
    <row r="81" spans="2:5" ht="12.75">
      <c r="B81" s="6" t="str">
        <f>B15</f>
        <v>Don Bosco A</v>
      </c>
      <c r="C81" s="7"/>
      <c r="D81" s="6" t="str">
        <f>B9</f>
        <v>Liceo Militar A</v>
      </c>
      <c r="E81" s="20"/>
    </row>
    <row r="82" spans="2:5" ht="12.75">
      <c r="B82" s="6" t="str">
        <f>B5</f>
        <v>San Fernando A</v>
      </c>
      <c r="C82" s="7"/>
      <c r="D82" s="6" t="str">
        <f>B8</f>
        <v>El Retiro A</v>
      </c>
      <c r="E82" s="20"/>
    </row>
    <row r="83" spans="2:5" ht="12.75">
      <c r="B83" s="6" t="str">
        <f>B6</f>
        <v>Vicente López A</v>
      </c>
      <c r="C83" s="7"/>
      <c r="D83" s="6" t="str">
        <f>B7</f>
        <v>Manuel Belgrano A</v>
      </c>
      <c r="E83" s="20"/>
    </row>
    <row r="84" ht="12.75">
      <c r="E84" s="20"/>
    </row>
    <row r="85" spans="2:5" ht="12.75">
      <c r="B85" s="36">
        <f>D12</f>
        <v>40818</v>
      </c>
      <c r="C85" s="37"/>
      <c r="D85" s="38"/>
      <c r="E85" s="20"/>
    </row>
    <row r="86" spans="2:5" ht="12.75">
      <c r="B86" s="5" t="s">
        <v>3</v>
      </c>
      <c r="D86" s="5" t="s">
        <v>4</v>
      </c>
      <c r="E86" s="20"/>
    </row>
    <row r="87" spans="2:5" ht="12.75">
      <c r="B87" s="6" t="str">
        <f aca="true" t="shared" si="3" ref="B87:B92">B6</f>
        <v>Vicente López A</v>
      </c>
      <c r="C87" s="7"/>
      <c r="D87" s="6" t="str">
        <f>B16</f>
        <v>San Patricio A</v>
      </c>
      <c r="E87" s="20"/>
    </row>
    <row r="88" spans="2:5" ht="12.75">
      <c r="B88" s="6" t="str">
        <f t="shared" si="3"/>
        <v>Manuel Belgrano A</v>
      </c>
      <c r="C88" s="7"/>
      <c r="D88" s="6" t="str">
        <f>B5</f>
        <v>San Fernando A</v>
      </c>
      <c r="E88" s="20"/>
    </row>
    <row r="89" spans="2:5" ht="12.75">
      <c r="B89" s="6" t="str">
        <f t="shared" si="3"/>
        <v>El Retiro A</v>
      </c>
      <c r="C89" s="7"/>
      <c r="D89" s="6" t="str">
        <f>B15</f>
        <v>Don Bosco A</v>
      </c>
      <c r="E89" s="20"/>
    </row>
    <row r="90" spans="2:5" ht="12.75">
      <c r="B90" s="6" t="str">
        <f t="shared" si="3"/>
        <v>Liceo Militar A</v>
      </c>
      <c r="C90" s="7"/>
      <c r="D90" s="6" t="str">
        <f>B14</f>
        <v>Mariano Moreno A</v>
      </c>
      <c r="E90" s="20"/>
    </row>
    <row r="91" spans="2:5" ht="12.75">
      <c r="B91" s="6" t="str">
        <f t="shared" si="3"/>
        <v>Bye</v>
      </c>
      <c r="C91" s="7"/>
      <c r="D91" s="6" t="str">
        <f>B13</f>
        <v>San Cirano A</v>
      </c>
      <c r="E91" s="20"/>
    </row>
    <row r="92" spans="2:5" ht="12.75">
      <c r="B92" s="6" t="str">
        <f t="shared" si="3"/>
        <v>San Luis A</v>
      </c>
      <c r="C92" s="7"/>
      <c r="D92" s="6" t="str">
        <f>B12</f>
        <v>San Martin A</v>
      </c>
      <c r="E92" s="20"/>
    </row>
    <row r="93" ht="12.75">
      <c r="E93" s="20"/>
    </row>
    <row r="94" spans="2:5" ht="12.75">
      <c r="B94" s="36">
        <f>D13</f>
        <v>40825</v>
      </c>
      <c r="C94" s="37"/>
      <c r="D94" s="38"/>
      <c r="E94" s="20"/>
    </row>
    <row r="95" spans="2:5" ht="12.75">
      <c r="B95" s="5" t="s">
        <v>3</v>
      </c>
      <c r="D95" s="5" t="s">
        <v>4</v>
      </c>
      <c r="E95" s="20"/>
    </row>
    <row r="96" spans="2:5" ht="12.75">
      <c r="B96" s="6" t="str">
        <f>B16</f>
        <v>San Patricio A</v>
      </c>
      <c r="C96" s="7"/>
      <c r="D96" s="6" t="str">
        <f>B11</f>
        <v>San Luis A</v>
      </c>
      <c r="E96" s="20"/>
    </row>
    <row r="97" spans="2:5" ht="12.75">
      <c r="B97" s="6" t="str">
        <f>B12</f>
        <v>San Martin A</v>
      </c>
      <c r="C97" s="7"/>
      <c r="D97" s="6" t="str">
        <f>B10</f>
        <v>Bye</v>
      </c>
      <c r="E97" s="20"/>
    </row>
    <row r="98" spans="2:5" ht="12.75">
      <c r="B98" s="6" t="str">
        <f>B13</f>
        <v>San Cirano A</v>
      </c>
      <c r="C98" s="7"/>
      <c r="D98" s="6" t="str">
        <f>B9</f>
        <v>Liceo Militar A</v>
      </c>
      <c r="E98" s="20"/>
    </row>
    <row r="99" spans="2:5" ht="12.75">
      <c r="B99" s="6" t="str">
        <f>B14</f>
        <v>Mariano Moreno A</v>
      </c>
      <c r="C99" s="7"/>
      <c r="D99" s="6" t="str">
        <f>B8</f>
        <v>El Retiro A</v>
      </c>
      <c r="E99" s="20"/>
    </row>
    <row r="100" spans="2:5" ht="12.75">
      <c r="B100" s="6" t="str">
        <f>B15</f>
        <v>Don Bosco A</v>
      </c>
      <c r="C100" s="7"/>
      <c r="D100" s="6" t="str">
        <f>B7</f>
        <v>Manuel Belgrano A</v>
      </c>
      <c r="E100" s="20"/>
    </row>
    <row r="101" spans="2:5" ht="12.75">
      <c r="B101" s="6" t="str">
        <f>B5</f>
        <v>San Fernando A</v>
      </c>
      <c r="C101" s="7"/>
      <c r="D101" s="6" t="str">
        <f>B6</f>
        <v>Vicente López A</v>
      </c>
      <c r="E101" s="20"/>
    </row>
    <row r="102" ht="12.75">
      <c r="E102" s="20"/>
    </row>
    <row r="103" spans="2:5" ht="12.75">
      <c r="B103" s="36">
        <f>D14</f>
        <v>40846</v>
      </c>
      <c r="C103" s="37"/>
      <c r="D103" s="38"/>
      <c r="E103" s="20"/>
    </row>
    <row r="104" spans="2:5" ht="12.75">
      <c r="B104" s="5" t="s">
        <v>3</v>
      </c>
      <c r="D104" s="5" t="s">
        <v>4</v>
      </c>
      <c r="E104" s="20"/>
    </row>
    <row r="105" spans="2:5" ht="12.75">
      <c r="B105" s="6" t="str">
        <f aca="true" t="shared" si="4" ref="B105:B110">B5</f>
        <v>San Fernando A</v>
      </c>
      <c r="C105" s="7"/>
      <c r="D105" s="6" t="str">
        <f>B16</f>
        <v>San Patricio A</v>
      </c>
      <c r="E105" s="20"/>
    </row>
    <row r="106" spans="2:5" ht="12.75">
      <c r="B106" s="6" t="str">
        <f t="shared" si="4"/>
        <v>Vicente López A</v>
      </c>
      <c r="C106" s="7"/>
      <c r="D106" s="6" t="str">
        <f>B15</f>
        <v>Don Bosco A</v>
      </c>
      <c r="E106" s="20"/>
    </row>
    <row r="107" spans="2:5" ht="12.75">
      <c r="B107" s="6" t="str">
        <f t="shared" si="4"/>
        <v>Manuel Belgrano A</v>
      </c>
      <c r="C107" s="7"/>
      <c r="D107" s="6" t="str">
        <f>B14</f>
        <v>Mariano Moreno A</v>
      </c>
      <c r="E107" s="20"/>
    </row>
    <row r="108" spans="2:5" ht="12.75">
      <c r="B108" s="6" t="str">
        <f t="shared" si="4"/>
        <v>El Retiro A</v>
      </c>
      <c r="C108" s="7"/>
      <c r="D108" s="6" t="str">
        <f>B13</f>
        <v>San Cirano A</v>
      </c>
      <c r="E108" s="20"/>
    </row>
    <row r="109" spans="2:5" ht="12.75">
      <c r="B109" s="6" t="str">
        <f t="shared" si="4"/>
        <v>Liceo Militar A</v>
      </c>
      <c r="C109" s="7"/>
      <c r="D109" s="6" t="str">
        <f>B12</f>
        <v>San Martin A</v>
      </c>
      <c r="E109" s="20"/>
    </row>
    <row r="110" spans="2:5" ht="12.75">
      <c r="B110" s="6" t="str">
        <f t="shared" si="4"/>
        <v>Bye</v>
      </c>
      <c r="C110" s="7"/>
      <c r="D110" s="6" t="str">
        <f>B11</f>
        <v>San Luis A</v>
      </c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spans="2:5" ht="12.75">
      <c r="B116" s="36">
        <f>D15</f>
        <v>40853</v>
      </c>
      <c r="C116" s="37"/>
      <c r="D116" s="38"/>
      <c r="E116" s="20"/>
    </row>
    <row r="117" spans="2:5" ht="12.75">
      <c r="B117" s="5" t="s">
        <v>3</v>
      </c>
      <c r="D117" s="5" t="s">
        <v>4</v>
      </c>
      <c r="E117" s="20"/>
    </row>
    <row r="118" spans="2:5" ht="12.75">
      <c r="B118" s="6" t="str">
        <f>B16</f>
        <v>San Patricio A</v>
      </c>
      <c r="C118" s="7"/>
      <c r="D118" s="6" t="str">
        <f>B10</f>
        <v>Bye</v>
      </c>
      <c r="E118" s="20"/>
    </row>
    <row r="119" spans="2:5" ht="12.75">
      <c r="B119" s="6" t="str">
        <f>B11</f>
        <v>San Luis A</v>
      </c>
      <c r="C119" s="7"/>
      <c r="D119" s="6" t="str">
        <f>B9</f>
        <v>Liceo Militar A</v>
      </c>
      <c r="E119" s="20"/>
    </row>
    <row r="120" spans="2:5" ht="12.75">
      <c r="B120" s="6" t="str">
        <f>B12</f>
        <v>San Martin A</v>
      </c>
      <c r="C120" s="7"/>
      <c r="D120" s="6" t="str">
        <f>B8</f>
        <v>El Retiro A</v>
      </c>
      <c r="E120" s="20"/>
    </row>
    <row r="121" spans="2:5" ht="12.75">
      <c r="B121" s="6" t="str">
        <f>B13</f>
        <v>San Cirano A</v>
      </c>
      <c r="C121" s="7"/>
      <c r="D121" s="6" t="str">
        <f>B7</f>
        <v>Manuel Belgrano A</v>
      </c>
      <c r="E121" s="20"/>
    </row>
    <row r="122" spans="2:5" ht="12.75">
      <c r="B122" s="6" t="str">
        <f>B14</f>
        <v>Mariano Moreno A</v>
      </c>
      <c r="C122" s="7"/>
      <c r="D122" s="6" t="str">
        <f>B6</f>
        <v>Vicente López A</v>
      </c>
      <c r="E122" s="20"/>
    </row>
    <row r="123" spans="2:5" ht="12.75">
      <c r="B123" s="6" t="str">
        <f>B15</f>
        <v>Don Bosco A</v>
      </c>
      <c r="C123" s="7"/>
      <c r="D123" s="6" t="str">
        <f>B5</f>
        <v>San Fernando A</v>
      </c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7"/>
    </row>
    <row r="162" ht="12.75">
      <c r="E162" s="27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  <row r="209" ht="12.75">
      <c r="E209" s="20"/>
    </row>
  </sheetData>
  <mergeCells count="12">
    <mergeCell ref="B38:D38"/>
    <mergeCell ref="B47:D47"/>
    <mergeCell ref="B18:D18"/>
    <mergeCell ref="B94:D94"/>
    <mergeCell ref="B20:D20"/>
    <mergeCell ref="B29:D29"/>
    <mergeCell ref="B103:D103"/>
    <mergeCell ref="B116:D116"/>
    <mergeCell ref="B58:D58"/>
    <mergeCell ref="B67:D67"/>
    <mergeCell ref="B76:D76"/>
    <mergeCell ref="B85:D85"/>
  </mergeCells>
  <printOptions horizontalCentered="1"/>
  <pageMargins left="0.75" right="0.15748031496062992" top="0.19" bottom="0.81" header="0" footer="0"/>
  <pageSetup horizontalDpi="600" verticalDpi="600" orientation="portrait" r:id="rId2"/>
  <headerFooter alignWithMargins="0">
    <oddFooter>&amp;L&amp;14Unión de Rugby de Buenos Aires&amp;RDivisión Menores de 16 (Grupo II - Zona "Desarrollo")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4:E209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0" customWidth="1"/>
  </cols>
  <sheetData>
    <row r="4" spans="1:4" ht="12.75">
      <c r="A4" s="12" t="s">
        <v>2</v>
      </c>
      <c r="B4" s="12" t="s">
        <v>0</v>
      </c>
      <c r="C4" s="2"/>
      <c r="D4" s="12" t="s">
        <v>1</v>
      </c>
    </row>
    <row r="5" spans="1:4" ht="12.75">
      <c r="A5" s="12">
        <v>1</v>
      </c>
      <c r="B5" s="4" t="s">
        <v>50</v>
      </c>
      <c r="D5" s="14">
        <v>40762</v>
      </c>
    </row>
    <row r="6" spans="1:4" ht="12.75">
      <c r="A6" s="12">
        <v>2</v>
      </c>
      <c r="B6" s="4" t="s">
        <v>200</v>
      </c>
      <c r="D6" s="15">
        <v>40768</v>
      </c>
    </row>
    <row r="7" spans="1:4" ht="12.75">
      <c r="A7" s="12">
        <v>3</v>
      </c>
      <c r="B7" s="4" t="s">
        <v>51</v>
      </c>
      <c r="D7" s="31">
        <v>40797</v>
      </c>
    </row>
    <row r="8" spans="1:4" ht="12.75">
      <c r="A8" s="12">
        <v>4</v>
      </c>
      <c r="B8" s="4" t="s">
        <v>52</v>
      </c>
      <c r="D8" s="14">
        <v>40783</v>
      </c>
    </row>
    <row r="9" spans="1:4" ht="12.75">
      <c r="A9" s="12">
        <v>5</v>
      </c>
      <c r="B9" s="4" t="s">
        <v>53</v>
      </c>
      <c r="D9" s="14">
        <v>40790</v>
      </c>
    </row>
    <row r="10" spans="1:4" ht="12.75">
      <c r="A10" s="12">
        <v>6</v>
      </c>
      <c r="B10" s="16" t="s">
        <v>43</v>
      </c>
      <c r="D10" s="14">
        <v>40804</v>
      </c>
    </row>
    <row r="11" spans="1:4" ht="12.75">
      <c r="A11" s="12">
        <v>7</v>
      </c>
      <c r="B11" s="4" t="s">
        <v>54</v>
      </c>
      <c r="D11" s="14">
        <v>40811</v>
      </c>
    </row>
    <row r="12" spans="1:4" ht="12.75">
      <c r="A12" s="12">
        <v>8</v>
      </c>
      <c r="B12" s="4" t="s">
        <v>55</v>
      </c>
      <c r="D12" s="14">
        <v>40818</v>
      </c>
    </row>
    <row r="13" spans="1:4" ht="12.75">
      <c r="A13" s="12">
        <v>9</v>
      </c>
      <c r="B13" s="4" t="s">
        <v>56</v>
      </c>
      <c r="D13" s="14">
        <v>40825</v>
      </c>
    </row>
    <row r="14" spans="1:4" ht="12.75">
      <c r="A14" s="12">
        <v>10</v>
      </c>
      <c r="B14" s="4" t="s">
        <v>57</v>
      </c>
      <c r="D14" s="14">
        <v>40846</v>
      </c>
    </row>
    <row r="15" spans="1:4" ht="12.75">
      <c r="A15" s="12">
        <v>11</v>
      </c>
      <c r="B15" s="4" t="s">
        <v>58</v>
      </c>
      <c r="D15" s="14">
        <v>40853</v>
      </c>
    </row>
    <row r="16" spans="1:4" ht="12.75">
      <c r="A16" s="12">
        <v>12</v>
      </c>
      <c r="B16" s="4" t="s">
        <v>59</v>
      </c>
      <c r="D16" s="3"/>
    </row>
    <row r="18" spans="2:4" ht="15.75">
      <c r="B18" s="39" t="s">
        <v>196</v>
      </c>
      <c r="C18" s="40"/>
      <c r="D18" s="41"/>
    </row>
    <row r="20" spans="2:4" ht="12.75">
      <c r="B20" s="36">
        <f>D5</f>
        <v>40762</v>
      </c>
      <c r="C20" s="37"/>
      <c r="D20" s="38"/>
    </row>
    <row r="21" spans="2:5" ht="12.75">
      <c r="B21" s="5" t="s">
        <v>3</v>
      </c>
      <c r="D21" s="5" t="s">
        <v>4</v>
      </c>
      <c r="E21" s="23" t="s">
        <v>124</v>
      </c>
    </row>
    <row r="22" spans="2:5" ht="12.75">
      <c r="B22" s="6" t="str">
        <f>B16</f>
        <v>San Patricio B</v>
      </c>
      <c r="C22" s="7"/>
      <c r="D22" s="6" t="str">
        <f>B15</f>
        <v>Don Bosco B</v>
      </c>
      <c r="E22" s="20"/>
    </row>
    <row r="23" spans="2:5" ht="12.75">
      <c r="B23" s="6" t="str">
        <f>B5</f>
        <v>San Fernando B</v>
      </c>
      <c r="C23" s="7"/>
      <c r="D23" s="6" t="str">
        <f>B14</f>
        <v>Mariano Moreno B</v>
      </c>
      <c r="E23" s="20"/>
    </row>
    <row r="24" spans="2:5" ht="12.75">
      <c r="B24" s="6" t="str">
        <f>B6</f>
        <v>Vicente López B</v>
      </c>
      <c r="C24" s="7"/>
      <c r="D24" s="6" t="str">
        <f>B13</f>
        <v>San Cirano B</v>
      </c>
      <c r="E24" s="20"/>
    </row>
    <row r="25" spans="2:5" ht="12.75">
      <c r="B25" s="6" t="str">
        <f>B7</f>
        <v>Manuel Belgrano B</v>
      </c>
      <c r="C25" s="7"/>
      <c r="D25" s="6" t="str">
        <f>B12</f>
        <v>San Martin B</v>
      </c>
      <c r="E25" s="20"/>
    </row>
    <row r="26" spans="2:5" ht="12.75">
      <c r="B26" s="6" t="str">
        <f>B8</f>
        <v>El Retiro B</v>
      </c>
      <c r="C26" s="7"/>
      <c r="D26" s="6" t="str">
        <f>B11</f>
        <v>San Luis B</v>
      </c>
      <c r="E26" s="20"/>
    </row>
    <row r="27" spans="2:5" ht="12.75">
      <c r="B27" s="6" t="str">
        <f>B9</f>
        <v>Liceo Militar B</v>
      </c>
      <c r="C27" s="7"/>
      <c r="D27" s="6" t="str">
        <f>B10</f>
        <v>Bye</v>
      </c>
      <c r="E27" s="20"/>
    </row>
    <row r="28" ht="12.75">
      <c r="E28" s="20"/>
    </row>
    <row r="29" spans="2:5" ht="12.75">
      <c r="B29" s="36">
        <f>D6</f>
        <v>40768</v>
      </c>
      <c r="C29" s="37"/>
      <c r="D29" s="38"/>
      <c r="E29" s="20"/>
    </row>
    <row r="30" spans="2:5" ht="12.75">
      <c r="B30" s="5" t="s">
        <v>3</v>
      </c>
      <c r="D30" s="5" t="s">
        <v>4</v>
      </c>
      <c r="E30" s="20"/>
    </row>
    <row r="31" spans="2:5" ht="12.75">
      <c r="B31" s="6" t="str">
        <f aca="true" t="shared" si="0" ref="B31:B36">B9</f>
        <v>Liceo Militar B</v>
      </c>
      <c r="C31" s="7"/>
      <c r="D31" s="6" t="str">
        <f>B16</f>
        <v>San Patricio B</v>
      </c>
      <c r="E31" s="20"/>
    </row>
    <row r="32" spans="2:5" ht="12.75">
      <c r="B32" s="6" t="str">
        <f t="shared" si="0"/>
        <v>Bye</v>
      </c>
      <c r="C32" s="7"/>
      <c r="D32" s="6" t="str">
        <f>B8</f>
        <v>El Retiro B</v>
      </c>
      <c r="E32" s="20"/>
    </row>
    <row r="33" spans="2:5" ht="12.75">
      <c r="B33" s="6" t="str">
        <f t="shared" si="0"/>
        <v>San Luis B</v>
      </c>
      <c r="C33" s="7"/>
      <c r="D33" s="6" t="str">
        <f>B7</f>
        <v>Manuel Belgrano B</v>
      </c>
      <c r="E33" s="20"/>
    </row>
    <row r="34" spans="2:5" ht="12.75">
      <c r="B34" s="6" t="str">
        <f t="shared" si="0"/>
        <v>San Martin B</v>
      </c>
      <c r="C34" s="7"/>
      <c r="D34" s="6" t="str">
        <f>B6</f>
        <v>Vicente López B</v>
      </c>
      <c r="E34" s="20"/>
    </row>
    <row r="35" spans="2:5" ht="12.75">
      <c r="B35" s="6" t="str">
        <f t="shared" si="0"/>
        <v>San Cirano B</v>
      </c>
      <c r="C35" s="7"/>
      <c r="D35" s="6" t="str">
        <f>B5</f>
        <v>San Fernando B</v>
      </c>
      <c r="E35" s="20"/>
    </row>
    <row r="36" spans="2:5" ht="12.75">
      <c r="B36" s="6" t="str">
        <f t="shared" si="0"/>
        <v>Mariano Moreno B</v>
      </c>
      <c r="C36" s="7"/>
      <c r="D36" s="6" t="str">
        <f>B15</f>
        <v>Don Bosco B</v>
      </c>
      <c r="E36" s="20"/>
    </row>
    <row r="37" spans="2:5" ht="12.75">
      <c r="B37" s="8"/>
      <c r="C37" s="8"/>
      <c r="D37" s="9"/>
      <c r="E37" s="20"/>
    </row>
    <row r="38" spans="2:5" ht="12.75">
      <c r="B38" s="36">
        <f>D7</f>
        <v>40797</v>
      </c>
      <c r="C38" s="37"/>
      <c r="D38" s="38"/>
      <c r="E38" s="20"/>
    </row>
    <row r="39" spans="2:5" ht="12.75">
      <c r="B39" s="5" t="s">
        <v>3</v>
      </c>
      <c r="D39" s="5" t="s">
        <v>4</v>
      </c>
      <c r="E39" s="20"/>
    </row>
    <row r="40" spans="2:5" ht="12.75">
      <c r="B40" s="6" t="str">
        <f>B16</f>
        <v>San Patricio B</v>
      </c>
      <c r="C40" s="7"/>
      <c r="D40" s="6" t="str">
        <f>B14</f>
        <v>Mariano Moreno B</v>
      </c>
      <c r="E40" s="20"/>
    </row>
    <row r="41" spans="2:5" ht="12.75">
      <c r="B41" s="6" t="str">
        <f>B15</f>
        <v>Don Bosco B</v>
      </c>
      <c r="C41" s="7"/>
      <c r="D41" s="6" t="str">
        <f>B13</f>
        <v>San Cirano B</v>
      </c>
      <c r="E41" s="20"/>
    </row>
    <row r="42" spans="2:5" ht="12.75">
      <c r="B42" s="6" t="str">
        <f>B5</f>
        <v>San Fernando B</v>
      </c>
      <c r="C42" s="7"/>
      <c r="D42" s="6" t="str">
        <f>B12</f>
        <v>San Martin B</v>
      </c>
      <c r="E42" s="20"/>
    </row>
    <row r="43" spans="2:5" ht="12.75">
      <c r="B43" s="6" t="str">
        <f>B6</f>
        <v>Vicente López B</v>
      </c>
      <c r="C43" s="7"/>
      <c r="D43" s="6" t="str">
        <f>B11</f>
        <v>San Luis B</v>
      </c>
      <c r="E43" s="20"/>
    </row>
    <row r="44" spans="2:5" ht="12.75">
      <c r="B44" s="6" t="str">
        <f>B7</f>
        <v>Manuel Belgrano B</v>
      </c>
      <c r="C44" s="7"/>
      <c r="D44" s="6" t="str">
        <f>B10</f>
        <v>Bye</v>
      </c>
      <c r="E44" s="20"/>
    </row>
    <row r="45" spans="2:5" ht="12.75">
      <c r="B45" s="6" t="str">
        <f>B8</f>
        <v>El Retiro B</v>
      </c>
      <c r="C45" s="7"/>
      <c r="D45" s="6" t="str">
        <f>B9</f>
        <v>Liceo Militar B</v>
      </c>
      <c r="E45" s="20"/>
    </row>
    <row r="46" ht="12.75">
      <c r="E46" s="20"/>
    </row>
    <row r="47" spans="2:5" ht="12.75">
      <c r="B47" s="36">
        <f>D8</f>
        <v>40783</v>
      </c>
      <c r="C47" s="37"/>
      <c r="D47" s="38"/>
      <c r="E47" s="20"/>
    </row>
    <row r="48" spans="2:5" ht="12.75">
      <c r="B48" s="5" t="s">
        <v>3</v>
      </c>
      <c r="D48" s="5" t="s">
        <v>4</v>
      </c>
      <c r="E48" s="20"/>
    </row>
    <row r="49" spans="2:5" ht="12.75">
      <c r="B49" s="6" t="str">
        <f aca="true" t="shared" si="1" ref="B49:B54">B8</f>
        <v>El Retiro B</v>
      </c>
      <c r="C49" s="7"/>
      <c r="D49" s="6" t="str">
        <f>B16</f>
        <v>San Patricio B</v>
      </c>
      <c r="E49" s="20"/>
    </row>
    <row r="50" spans="2:5" ht="12.75">
      <c r="B50" s="6" t="str">
        <f t="shared" si="1"/>
        <v>Liceo Militar B</v>
      </c>
      <c r="C50" s="7"/>
      <c r="D50" s="6" t="str">
        <f>B7</f>
        <v>Manuel Belgrano B</v>
      </c>
      <c r="E50" s="20"/>
    </row>
    <row r="51" spans="2:5" ht="12.75">
      <c r="B51" s="6" t="str">
        <f t="shared" si="1"/>
        <v>Bye</v>
      </c>
      <c r="C51" s="7"/>
      <c r="D51" s="6" t="str">
        <f>B6</f>
        <v>Vicente López B</v>
      </c>
      <c r="E51" s="20"/>
    </row>
    <row r="52" spans="2:5" ht="12.75">
      <c r="B52" s="6" t="str">
        <f t="shared" si="1"/>
        <v>San Luis B</v>
      </c>
      <c r="C52" s="7"/>
      <c r="D52" s="6" t="str">
        <f>B5</f>
        <v>San Fernando B</v>
      </c>
      <c r="E52" s="20"/>
    </row>
    <row r="53" spans="2:5" ht="12.75">
      <c r="B53" s="6" t="str">
        <f t="shared" si="1"/>
        <v>San Martin B</v>
      </c>
      <c r="C53" s="7"/>
      <c r="D53" s="6" t="str">
        <f>B15</f>
        <v>Don Bosco B</v>
      </c>
      <c r="E53" s="20"/>
    </row>
    <row r="54" spans="2:5" ht="12.75">
      <c r="B54" s="6" t="str">
        <f t="shared" si="1"/>
        <v>San Cirano B</v>
      </c>
      <c r="C54" s="7"/>
      <c r="D54" s="6" t="str">
        <f>B14</f>
        <v>Mariano Moreno B</v>
      </c>
      <c r="E54" s="20"/>
    </row>
    <row r="55" spans="2:5" ht="12.75">
      <c r="B55" s="10"/>
      <c r="C55" s="11"/>
      <c r="D55" s="10"/>
      <c r="E55" s="20"/>
    </row>
    <row r="56" spans="2:5" ht="12.75">
      <c r="B56" s="10"/>
      <c r="C56" s="11"/>
      <c r="D56" s="10"/>
      <c r="E56" s="20"/>
    </row>
    <row r="57" ht="12.75">
      <c r="E57" s="20"/>
    </row>
    <row r="58" spans="2:5" ht="12.75">
      <c r="B58" s="36">
        <f>D9</f>
        <v>40790</v>
      </c>
      <c r="C58" s="37"/>
      <c r="D58" s="38"/>
      <c r="E58" s="20"/>
    </row>
    <row r="59" spans="2:5" ht="12.75">
      <c r="B59" s="5" t="s">
        <v>3</v>
      </c>
      <c r="D59" s="5" t="s">
        <v>4</v>
      </c>
      <c r="E59" s="20"/>
    </row>
    <row r="60" spans="2:5" ht="12.75">
      <c r="B60" s="6" t="str">
        <f>B16</f>
        <v>San Patricio B</v>
      </c>
      <c r="C60" s="7"/>
      <c r="D60" s="6" t="str">
        <f>B13</f>
        <v>San Cirano B</v>
      </c>
      <c r="E60" s="20"/>
    </row>
    <row r="61" spans="2:5" ht="12.75">
      <c r="B61" s="6" t="str">
        <f>B14</f>
        <v>Mariano Moreno B</v>
      </c>
      <c r="C61" s="7"/>
      <c r="D61" s="6" t="str">
        <f>B12</f>
        <v>San Martin B</v>
      </c>
      <c r="E61" s="20"/>
    </row>
    <row r="62" spans="2:5" ht="12.75">
      <c r="B62" s="6" t="str">
        <f>B15</f>
        <v>Don Bosco B</v>
      </c>
      <c r="C62" s="7"/>
      <c r="D62" s="6" t="str">
        <f>B11</f>
        <v>San Luis B</v>
      </c>
      <c r="E62" s="20"/>
    </row>
    <row r="63" spans="2:5" ht="12.75">
      <c r="B63" s="6" t="str">
        <f>B5</f>
        <v>San Fernando B</v>
      </c>
      <c r="C63" s="7"/>
      <c r="D63" s="6" t="str">
        <f>B10</f>
        <v>Bye</v>
      </c>
      <c r="E63" s="20"/>
    </row>
    <row r="64" spans="2:5" ht="12.75">
      <c r="B64" s="6" t="str">
        <f>B6</f>
        <v>Vicente López B</v>
      </c>
      <c r="C64" s="7"/>
      <c r="D64" s="6" t="str">
        <f>B9</f>
        <v>Liceo Militar B</v>
      </c>
      <c r="E64" s="20"/>
    </row>
    <row r="65" spans="2:5" ht="12.75">
      <c r="B65" s="6" t="str">
        <f>B7</f>
        <v>Manuel Belgrano B</v>
      </c>
      <c r="C65" s="7"/>
      <c r="D65" s="6" t="str">
        <f>B8</f>
        <v>El Retiro B</v>
      </c>
      <c r="E65" s="20"/>
    </row>
    <row r="66" ht="12.75">
      <c r="E66" s="20"/>
    </row>
    <row r="67" spans="2:5" ht="12.75">
      <c r="B67" s="36">
        <f>D10</f>
        <v>40804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 aca="true" t="shared" si="2" ref="B69:B74">B7</f>
        <v>Manuel Belgrano B</v>
      </c>
      <c r="C69" s="7"/>
      <c r="D69" s="6" t="str">
        <f>B16</f>
        <v>San Patricio B</v>
      </c>
      <c r="E69" s="20"/>
    </row>
    <row r="70" spans="2:5" ht="12.75">
      <c r="B70" s="6" t="str">
        <f t="shared" si="2"/>
        <v>El Retiro B</v>
      </c>
      <c r="C70" s="7"/>
      <c r="D70" s="6" t="str">
        <f>B6</f>
        <v>Vicente López B</v>
      </c>
      <c r="E70" s="20"/>
    </row>
    <row r="71" spans="2:5" ht="12.75">
      <c r="B71" s="6" t="str">
        <f t="shared" si="2"/>
        <v>Liceo Militar B</v>
      </c>
      <c r="C71" s="7"/>
      <c r="D71" s="6" t="str">
        <f>B5</f>
        <v>San Fernando B</v>
      </c>
      <c r="E71" s="20"/>
    </row>
    <row r="72" spans="2:5" ht="12.75">
      <c r="B72" s="6" t="str">
        <f t="shared" si="2"/>
        <v>Bye</v>
      </c>
      <c r="C72" s="7"/>
      <c r="D72" s="6" t="str">
        <f>B15</f>
        <v>Don Bosco B</v>
      </c>
      <c r="E72" s="20"/>
    </row>
    <row r="73" spans="2:5" ht="12.75">
      <c r="B73" s="6" t="str">
        <f t="shared" si="2"/>
        <v>San Luis B</v>
      </c>
      <c r="C73" s="7"/>
      <c r="D73" s="6" t="str">
        <f>B14</f>
        <v>Mariano Moreno B</v>
      </c>
      <c r="E73" s="20"/>
    </row>
    <row r="74" spans="2:5" ht="12.75">
      <c r="B74" s="6" t="str">
        <f t="shared" si="2"/>
        <v>San Martin B</v>
      </c>
      <c r="C74" s="7"/>
      <c r="D74" s="6" t="str">
        <f>B13</f>
        <v>San Cirano B</v>
      </c>
      <c r="E74" s="20"/>
    </row>
    <row r="75" ht="12.75">
      <c r="E75" s="20"/>
    </row>
    <row r="76" spans="2:5" ht="12.75">
      <c r="B76" s="36">
        <f>D11</f>
        <v>40811</v>
      </c>
      <c r="C76" s="37"/>
      <c r="D76" s="38"/>
      <c r="E76" s="20"/>
    </row>
    <row r="77" spans="2:5" ht="12.75">
      <c r="B77" s="5" t="s">
        <v>3</v>
      </c>
      <c r="D77" s="5" t="s">
        <v>4</v>
      </c>
      <c r="E77" s="20"/>
    </row>
    <row r="78" spans="2:5" ht="12.75">
      <c r="B78" s="6" t="str">
        <f>B16</f>
        <v>San Patricio B</v>
      </c>
      <c r="C78" s="7"/>
      <c r="D78" s="6" t="str">
        <f>B12</f>
        <v>San Martin B</v>
      </c>
      <c r="E78" s="20"/>
    </row>
    <row r="79" spans="2:5" ht="12.75">
      <c r="B79" s="6" t="str">
        <f>B13</f>
        <v>San Cirano B</v>
      </c>
      <c r="C79" s="7"/>
      <c r="D79" s="6" t="str">
        <f>B11</f>
        <v>San Luis B</v>
      </c>
      <c r="E79" s="20"/>
    </row>
    <row r="80" spans="2:5" ht="12.75">
      <c r="B80" s="6" t="str">
        <f>B14</f>
        <v>Mariano Moreno B</v>
      </c>
      <c r="C80" s="7"/>
      <c r="D80" s="6" t="str">
        <f>B10</f>
        <v>Bye</v>
      </c>
      <c r="E80" s="20"/>
    </row>
    <row r="81" spans="2:5" ht="12.75">
      <c r="B81" s="6" t="str">
        <f>B15</f>
        <v>Don Bosco B</v>
      </c>
      <c r="C81" s="7"/>
      <c r="D81" s="6" t="str">
        <f>B9</f>
        <v>Liceo Militar B</v>
      </c>
      <c r="E81" s="20"/>
    </row>
    <row r="82" spans="2:5" ht="12.75">
      <c r="B82" s="6" t="str">
        <f>B5</f>
        <v>San Fernando B</v>
      </c>
      <c r="C82" s="7"/>
      <c r="D82" s="6" t="str">
        <f>B8</f>
        <v>El Retiro B</v>
      </c>
      <c r="E82" s="20"/>
    </row>
    <row r="83" spans="2:5" ht="12.75">
      <c r="B83" s="6" t="str">
        <f>B6</f>
        <v>Vicente López B</v>
      </c>
      <c r="C83" s="7"/>
      <c r="D83" s="6" t="str">
        <f>B7</f>
        <v>Manuel Belgrano B</v>
      </c>
      <c r="E83" s="20"/>
    </row>
    <row r="84" ht="12.75">
      <c r="E84" s="20"/>
    </row>
    <row r="85" spans="2:5" ht="12.75">
      <c r="B85" s="36">
        <f>D12</f>
        <v>40818</v>
      </c>
      <c r="C85" s="37"/>
      <c r="D85" s="38"/>
      <c r="E85" s="20"/>
    </row>
    <row r="86" spans="2:5" ht="12.75">
      <c r="B86" s="5" t="s">
        <v>3</v>
      </c>
      <c r="D86" s="5" t="s">
        <v>4</v>
      </c>
      <c r="E86" s="20"/>
    </row>
    <row r="87" spans="2:5" ht="12.75">
      <c r="B87" s="6" t="str">
        <f aca="true" t="shared" si="3" ref="B87:B92">B6</f>
        <v>Vicente López B</v>
      </c>
      <c r="C87" s="7"/>
      <c r="D87" s="6" t="str">
        <f>B16</f>
        <v>San Patricio B</v>
      </c>
      <c r="E87" s="20"/>
    </row>
    <row r="88" spans="2:5" ht="12.75">
      <c r="B88" s="6" t="str">
        <f t="shared" si="3"/>
        <v>Manuel Belgrano B</v>
      </c>
      <c r="C88" s="7"/>
      <c r="D88" s="6" t="str">
        <f>B5</f>
        <v>San Fernando B</v>
      </c>
      <c r="E88" s="20"/>
    </row>
    <row r="89" spans="2:5" ht="12.75">
      <c r="B89" s="6" t="str">
        <f t="shared" si="3"/>
        <v>El Retiro B</v>
      </c>
      <c r="C89" s="7"/>
      <c r="D89" s="6" t="str">
        <f>B15</f>
        <v>Don Bosco B</v>
      </c>
      <c r="E89" s="20"/>
    </row>
    <row r="90" spans="2:5" ht="12.75">
      <c r="B90" s="6" t="str">
        <f t="shared" si="3"/>
        <v>Liceo Militar B</v>
      </c>
      <c r="C90" s="7"/>
      <c r="D90" s="6" t="str">
        <f>B14</f>
        <v>Mariano Moreno B</v>
      </c>
      <c r="E90" s="20"/>
    </row>
    <row r="91" spans="2:5" ht="12.75">
      <c r="B91" s="6" t="str">
        <f t="shared" si="3"/>
        <v>Bye</v>
      </c>
      <c r="C91" s="7"/>
      <c r="D91" s="6" t="str">
        <f>B13</f>
        <v>San Cirano B</v>
      </c>
      <c r="E91" s="20"/>
    </row>
    <row r="92" spans="2:5" ht="12.75">
      <c r="B92" s="6" t="str">
        <f t="shared" si="3"/>
        <v>San Luis B</v>
      </c>
      <c r="C92" s="7"/>
      <c r="D92" s="6" t="str">
        <f>B12</f>
        <v>San Martin B</v>
      </c>
      <c r="E92" s="20"/>
    </row>
    <row r="93" ht="12.75">
      <c r="E93" s="20"/>
    </row>
    <row r="94" spans="2:5" ht="12.75">
      <c r="B94" s="36">
        <f>D13</f>
        <v>40825</v>
      </c>
      <c r="C94" s="37"/>
      <c r="D94" s="38"/>
      <c r="E94" s="20"/>
    </row>
    <row r="95" spans="2:5" ht="12.75">
      <c r="B95" s="5" t="s">
        <v>3</v>
      </c>
      <c r="D95" s="5" t="s">
        <v>4</v>
      </c>
      <c r="E95" s="20"/>
    </row>
    <row r="96" spans="2:5" ht="12.75">
      <c r="B96" s="6" t="str">
        <f>B16</f>
        <v>San Patricio B</v>
      </c>
      <c r="C96" s="7"/>
      <c r="D96" s="6" t="str">
        <f>B11</f>
        <v>San Luis B</v>
      </c>
      <c r="E96" s="20"/>
    </row>
    <row r="97" spans="2:5" ht="12.75">
      <c r="B97" s="6" t="str">
        <f>B12</f>
        <v>San Martin B</v>
      </c>
      <c r="C97" s="7"/>
      <c r="D97" s="6" t="str">
        <f>B10</f>
        <v>Bye</v>
      </c>
      <c r="E97" s="20"/>
    </row>
    <row r="98" spans="2:5" ht="12.75">
      <c r="B98" s="6" t="str">
        <f>B13</f>
        <v>San Cirano B</v>
      </c>
      <c r="C98" s="7"/>
      <c r="D98" s="6" t="str">
        <f>B9</f>
        <v>Liceo Militar B</v>
      </c>
      <c r="E98" s="20"/>
    </row>
    <row r="99" spans="2:5" ht="12.75">
      <c r="B99" s="6" t="str">
        <f>B14</f>
        <v>Mariano Moreno B</v>
      </c>
      <c r="C99" s="7"/>
      <c r="D99" s="6" t="str">
        <f>B8</f>
        <v>El Retiro B</v>
      </c>
      <c r="E99" s="20"/>
    </row>
    <row r="100" spans="2:5" ht="12.75">
      <c r="B100" s="6" t="str">
        <f>B15</f>
        <v>Don Bosco B</v>
      </c>
      <c r="C100" s="7"/>
      <c r="D100" s="6" t="str">
        <f>B7</f>
        <v>Manuel Belgrano B</v>
      </c>
      <c r="E100" s="20"/>
    </row>
    <row r="101" spans="2:5" ht="12.75">
      <c r="B101" s="6" t="str">
        <f>B5</f>
        <v>San Fernando B</v>
      </c>
      <c r="C101" s="7"/>
      <c r="D101" s="6" t="str">
        <f>B6</f>
        <v>Vicente López B</v>
      </c>
      <c r="E101" s="20"/>
    </row>
    <row r="102" ht="12.75">
      <c r="E102" s="20"/>
    </row>
    <row r="103" spans="2:5" ht="12.75">
      <c r="B103" s="36">
        <f>D14</f>
        <v>40846</v>
      </c>
      <c r="C103" s="37"/>
      <c r="D103" s="38"/>
      <c r="E103" s="20"/>
    </row>
    <row r="104" spans="2:5" ht="12.75">
      <c r="B104" s="5" t="s">
        <v>3</v>
      </c>
      <c r="D104" s="5" t="s">
        <v>4</v>
      </c>
      <c r="E104" s="20"/>
    </row>
    <row r="105" spans="2:5" ht="12.75">
      <c r="B105" s="6" t="str">
        <f aca="true" t="shared" si="4" ref="B105:B110">B5</f>
        <v>San Fernando B</v>
      </c>
      <c r="C105" s="7"/>
      <c r="D105" s="6" t="str">
        <f>B16</f>
        <v>San Patricio B</v>
      </c>
      <c r="E105" s="20"/>
    </row>
    <row r="106" spans="2:5" ht="12.75">
      <c r="B106" s="6" t="str">
        <f t="shared" si="4"/>
        <v>Vicente López B</v>
      </c>
      <c r="C106" s="7"/>
      <c r="D106" s="6" t="str">
        <f>B15</f>
        <v>Don Bosco B</v>
      </c>
      <c r="E106" s="20"/>
    </row>
    <row r="107" spans="2:5" ht="12.75">
      <c r="B107" s="6" t="str">
        <f t="shared" si="4"/>
        <v>Manuel Belgrano B</v>
      </c>
      <c r="C107" s="7"/>
      <c r="D107" s="6" t="str">
        <f>B14</f>
        <v>Mariano Moreno B</v>
      </c>
      <c r="E107" s="20"/>
    </row>
    <row r="108" spans="2:5" ht="12.75">
      <c r="B108" s="6" t="str">
        <f t="shared" si="4"/>
        <v>El Retiro B</v>
      </c>
      <c r="C108" s="7"/>
      <c r="D108" s="6" t="str">
        <f>B13</f>
        <v>San Cirano B</v>
      </c>
      <c r="E108" s="20"/>
    </row>
    <row r="109" spans="2:5" ht="12.75">
      <c r="B109" s="6" t="str">
        <f t="shared" si="4"/>
        <v>Liceo Militar B</v>
      </c>
      <c r="C109" s="7"/>
      <c r="D109" s="6" t="str">
        <f>B12</f>
        <v>San Martin B</v>
      </c>
      <c r="E109" s="20"/>
    </row>
    <row r="110" spans="2:5" ht="12.75">
      <c r="B110" s="6" t="str">
        <f t="shared" si="4"/>
        <v>Bye</v>
      </c>
      <c r="C110" s="7"/>
      <c r="D110" s="6" t="str">
        <f>B11</f>
        <v>San Luis B</v>
      </c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spans="2:5" ht="12.75">
      <c r="B115" s="36">
        <f>D15</f>
        <v>40853</v>
      </c>
      <c r="C115" s="37"/>
      <c r="D115" s="38"/>
      <c r="E115" s="20"/>
    </row>
    <row r="116" spans="2:5" ht="12.75">
      <c r="B116" s="5" t="s">
        <v>3</v>
      </c>
      <c r="D116" s="5" t="s">
        <v>4</v>
      </c>
      <c r="E116" s="20"/>
    </row>
    <row r="117" spans="2:5" ht="12.75">
      <c r="B117" s="6" t="str">
        <f>B16</f>
        <v>San Patricio B</v>
      </c>
      <c r="C117" s="7"/>
      <c r="D117" s="6" t="str">
        <f>B10</f>
        <v>Bye</v>
      </c>
      <c r="E117" s="20"/>
    </row>
    <row r="118" spans="2:5" ht="12.75">
      <c r="B118" s="6" t="str">
        <f>B11</f>
        <v>San Luis B</v>
      </c>
      <c r="C118" s="7"/>
      <c r="D118" s="6" t="str">
        <f>B9</f>
        <v>Liceo Militar B</v>
      </c>
      <c r="E118" s="20"/>
    </row>
    <row r="119" spans="2:5" ht="12.75">
      <c r="B119" s="6" t="str">
        <f>B12</f>
        <v>San Martin B</v>
      </c>
      <c r="C119" s="7"/>
      <c r="D119" s="6" t="str">
        <f>B8</f>
        <v>El Retiro B</v>
      </c>
      <c r="E119" s="20"/>
    </row>
    <row r="120" spans="2:5" ht="12.75">
      <c r="B120" s="6" t="str">
        <f>B13</f>
        <v>San Cirano B</v>
      </c>
      <c r="C120" s="7"/>
      <c r="D120" s="6" t="str">
        <f>B7</f>
        <v>Manuel Belgrano B</v>
      </c>
      <c r="E120" s="20"/>
    </row>
    <row r="121" spans="2:5" ht="12.75">
      <c r="B121" s="6" t="str">
        <f>B14</f>
        <v>Mariano Moreno B</v>
      </c>
      <c r="C121" s="7"/>
      <c r="D121" s="6" t="str">
        <f>B6</f>
        <v>Vicente López B</v>
      </c>
      <c r="E121" s="20"/>
    </row>
    <row r="122" spans="2:5" ht="12.75">
      <c r="B122" s="6" t="str">
        <f>B15</f>
        <v>Don Bosco B</v>
      </c>
      <c r="C122" s="7"/>
      <c r="D122" s="6" t="str">
        <f>B5</f>
        <v>San Fernando B</v>
      </c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7"/>
    </row>
    <row r="162" ht="12.75">
      <c r="E162" s="27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  <row r="209" ht="12.75">
      <c r="E209" s="20"/>
    </row>
  </sheetData>
  <mergeCells count="12">
    <mergeCell ref="B103:D103"/>
    <mergeCell ref="B115:D115"/>
    <mergeCell ref="B58:D58"/>
    <mergeCell ref="B67:D67"/>
    <mergeCell ref="B76:D76"/>
    <mergeCell ref="B85:D85"/>
    <mergeCell ref="B38:D38"/>
    <mergeCell ref="B47:D47"/>
    <mergeCell ref="B18:D18"/>
    <mergeCell ref="B94:D94"/>
    <mergeCell ref="B20:D20"/>
    <mergeCell ref="B29:D29"/>
  </mergeCells>
  <printOptions horizontalCentered="1"/>
  <pageMargins left="0.75" right="0.15748031496062992" top="0.25" bottom="0.89" header="0" footer="0"/>
  <pageSetup horizontalDpi="600" verticalDpi="600" orientation="portrait" r:id="rId2"/>
  <headerFooter alignWithMargins="0">
    <oddFooter>&amp;L&amp;14Unión de Rugby de Buenos Aires&amp;RDivisión Menores de 16 (Grupo II - Zona "Desarrollo") Eq B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5"/>
  </sheetPr>
  <dimension ref="A4:E209"/>
  <sheetViews>
    <sheetView workbookViewId="0" topLeftCell="A2">
      <selection activeCell="D7" sqref="D7"/>
    </sheetView>
  </sheetViews>
  <sheetFormatPr defaultColWidth="11.421875" defaultRowHeight="12.75"/>
  <cols>
    <col min="1" max="1" width="3.7109375" style="19" customWidth="1"/>
    <col min="2" max="2" width="25.7109375" style="0" customWidth="1"/>
    <col min="3" max="3" width="4.8515625" style="0" customWidth="1"/>
    <col min="4" max="4" width="25.7109375" style="1" customWidth="1"/>
    <col min="5" max="5" width="7.7109375" style="0" customWidth="1"/>
  </cols>
  <sheetData>
    <row r="4" spans="1:4" ht="12.75">
      <c r="A4" s="17" t="s">
        <v>2</v>
      </c>
      <c r="B4" s="12" t="s">
        <v>0</v>
      </c>
      <c r="C4" s="2"/>
      <c r="D4" s="12" t="s">
        <v>1</v>
      </c>
    </row>
    <row r="5" spans="1:4" ht="12.75">
      <c r="A5" s="17">
        <v>1</v>
      </c>
      <c r="B5" s="4" t="s">
        <v>170</v>
      </c>
      <c r="D5" s="14">
        <v>40762</v>
      </c>
    </row>
    <row r="6" spans="1:4" ht="12.75">
      <c r="A6" s="17">
        <v>2</v>
      </c>
      <c r="B6" s="4" t="s">
        <v>159</v>
      </c>
      <c r="D6" s="15">
        <v>40768</v>
      </c>
    </row>
    <row r="7" spans="1:4" ht="12.75">
      <c r="A7" s="17">
        <v>3</v>
      </c>
      <c r="B7" s="4" t="s">
        <v>60</v>
      </c>
      <c r="D7" s="31">
        <v>40797</v>
      </c>
    </row>
    <row r="8" spans="1:4" ht="12.75">
      <c r="A8" s="17">
        <v>4</v>
      </c>
      <c r="B8" s="4" t="s">
        <v>201</v>
      </c>
      <c r="D8" s="14">
        <v>40783</v>
      </c>
    </row>
    <row r="9" spans="1:4" ht="12.75">
      <c r="A9" s="17">
        <v>5</v>
      </c>
      <c r="B9" s="4" t="s">
        <v>160</v>
      </c>
      <c r="D9" s="14">
        <v>40790</v>
      </c>
    </row>
    <row r="10" spans="1:4" ht="12.75">
      <c r="A10" s="17">
        <v>6</v>
      </c>
      <c r="B10" s="4" t="s">
        <v>61</v>
      </c>
      <c r="D10" s="14">
        <v>40804</v>
      </c>
    </row>
    <row r="11" spans="1:4" ht="12.75">
      <c r="A11" s="17">
        <v>7</v>
      </c>
      <c r="B11" s="4" t="s">
        <v>62</v>
      </c>
      <c r="D11" s="14">
        <v>40811</v>
      </c>
    </row>
    <row r="12" spans="1:4" ht="12.75">
      <c r="A12" s="17">
        <v>8</v>
      </c>
      <c r="B12" s="4" t="s">
        <v>63</v>
      </c>
      <c r="D12" s="14">
        <v>40818</v>
      </c>
    </row>
    <row r="13" spans="1:4" ht="12.75">
      <c r="A13" s="17">
        <v>9</v>
      </c>
      <c r="B13" s="4" t="s">
        <v>64</v>
      </c>
      <c r="D13" s="14">
        <v>40825</v>
      </c>
    </row>
    <row r="14" spans="1:4" ht="12.75">
      <c r="A14" s="17">
        <v>10</v>
      </c>
      <c r="B14" s="4" t="s">
        <v>65</v>
      </c>
      <c r="D14" s="14">
        <v>40846</v>
      </c>
    </row>
    <row r="15" spans="1:4" ht="12.75">
      <c r="A15" s="17">
        <v>11</v>
      </c>
      <c r="B15" s="4" t="s">
        <v>202</v>
      </c>
      <c r="D15" s="14">
        <v>40853</v>
      </c>
    </row>
    <row r="16" spans="1:4" ht="12.75">
      <c r="A16" s="17">
        <v>12</v>
      </c>
      <c r="B16" s="4" t="s">
        <v>66</v>
      </c>
      <c r="D16" s="3"/>
    </row>
    <row r="18" spans="2:4" ht="15.75">
      <c r="B18" s="39" t="s">
        <v>191</v>
      </c>
      <c r="C18" s="40"/>
      <c r="D18" s="41"/>
    </row>
    <row r="20" spans="2:4" ht="12.75">
      <c r="B20" s="36">
        <f>D5</f>
        <v>40762</v>
      </c>
      <c r="C20" s="37"/>
      <c r="D20" s="38"/>
    </row>
    <row r="21" spans="2:5" ht="12.75">
      <c r="B21" s="5" t="s">
        <v>3</v>
      </c>
      <c r="D21" s="5" t="s">
        <v>4</v>
      </c>
      <c r="E21" s="23" t="s">
        <v>124</v>
      </c>
    </row>
    <row r="22" spans="2:5" ht="12.75">
      <c r="B22" s="6" t="str">
        <f>B16</f>
        <v>Areco</v>
      </c>
      <c r="C22" s="7"/>
      <c r="D22" s="6" t="str">
        <f>B15</f>
        <v>Centro Naval</v>
      </c>
      <c r="E22" s="20"/>
    </row>
    <row r="23" spans="2:5" ht="12.75">
      <c r="B23" s="6" t="str">
        <f>B5</f>
        <v>San Andres</v>
      </c>
      <c r="C23" s="7"/>
      <c r="D23" s="6" t="str">
        <f>B14</f>
        <v>Newman</v>
      </c>
      <c r="E23" s="20"/>
    </row>
    <row r="24" spans="1:5" ht="12.75">
      <c r="A24" s="20" t="s">
        <v>136</v>
      </c>
      <c r="B24" s="6" t="str">
        <f>B6</f>
        <v>Alumni</v>
      </c>
      <c r="C24" s="7"/>
      <c r="D24" s="6" t="str">
        <f>B13</f>
        <v>La Plata</v>
      </c>
      <c r="E24" s="20"/>
    </row>
    <row r="25" spans="1:5" ht="12.75">
      <c r="A25" s="20" t="s">
        <v>136</v>
      </c>
      <c r="B25" s="6" t="str">
        <f>B7</f>
        <v>C.A.S.I</v>
      </c>
      <c r="C25" s="7"/>
      <c r="D25" s="6" t="str">
        <f>B12</f>
        <v>Atletico y Progreso</v>
      </c>
      <c r="E25" s="20"/>
    </row>
    <row r="26" spans="1:5" ht="12.75">
      <c r="A26" s="20"/>
      <c r="B26" s="6" t="str">
        <f>B8</f>
        <v>Lujan</v>
      </c>
      <c r="C26" s="7"/>
      <c r="D26" s="6" t="str">
        <f>B11</f>
        <v>San Marcos</v>
      </c>
      <c r="E26" s="20"/>
    </row>
    <row r="27" spans="2:5" ht="12.75">
      <c r="B27" s="6" t="str">
        <f>B9</f>
        <v>Champagnat</v>
      </c>
      <c r="C27" s="7"/>
      <c r="D27" s="6" t="str">
        <f>B10</f>
        <v>S.I.C.</v>
      </c>
      <c r="E27" s="20"/>
    </row>
    <row r="28" ht="12.75">
      <c r="E28" s="20"/>
    </row>
    <row r="29" spans="2:5" ht="12.75">
      <c r="B29" s="36">
        <f>D6</f>
        <v>40768</v>
      </c>
      <c r="C29" s="37"/>
      <c r="D29" s="38"/>
      <c r="E29" s="20"/>
    </row>
    <row r="30" spans="2:5" ht="12.75">
      <c r="B30" s="5" t="s">
        <v>3</v>
      </c>
      <c r="D30" s="5" t="s">
        <v>4</v>
      </c>
      <c r="E30" s="20"/>
    </row>
    <row r="31" spans="2:5" ht="12.75">
      <c r="B31" s="6" t="str">
        <f aca="true" t="shared" si="0" ref="B31:B36">B9</f>
        <v>Champagnat</v>
      </c>
      <c r="C31" s="7"/>
      <c r="D31" s="6" t="str">
        <f>B16</f>
        <v>Areco</v>
      </c>
      <c r="E31" s="20"/>
    </row>
    <row r="32" spans="2:5" ht="12.75">
      <c r="B32" s="6" t="str">
        <f t="shared" si="0"/>
        <v>S.I.C.</v>
      </c>
      <c r="C32" s="7"/>
      <c r="D32" s="6" t="str">
        <f>B8</f>
        <v>Lujan</v>
      </c>
      <c r="E32" s="20"/>
    </row>
    <row r="33" spans="1:5" ht="12.75">
      <c r="A33" s="20" t="s">
        <v>139</v>
      </c>
      <c r="B33" s="6" t="str">
        <f t="shared" si="0"/>
        <v>San Marcos</v>
      </c>
      <c r="C33" s="7"/>
      <c r="D33" s="6" t="str">
        <f>B7</f>
        <v>C.A.S.I</v>
      </c>
      <c r="E33" s="20"/>
    </row>
    <row r="34" spans="1:5" ht="12.75">
      <c r="A34" s="20" t="s">
        <v>139</v>
      </c>
      <c r="B34" s="6" t="str">
        <f t="shared" si="0"/>
        <v>Atletico y Progreso</v>
      </c>
      <c r="C34" s="7"/>
      <c r="D34" s="6" t="str">
        <f>B6</f>
        <v>Alumni</v>
      </c>
      <c r="E34" s="20"/>
    </row>
    <row r="35" spans="1:5" ht="12.75">
      <c r="A35" s="20" t="s">
        <v>136</v>
      </c>
      <c r="B35" s="6" t="str">
        <f t="shared" si="0"/>
        <v>La Plata</v>
      </c>
      <c r="C35" s="7"/>
      <c r="D35" s="6" t="str">
        <f>B5</f>
        <v>San Andres</v>
      </c>
      <c r="E35" s="20"/>
    </row>
    <row r="36" spans="1:5" ht="12.75">
      <c r="A36" s="20" t="s">
        <v>136</v>
      </c>
      <c r="B36" s="6" t="str">
        <f t="shared" si="0"/>
        <v>Newman</v>
      </c>
      <c r="C36" s="7"/>
      <c r="D36" s="6" t="str">
        <f>B15</f>
        <v>Centro Naval</v>
      </c>
      <c r="E36" s="20"/>
    </row>
    <row r="37" spans="2:5" ht="12.75">
      <c r="B37" s="8"/>
      <c r="C37" s="8"/>
      <c r="D37" s="9"/>
      <c r="E37" s="20"/>
    </row>
    <row r="38" spans="2:5" ht="12.75">
      <c r="B38" s="36">
        <f>D7</f>
        <v>40797</v>
      </c>
      <c r="C38" s="37"/>
      <c r="D38" s="38"/>
      <c r="E38" s="20"/>
    </row>
    <row r="39" spans="2:5" ht="12.75">
      <c r="B39" s="5" t="s">
        <v>3</v>
      </c>
      <c r="D39" s="5" t="s">
        <v>4</v>
      </c>
      <c r="E39" s="20"/>
    </row>
    <row r="40" spans="2:5" ht="12.75">
      <c r="B40" s="6" t="str">
        <f>B16</f>
        <v>Areco</v>
      </c>
      <c r="C40" s="7"/>
      <c r="D40" s="6" t="str">
        <f>B14</f>
        <v>Newman</v>
      </c>
      <c r="E40" s="20"/>
    </row>
    <row r="41" spans="2:5" ht="12.75">
      <c r="B41" s="6" t="str">
        <f>B15</f>
        <v>Centro Naval</v>
      </c>
      <c r="C41" s="7"/>
      <c r="D41" s="6" t="str">
        <f>B13</f>
        <v>La Plata</v>
      </c>
      <c r="E41" s="20"/>
    </row>
    <row r="42" spans="2:5" ht="12.75">
      <c r="B42" s="6" t="str">
        <f>B5</f>
        <v>San Andres</v>
      </c>
      <c r="C42" s="7"/>
      <c r="D42" s="6" t="str">
        <f>B12</f>
        <v>Atletico y Progreso</v>
      </c>
      <c r="E42" s="20"/>
    </row>
    <row r="43" spans="1:5" ht="12.75">
      <c r="A43" s="20" t="s">
        <v>136</v>
      </c>
      <c r="B43" s="6" t="str">
        <f>B6</f>
        <v>Alumni</v>
      </c>
      <c r="C43" s="7"/>
      <c r="D43" s="6" t="str">
        <f>B11</f>
        <v>San Marcos</v>
      </c>
      <c r="E43" s="20"/>
    </row>
    <row r="44" spans="1:5" ht="12.75">
      <c r="A44" s="20" t="s">
        <v>136</v>
      </c>
      <c r="B44" s="6" t="str">
        <f>B7</f>
        <v>C.A.S.I</v>
      </c>
      <c r="C44" s="7"/>
      <c r="D44" s="6" t="str">
        <f>B10</f>
        <v>S.I.C.</v>
      </c>
      <c r="E44" s="20"/>
    </row>
    <row r="45" spans="1:5" ht="12.75">
      <c r="A45" s="20" t="s">
        <v>136</v>
      </c>
      <c r="B45" s="6" t="str">
        <f>B8</f>
        <v>Lujan</v>
      </c>
      <c r="C45" s="7"/>
      <c r="D45" s="6" t="str">
        <f>B9</f>
        <v>Champagnat</v>
      </c>
      <c r="E45" s="20"/>
    </row>
    <row r="46" ht="12.75">
      <c r="E46" s="20"/>
    </row>
    <row r="47" spans="2:5" ht="12.75">
      <c r="B47" s="36">
        <f>D8</f>
        <v>40783</v>
      </c>
      <c r="C47" s="37"/>
      <c r="D47" s="38"/>
      <c r="E47" s="20"/>
    </row>
    <row r="48" spans="2:5" ht="12.75">
      <c r="B48" s="5" t="s">
        <v>3</v>
      </c>
      <c r="D48" s="5" t="s">
        <v>4</v>
      </c>
      <c r="E48" s="20"/>
    </row>
    <row r="49" spans="1:5" ht="12.75">
      <c r="A49" s="20"/>
      <c r="B49" s="6" t="str">
        <f aca="true" t="shared" si="1" ref="B49:B54">B8</f>
        <v>Lujan</v>
      </c>
      <c r="C49" s="7"/>
      <c r="D49" s="6" t="str">
        <f>B16</f>
        <v>Areco</v>
      </c>
      <c r="E49" s="20"/>
    </row>
    <row r="50" spans="2:5" ht="12.75">
      <c r="B50" s="6" t="str">
        <f t="shared" si="1"/>
        <v>Champagnat</v>
      </c>
      <c r="C50" s="7"/>
      <c r="D50" s="6" t="str">
        <f>B7</f>
        <v>C.A.S.I</v>
      </c>
      <c r="E50" s="20"/>
    </row>
    <row r="51" spans="2:5" ht="12.75">
      <c r="B51" s="6" t="str">
        <f t="shared" si="1"/>
        <v>S.I.C.</v>
      </c>
      <c r="C51" s="7"/>
      <c r="D51" s="6" t="str">
        <f>B6</f>
        <v>Alumni</v>
      </c>
      <c r="E51" s="20"/>
    </row>
    <row r="52" spans="1:5" ht="12.75">
      <c r="A52" s="20" t="s">
        <v>139</v>
      </c>
      <c r="B52" s="6" t="str">
        <f t="shared" si="1"/>
        <v>San Marcos</v>
      </c>
      <c r="C52" s="7"/>
      <c r="D52" s="6" t="str">
        <f>B5</f>
        <v>San Andres</v>
      </c>
      <c r="E52" s="20"/>
    </row>
    <row r="53" spans="1:5" ht="12.75">
      <c r="A53" s="20" t="s">
        <v>139</v>
      </c>
      <c r="B53" s="6" t="str">
        <f t="shared" si="1"/>
        <v>Atletico y Progreso</v>
      </c>
      <c r="C53" s="7"/>
      <c r="D53" s="6" t="str">
        <f>B15</f>
        <v>Centro Naval</v>
      </c>
      <c r="E53" s="20"/>
    </row>
    <row r="54" spans="1:5" ht="12.75">
      <c r="A54" s="20" t="s">
        <v>136</v>
      </c>
      <c r="B54" s="6" t="str">
        <f t="shared" si="1"/>
        <v>La Plata</v>
      </c>
      <c r="C54" s="7"/>
      <c r="D54" s="6" t="str">
        <f>B14</f>
        <v>Newman</v>
      </c>
      <c r="E54" s="20"/>
    </row>
    <row r="55" spans="2:5" ht="12.75">
      <c r="B55" s="10"/>
      <c r="C55" s="11"/>
      <c r="D55" s="10"/>
      <c r="E55" s="20"/>
    </row>
    <row r="56" spans="2:5" ht="12.75">
      <c r="B56" s="10"/>
      <c r="C56" s="11"/>
      <c r="D56" s="10"/>
      <c r="E56" s="20"/>
    </row>
    <row r="57" ht="12.75">
      <c r="E57" s="20"/>
    </row>
    <row r="58" spans="2:5" ht="12.75">
      <c r="B58" s="36">
        <f>D9</f>
        <v>40790</v>
      </c>
      <c r="C58" s="37"/>
      <c r="D58" s="38"/>
      <c r="E58" s="20"/>
    </row>
    <row r="59" spans="2:5" ht="12.75">
      <c r="B59" s="5" t="s">
        <v>3</v>
      </c>
      <c r="D59" s="5" t="s">
        <v>4</v>
      </c>
      <c r="E59" s="20"/>
    </row>
    <row r="60" spans="2:5" ht="12.75">
      <c r="B60" s="6" t="str">
        <f>B16</f>
        <v>Areco</v>
      </c>
      <c r="C60" s="7"/>
      <c r="D60" s="6" t="str">
        <f>B13</f>
        <v>La Plata</v>
      </c>
      <c r="E60" s="20"/>
    </row>
    <row r="61" spans="1:5" ht="12.75">
      <c r="A61" s="20" t="s">
        <v>136</v>
      </c>
      <c r="B61" s="6" t="str">
        <f>B14</f>
        <v>Newman</v>
      </c>
      <c r="C61" s="7"/>
      <c r="D61" s="6" t="str">
        <f>B12</f>
        <v>Atletico y Progreso</v>
      </c>
      <c r="E61" s="20"/>
    </row>
    <row r="62" spans="2:5" ht="12.75">
      <c r="B62" s="6" t="str">
        <f>B15</f>
        <v>Centro Naval</v>
      </c>
      <c r="C62" s="7"/>
      <c r="D62" s="6" t="str">
        <f>B11</f>
        <v>San Marcos</v>
      </c>
      <c r="E62" s="20"/>
    </row>
    <row r="63" spans="2:5" ht="12.75">
      <c r="B63" s="6" t="str">
        <f>B5</f>
        <v>San Andres</v>
      </c>
      <c r="C63" s="7"/>
      <c r="D63" s="6" t="str">
        <f>B10</f>
        <v>S.I.C.</v>
      </c>
      <c r="E63" s="20"/>
    </row>
    <row r="64" spans="1:5" ht="12.75">
      <c r="A64" s="20" t="s">
        <v>136</v>
      </c>
      <c r="B64" s="6" t="str">
        <f>B6</f>
        <v>Alumni</v>
      </c>
      <c r="C64" s="7"/>
      <c r="D64" s="6" t="str">
        <f>B9</f>
        <v>Champagnat</v>
      </c>
      <c r="E64" s="20"/>
    </row>
    <row r="65" spans="1:5" ht="12.75">
      <c r="A65" s="20" t="s">
        <v>136</v>
      </c>
      <c r="B65" s="6" t="str">
        <f>B7</f>
        <v>C.A.S.I</v>
      </c>
      <c r="C65" s="7"/>
      <c r="D65" s="6" t="str">
        <f>B8</f>
        <v>Lujan</v>
      </c>
      <c r="E65" s="20"/>
    </row>
    <row r="66" ht="12.75">
      <c r="E66" s="20"/>
    </row>
    <row r="67" spans="2:5" ht="12.75">
      <c r="B67" s="36">
        <f>D10</f>
        <v>40804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1:5" ht="12.75">
      <c r="A69" s="20" t="s">
        <v>136</v>
      </c>
      <c r="B69" s="6" t="str">
        <f aca="true" t="shared" si="2" ref="B69:B74">B7</f>
        <v>C.A.S.I</v>
      </c>
      <c r="C69" s="7"/>
      <c r="D69" s="6" t="str">
        <f>B16</f>
        <v>Areco</v>
      </c>
      <c r="E69" s="20"/>
    </row>
    <row r="70" spans="1:5" ht="12.75">
      <c r="A70" s="20"/>
      <c r="B70" s="6" t="str">
        <f t="shared" si="2"/>
        <v>Lujan</v>
      </c>
      <c r="C70" s="7"/>
      <c r="D70" s="6" t="str">
        <f>B6</f>
        <v>Alumni</v>
      </c>
      <c r="E70" s="20"/>
    </row>
    <row r="71" spans="2:5" ht="12.75">
      <c r="B71" s="6" t="str">
        <f t="shared" si="2"/>
        <v>Champagnat</v>
      </c>
      <c r="C71" s="7"/>
      <c r="D71" s="6" t="str">
        <f>B5</f>
        <v>San Andres</v>
      </c>
      <c r="E71" s="20"/>
    </row>
    <row r="72" spans="2:5" ht="12.75">
      <c r="B72" s="6" t="str">
        <f t="shared" si="2"/>
        <v>S.I.C.</v>
      </c>
      <c r="C72" s="7"/>
      <c r="D72" s="6" t="str">
        <f>B15</f>
        <v>Centro Naval</v>
      </c>
      <c r="E72" s="20"/>
    </row>
    <row r="73" spans="1:5" ht="12.75">
      <c r="A73" s="20" t="s">
        <v>139</v>
      </c>
      <c r="B73" s="6" t="str">
        <f t="shared" si="2"/>
        <v>San Marcos</v>
      </c>
      <c r="C73" s="7"/>
      <c r="D73" s="6" t="str">
        <f>B14</f>
        <v>Newman</v>
      </c>
      <c r="E73" s="20"/>
    </row>
    <row r="74" spans="1:5" ht="12.75">
      <c r="A74" s="20" t="s">
        <v>139</v>
      </c>
      <c r="B74" s="6" t="str">
        <f t="shared" si="2"/>
        <v>Atletico y Progreso</v>
      </c>
      <c r="C74" s="7"/>
      <c r="D74" s="6" t="str">
        <f>B13</f>
        <v>La Plata</v>
      </c>
      <c r="E74" s="20"/>
    </row>
    <row r="75" ht="12.75">
      <c r="E75" s="20"/>
    </row>
    <row r="76" spans="2:5" ht="12.75">
      <c r="B76" s="36">
        <f>D11</f>
        <v>40811</v>
      </c>
      <c r="C76" s="37"/>
      <c r="D76" s="38"/>
      <c r="E76" s="20"/>
    </row>
    <row r="77" spans="2:5" ht="12.75">
      <c r="B77" s="5" t="s">
        <v>3</v>
      </c>
      <c r="D77" s="5" t="s">
        <v>4</v>
      </c>
      <c r="E77" s="20"/>
    </row>
    <row r="78" spans="2:5" ht="12.75">
      <c r="B78" s="6" t="str">
        <f>B16</f>
        <v>Areco</v>
      </c>
      <c r="C78" s="7"/>
      <c r="D78" s="6" t="str">
        <f>B12</f>
        <v>Atletico y Progreso</v>
      </c>
      <c r="E78" s="20"/>
    </row>
    <row r="79" spans="1:5" ht="12.75">
      <c r="A79" s="20" t="s">
        <v>136</v>
      </c>
      <c r="B79" s="6" t="str">
        <f>B13</f>
        <v>La Plata</v>
      </c>
      <c r="C79" s="7"/>
      <c r="D79" s="6" t="str">
        <f>B11</f>
        <v>San Marcos</v>
      </c>
      <c r="E79" s="20"/>
    </row>
    <row r="80" spans="1:5" ht="12.75">
      <c r="A80" s="20" t="s">
        <v>136</v>
      </c>
      <c r="B80" s="6" t="str">
        <f>B14</f>
        <v>Newman</v>
      </c>
      <c r="C80" s="7"/>
      <c r="D80" s="6" t="str">
        <f>B10</f>
        <v>S.I.C.</v>
      </c>
      <c r="E80" s="20"/>
    </row>
    <row r="81" spans="2:5" ht="12.75">
      <c r="B81" s="6" t="str">
        <f>B15</f>
        <v>Centro Naval</v>
      </c>
      <c r="C81" s="7"/>
      <c r="D81" s="6" t="str">
        <f>B9</f>
        <v>Champagnat</v>
      </c>
      <c r="E81" s="20"/>
    </row>
    <row r="82" spans="2:5" ht="12.75">
      <c r="B82" s="6" t="str">
        <f>B5</f>
        <v>San Andres</v>
      </c>
      <c r="C82" s="7"/>
      <c r="D82" s="6" t="str">
        <f>B8</f>
        <v>Lujan</v>
      </c>
      <c r="E82" s="20"/>
    </row>
    <row r="83" spans="1:5" ht="12.75">
      <c r="A83" s="20" t="s">
        <v>136</v>
      </c>
      <c r="B83" s="6" t="str">
        <f>B6</f>
        <v>Alumni</v>
      </c>
      <c r="C83" s="7"/>
      <c r="D83" s="6" t="str">
        <f>B7</f>
        <v>C.A.S.I</v>
      </c>
      <c r="E83" s="20"/>
    </row>
    <row r="84" ht="12.75">
      <c r="E84" s="20"/>
    </row>
    <row r="85" spans="2:5" ht="12.75">
      <c r="B85" s="36">
        <f>D12</f>
        <v>40818</v>
      </c>
      <c r="C85" s="37"/>
      <c r="D85" s="38"/>
      <c r="E85" s="20"/>
    </row>
    <row r="86" spans="2:5" ht="12.75">
      <c r="B86" s="5" t="s">
        <v>3</v>
      </c>
      <c r="D86" s="5" t="s">
        <v>4</v>
      </c>
      <c r="E86" s="20"/>
    </row>
    <row r="87" spans="1:5" ht="12.75">
      <c r="A87" s="20" t="s">
        <v>136</v>
      </c>
      <c r="B87" s="6" t="str">
        <f aca="true" t="shared" si="3" ref="B87:B92">B6</f>
        <v>Alumni</v>
      </c>
      <c r="C87" s="7"/>
      <c r="D87" s="6" t="str">
        <f>B16</f>
        <v>Areco</v>
      </c>
      <c r="E87" s="20"/>
    </row>
    <row r="88" spans="1:5" ht="12.75">
      <c r="A88" s="20" t="s">
        <v>136</v>
      </c>
      <c r="B88" s="6" t="str">
        <f t="shared" si="3"/>
        <v>C.A.S.I</v>
      </c>
      <c r="C88" s="7"/>
      <c r="D88" s="6" t="str">
        <f>B5</f>
        <v>San Andres</v>
      </c>
      <c r="E88" s="20"/>
    </row>
    <row r="89" spans="1:5" ht="12.75">
      <c r="A89" s="20"/>
      <c r="B89" s="6" t="str">
        <f t="shared" si="3"/>
        <v>Lujan</v>
      </c>
      <c r="C89" s="7"/>
      <c r="D89" s="6" t="str">
        <f>B15</f>
        <v>Centro Naval</v>
      </c>
      <c r="E89" s="20"/>
    </row>
    <row r="90" spans="2:5" ht="12.75">
      <c r="B90" s="6" t="str">
        <f t="shared" si="3"/>
        <v>Champagnat</v>
      </c>
      <c r="C90" s="7"/>
      <c r="D90" s="6" t="str">
        <f>B14</f>
        <v>Newman</v>
      </c>
      <c r="E90" s="20"/>
    </row>
    <row r="91" spans="2:5" ht="12.75">
      <c r="B91" s="6" t="str">
        <f t="shared" si="3"/>
        <v>S.I.C.</v>
      </c>
      <c r="C91" s="7"/>
      <c r="D91" s="6" t="str">
        <f>B13</f>
        <v>La Plata</v>
      </c>
      <c r="E91" s="20"/>
    </row>
    <row r="92" spans="1:5" ht="12.75">
      <c r="A92" s="20" t="s">
        <v>139</v>
      </c>
      <c r="B92" s="6" t="str">
        <f t="shared" si="3"/>
        <v>San Marcos</v>
      </c>
      <c r="C92" s="7"/>
      <c r="D92" s="6" t="str">
        <f>B12</f>
        <v>Atletico y Progreso</v>
      </c>
      <c r="E92" s="20"/>
    </row>
    <row r="93" spans="1:5" ht="12.75">
      <c r="A93" s="20"/>
      <c r="E93" s="20"/>
    </row>
    <row r="94" spans="2:5" ht="12.75">
      <c r="B94" s="36">
        <f>D13</f>
        <v>40825</v>
      </c>
      <c r="C94" s="37"/>
      <c r="D94" s="38"/>
      <c r="E94" s="20"/>
    </row>
    <row r="95" spans="2:5" ht="12.75">
      <c r="B95" s="5" t="s">
        <v>3</v>
      </c>
      <c r="D95" s="5" t="s">
        <v>4</v>
      </c>
      <c r="E95" s="20"/>
    </row>
    <row r="96" spans="2:5" ht="12.75">
      <c r="B96" s="6" t="str">
        <f>B16</f>
        <v>Areco</v>
      </c>
      <c r="C96" s="7"/>
      <c r="D96" s="6" t="str">
        <f>B11</f>
        <v>San Marcos</v>
      </c>
      <c r="E96" s="20"/>
    </row>
    <row r="97" spans="1:5" ht="12.75">
      <c r="A97" s="20" t="s">
        <v>139</v>
      </c>
      <c r="B97" s="6" t="str">
        <f>B12</f>
        <v>Atletico y Progreso</v>
      </c>
      <c r="C97" s="7"/>
      <c r="D97" s="6" t="str">
        <f>B10</f>
        <v>S.I.C.</v>
      </c>
      <c r="E97" s="20"/>
    </row>
    <row r="98" spans="1:5" ht="12.75">
      <c r="A98" s="20" t="s">
        <v>136</v>
      </c>
      <c r="B98" s="6" t="str">
        <f>B13</f>
        <v>La Plata</v>
      </c>
      <c r="C98" s="7"/>
      <c r="D98" s="6" t="str">
        <f>B9</f>
        <v>Champagnat</v>
      </c>
      <c r="E98" s="20"/>
    </row>
    <row r="99" spans="1:5" ht="12.75">
      <c r="A99" s="20" t="s">
        <v>136</v>
      </c>
      <c r="B99" s="6" t="str">
        <f>B14</f>
        <v>Newman</v>
      </c>
      <c r="C99" s="7"/>
      <c r="D99" s="6" t="str">
        <f>B8</f>
        <v>Lujan</v>
      </c>
      <c r="E99" s="20"/>
    </row>
    <row r="100" spans="2:5" ht="12.75">
      <c r="B100" s="6" t="str">
        <f>B15</f>
        <v>Centro Naval</v>
      </c>
      <c r="C100" s="7"/>
      <c r="D100" s="6" t="str">
        <f>B7</f>
        <v>C.A.S.I</v>
      </c>
      <c r="E100" s="20"/>
    </row>
    <row r="101" spans="2:5" ht="12.75">
      <c r="B101" s="6" t="str">
        <f>B5</f>
        <v>San Andres</v>
      </c>
      <c r="C101" s="7"/>
      <c r="D101" s="6" t="str">
        <f>B6</f>
        <v>Alumni</v>
      </c>
      <c r="E101" s="20"/>
    </row>
    <row r="102" ht="12.75">
      <c r="E102" s="20"/>
    </row>
    <row r="103" spans="2:5" ht="12.75">
      <c r="B103" s="36">
        <f>D14</f>
        <v>40846</v>
      </c>
      <c r="C103" s="37"/>
      <c r="D103" s="38"/>
      <c r="E103" s="20"/>
    </row>
    <row r="104" spans="2:5" ht="12.75">
      <c r="B104" s="5" t="s">
        <v>3</v>
      </c>
      <c r="D104" s="5" t="s">
        <v>4</v>
      </c>
      <c r="E104" s="20"/>
    </row>
    <row r="105" spans="2:5" ht="12.75">
      <c r="B105" s="6" t="str">
        <f aca="true" t="shared" si="4" ref="B105:B110">B5</f>
        <v>San Andres</v>
      </c>
      <c r="C105" s="7"/>
      <c r="D105" s="6" t="str">
        <f>B16</f>
        <v>Areco</v>
      </c>
      <c r="E105" s="20"/>
    </row>
    <row r="106" spans="1:5" ht="12.75">
      <c r="A106" s="20" t="s">
        <v>136</v>
      </c>
      <c r="B106" s="6" t="str">
        <f t="shared" si="4"/>
        <v>Alumni</v>
      </c>
      <c r="C106" s="7"/>
      <c r="D106" s="6" t="str">
        <f>B15</f>
        <v>Centro Naval</v>
      </c>
      <c r="E106" s="20"/>
    </row>
    <row r="107" spans="1:5" ht="12.75">
      <c r="A107" s="20" t="s">
        <v>136</v>
      </c>
      <c r="B107" s="6" t="str">
        <f t="shared" si="4"/>
        <v>C.A.S.I</v>
      </c>
      <c r="C107" s="7"/>
      <c r="D107" s="6" t="str">
        <f>B14</f>
        <v>Newman</v>
      </c>
      <c r="E107" s="20"/>
    </row>
    <row r="108" spans="1:5" ht="12.75">
      <c r="A108" s="20"/>
      <c r="B108" s="6" t="str">
        <f t="shared" si="4"/>
        <v>Lujan</v>
      </c>
      <c r="C108" s="7"/>
      <c r="D108" s="6" t="str">
        <f>B13</f>
        <v>La Plata</v>
      </c>
      <c r="E108" s="20"/>
    </row>
    <row r="109" spans="2:5" ht="12.75">
      <c r="B109" s="6" t="str">
        <f t="shared" si="4"/>
        <v>Champagnat</v>
      </c>
      <c r="C109" s="7"/>
      <c r="D109" s="6" t="str">
        <f>B12</f>
        <v>Atletico y Progreso</v>
      </c>
      <c r="E109" s="20"/>
    </row>
    <row r="110" spans="2:5" ht="12.75">
      <c r="B110" s="6" t="str">
        <f t="shared" si="4"/>
        <v>S.I.C.</v>
      </c>
      <c r="C110" s="7"/>
      <c r="D110" s="6" t="str">
        <f>B11</f>
        <v>San Marcos</v>
      </c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spans="2:5" ht="12.75">
      <c r="B116" s="36">
        <f>D15</f>
        <v>40853</v>
      </c>
      <c r="C116" s="37"/>
      <c r="D116" s="38"/>
      <c r="E116" s="20"/>
    </row>
    <row r="117" spans="2:5" ht="12.75">
      <c r="B117" s="5" t="s">
        <v>3</v>
      </c>
      <c r="D117" s="5" t="s">
        <v>4</v>
      </c>
      <c r="E117" s="20"/>
    </row>
    <row r="118" spans="2:5" ht="12.75">
      <c r="B118" s="6" t="str">
        <f>B16</f>
        <v>Areco</v>
      </c>
      <c r="C118" s="7"/>
      <c r="D118" s="6" t="str">
        <f>B10</f>
        <v>S.I.C.</v>
      </c>
      <c r="E118" s="20"/>
    </row>
    <row r="119" spans="1:5" ht="12.75">
      <c r="A119" s="20" t="s">
        <v>139</v>
      </c>
      <c r="B119" s="6" t="str">
        <f>B11</f>
        <v>San Marcos</v>
      </c>
      <c r="C119" s="7"/>
      <c r="D119" s="6" t="str">
        <f>B9</f>
        <v>Champagnat</v>
      </c>
      <c r="E119" s="20"/>
    </row>
    <row r="120" spans="1:5" ht="12.75">
      <c r="A120" s="20" t="s">
        <v>139</v>
      </c>
      <c r="B120" s="6" t="str">
        <f>B12</f>
        <v>Atletico y Progreso</v>
      </c>
      <c r="C120" s="7"/>
      <c r="D120" s="6" t="str">
        <f>B8</f>
        <v>Lujan</v>
      </c>
      <c r="E120" s="20"/>
    </row>
    <row r="121" spans="1:5" ht="12.75">
      <c r="A121" s="20" t="s">
        <v>136</v>
      </c>
      <c r="B121" s="6" t="str">
        <f>B13</f>
        <v>La Plata</v>
      </c>
      <c r="C121" s="7"/>
      <c r="D121" s="6" t="str">
        <f>B7</f>
        <v>C.A.S.I</v>
      </c>
      <c r="E121" s="20"/>
    </row>
    <row r="122" spans="1:5" ht="12.75">
      <c r="A122" s="20" t="s">
        <v>136</v>
      </c>
      <c r="B122" s="6" t="str">
        <f>B14</f>
        <v>Newman</v>
      </c>
      <c r="C122" s="7"/>
      <c r="D122" s="6" t="str">
        <f>B6</f>
        <v>Alumni</v>
      </c>
      <c r="E122" s="20"/>
    </row>
    <row r="123" spans="2:5" ht="12.75">
      <c r="B123" s="6" t="str">
        <f>B15</f>
        <v>Centro Naval</v>
      </c>
      <c r="C123" s="7"/>
      <c r="D123" s="6" t="str">
        <f>B5</f>
        <v>San Andres</v>
      </c>
      <c r="E123" s="20"/>
    </row>
    <row r="124" ht="12.75">
      <c r="E124" s="20"/>
    </row>
    <row r="125" spans="1:5" ht="12.75">
      <c r="A125" s="20" t="s">
        <v>136</v>
      </c>
      <c r="B125" s="21" t="s">
        <v>249</v>
      </c>
      <c r="E125" s="20"/>
    </row>
    <row r="126" spans="2:5" ht="12.75">
      <c r="B126" s="21" t="s">
        <v>203</v>
      </c>
      <c r="E126" s="20"/>
    </row>
    <row r="127" spans="1:5" ht="12.75">
      <c r="A127" s="20" t="s">
        <v>139</v>
      </c>
      <c r="B127" s="21" t="s">
        <v>204</v>
      </c>
      <c r="E127" s="20"/>
    </row>
    <row r="128" spans="2:5" ht="12.75">
      <c r="B128" s="21" t="s">
        <v>205</v>
      </c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7"/>
    </row>
    <row r="162" ht="12.75">
      <c r="E162" s="27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  <row r="209" ht="12.75">
      <c r="E209" s="20"/>
    </row>
  </sheetData>
  <mergeCells count="12">
    <mergeCell ref="B103:D103"/>
    <mergeCell ref="B116:D116"/>
    <mergeCell ref="B58:D58"/>
    <mergeCell ref="B67:D67"/>
    <mergeCell ref="B76:D76"/>
    <mergeCell ref="B85:D85"/>
    <mergeCell ref="B38:D38"/>
    <mergeCell ref="B47:D47"/>
    <mergeCell ref="B18:D18"/>
    <mergeCell ref="B94:D94"/>
    <mergeCell ref="B20:D20"/>
    <mergeCell ref="B29:D29"/>
  </mergeCells>
  <printOptions horizontalCentered="1"/>
  <pageMargins left="0.75" right="0.15748031496062992" top="0.19" bottom="0.81" header="0" footer="0"/>
  <pageSetup horizontalDpi="600" verticalDpi="600" orientation="portrait" r:id="rId2"/>
  <headerFooter alignWithMargins="0">
    <oddFooter>&amp;L&amp;14Unión de Rugby de Buenos Aires&amp;RDivisión Menores de 16 (Grupo I - Zona "Ganadores")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5"/>
  </sheetPr>
  <dimension ref="A4:E209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9" customWidth="1"/>
    <col min="2" max="2" width="25.7109375" style="0" customWidth="1"/>
    <col min="3" max="3" width="4.8515625" style="0" customWidth="1"/>
    <col min="4" max="4" width="25.7109375" style="1" customWidth="1"/>
    <col min="5" max="5" width="7.140625" style="0" customWidth="1"/>
  </cols>
  <sheetData>
    <row r="4" spans="1:4" ht="12.75">
      <c r="A4" s="17" t="s">
        <v>2</v>
      </c>
      <c r="B4" s="12" t="s">
        <v>0</v>
      </c>
      <c r="C4" s="2"/>
      <c r="D4" s="12" t="s">
        <v>1</v>
      </c>
    </row>
    <row r="5" spans="1:4" ht="12.75">
      <c r="A5" s="17">
        <v>1</v>
      </c>
      <c r="B5" s="4" t="s">
        <v>69</v>
      </c>
      <c r="D5" s="14">
        <v>40762</v>
      </c>
    </row>
    <row r="6" spans="1:4" ht="12.75">
      <c r="A6" s="17">
        <v>2</v>
      </c>
      <c r="B6" s="4" t="s">
        <v>67</v>
      </c>
      <c r="D6" s="15">
        <v>40768</v>
      </c>
    </row>
    <row r="7" spans="1:4" ht="12.75">
      <c r="A7" s="17">
        <v>3</v>
      </c>
      <c r="B7" s="4" t="s">
        <v>68</v>
      </c>
      <c r="D7" s="31">
        <v>40797</v>
      </c>
    </row>
    <row r="8" spans="1:4" ht="12.75">
      <c r="A8" s="17">
        <v>4</v>
      </c>
      <c r="B8" s="4" t="s">
        <v>206</v>
      </c>
      <c r="D8" s="14">
        <v>40783</v>
      </c>
    </row>
    <row r="9" spans="1:4" ht="12.75">
      <c r="A9" s="17">
        <v>5</v>
      </c>
      <c r="B9" s="4" t="s">
        <v>207</v>
      </c>
      <c r="D9" s="14">
        <v>40790</v>
      </c>
    </row>
    <row r="10" spans="1:4" ht="12.75">
      <c r="A10" s="17">
        <v>6</v>
      </c>
      <c r="B10" s="4" t="s">
        <v>208</v>
      </c>
      <c r="D10" s="14">
        <v>40804</v>
      </c>
    </row>
    <row r="11" spans="1:4" ht="12.75">
      <c r="A11" s="17">
        <v>7</v>
      </c>
      <c r="B11" s="4" t="s">
        <v>70</v>
      </c>
      <c r="D11" s="14">
        <v>40811</v>
      </c>
    </row>
    <row r="12" spans="1:4" ht="12.75">
      <c r="A12" s="17">
        <v>8</v>
      </c>
      <c r="B12" s="4" t="s">
        <v>209</v>
      </c>
      <c r="D12" s="14">
        <v>40818</v>
      </c>
    </row>
    <row r="13" spans="1:4" ht="12.75">
      <c r="A13" s="17">
        <v>9</v>
      </c>
      <c r="B13" s="4" t="s">
        <v>71</v>
      </c>
      <c r="D13" s="14">
        <v>40825</v>
      </c>
    </row>
    <row r="14" spans="1:4" ht="12.75">
      <c r="A14" s="17">
        <v>10</v>
      </c>
      <c r="B14" s="4" t="s">
        <v>72</v>
      </c>
      <c r="D14" s="14">
        <v>40846</v>
      </c>
    </row>
    <row r="15" spans="1:4" ht="12.75">
      <c r="A15" s="17">
        <v>11</v>
      </c>
      <c r="B15" s="4" t="s">
        <v>210</v>
      </c>
      <c r="D15" s="14">
        <v>40853</v>
      </c>
    </row>
    <row r="16" spans="1:4" ht="12.75">
      <c r="A16" s="17">
        <v>12</v>
      </c>
      <c r="B16" s="4" t="s">
        <v>174</v>
      </c>
      <c r="D16" s="3"/>
    </row>
    <row r="18" spans="2:4" ht="15.75">
      <c r="B18" s="39" t="s">
        <v>191</v>
      </c>
      <c r="C18" s="40"/>
      <c r="D18" s="41"/>
    </row>
    <row r="20" spans="2:4" ht="12.75">
      <c r="B20" s="36">
        <f>D5</f>
        <v>40762</v>
      </c>
      <c r="C20" s="37"/>
      <c r="D20" s="38"/>
    </row>
    <row r="21" spans="2:5" ht="12.75">
      <c r="B21" s="5" t="s">
        <v>3</v>
      </c>
      <c r="D21" s="5" t="s">
        <v>4</v>
      </c>
      <c r="E21" s="23" t="s">
        <v>124</v>
      </c>
    </row>
    <row r="22" spans="2:5" ht="12.75">
      <c r="B22" s="6" t="str">
        <f>B16</f>
        <v>S.I.T.A.S.</v>
      </c>
      <c r="C22" s="7"/>
      <c r="D22" s="6" t="str">
        <f>B15</f>
        <v>Los Matreros</v>
      </c>
      <c r="E22" s="20"/>
    </row>
    <row r="23" spans="2:5" ht="12.75">
      <c r="B23" s="6" t="str">
        <f>B5</f>
        <v>Virreyes</v>
      </c>
      <c r="C23" s="7"/>
      <c r="D23" s="6" t="str">
        <f>B14</f>
        <v>G y E de Ituzaingo</v>
      </c>
      <c r="E23" s="20"/>
    </row>
    <row r="24" spans="1:5" ht="12.75">
      <c r="A24" s="20" t="s">
        <v>136</v>
      </c>
      <c r="B24" s="6" t="str">
        <f>B6</f>
        <v>Argentino</v>
      </c>
      <c r="C24" s="7"/>
      <c r="D24" s="6" t="str">
        <f>B13</f>
        <v>Los Cedros</v>
      </c>
      <c r="E24" s="20"/>
    </row>
    <row r="25" spans="2:5" ht="12.75">
      <c r="B25" s="6" t="str">
        <f>B7</f>
        <v>Varela Jr.</v>
      </c>
      <c r="C25" s="7"/>
      <c r="D25" s="6" t="str">
        <f>B12</f>
        <v>Curupayti</v>
      </c>
      <c r="E25" s="20"/>
    </row>
    <row r="26" spans="2:5" ht="12.75">
      <c r="B26" s="6" t="str">
        <f>B8</f>
        <v>Universidad de la Plata</v>
      </c>
      <c r="C26" s="7"/>
      <c r="D26" s="6" t="str">
        <f>B11</f>
        <v>Banco Hipotecario</v>
      </c>
      <c r="E26" s="20"/>
    </row>
    <row r="27" spans="1:5" ht="12.75">
      <c r="A27" s="20" t="s">
        <v>139</v>
      </c>
      <c r="B27" s="6" t="str">
        <f>B9</f>
        <v>Pucara</v>
      </c>
      <c r="C27" s="7"/>
      <c r="D27" s="6" t="str">
        <f>B10</f>
        <v>Old Georgian</v>
      </c>
      <c r="E27" s="20"/>
    </row>
    <row r="28" ht="12.75">
      <c r="E28" s="20"/>
    </row>
    <row r="29" spans="2:5" ht="12.75">
      <c r="B29" s="36">
        <f>D6</f>
        <v>40768</v>
      </c>
      <c r="C29" s="37"/>
      <c r="D29" s="38"/>
      <c r="E29" s="20"/>
    </row>
    <row r="30" spans="2:5" ht="12.75">
      <c r="B30" s="5" t="s">
        <v>3</v>
      </c>
      <c r="D30" s="5" t="s">
        <v>4</v>
      </c>
      <c r="E30" s="20"/>
    </row>
    <row r="31" spans="1:5" ht="12.75">
      <c r="A31" s="20" t="s">
        <v>139</v>
      </c>
      <c r="B31" s="6" t="str">
        <f aca="true" t="shared" si="0" ref="B31:B36">B9</f>
        <v>Pucara</v>
      </c>
      <c r="C31" s="7"/>
      <c r="D31" s="6" t="str">
        <f>B16</f>
        <v>S.I.T.A.S.</v>
      </c>
      <c r="E31" s="20"/>
    </row>
    <row r="32" spans="2:5" ht="12.75">
      <c r="B32" s="6" t="str">
        <f t="shared" si="0"/>
        <v>Old Georgian</v>
      </c>
      <c r="C32" s="7"/>
      <c r="D32" s="6" t="str">
        <f>B8</f>
        <v>Universidad de la Plata</v>
      </c>
      <c r="E32" s="20"/>
    </row>
    <row r="33" spans="2:5" ht="12.75">
      <c r="B33" s="6" t="str">
        <f t="shared" si="0"/>
        <v>Banco Hipotecario</v>
      </c>
      <c r="C33" s="7"/>
      <c r="D33" s="6" t="str">
        <f>B7</f>
        <v>Varela Jr.</v>
      </c>
      <c r="E33" s="20"/>
    </row>
    <row r="34" spans="2:5" ht="12.75">
      <c r="B34" s="6" t="str">
        <f t="shared" si="0"/>
        <v>Curupayti</v>
      </c>
      <c r="C34" s="7"/>
      <c r="D34" s="6" t="str">
        <f>B6</f>
        <v>Argentino</v>
      </c>
      <c r="E34" s="20"/>
    </row>
    <row r="35" spans="2:5" ht="12.75">
      <c r="B35" s="6" t="str">
        <f t="shared" si="0"/>
        <v>Los Cedros</v>
      </c>
      <c r="C35" s="7"/>
      <c r="D35" s="6" t="str">
        <f>B5</f>
        <v>Virreyes</v>
      </c>
      <c r="E35" s="20"/>
    </row>
    <row r="36" spans="2:5" ht="12.75">
      <c r="B36" s="6" t="str">
        <f t="shared" si="0"/>
        <v>G y E de Ituzaingo</v>
      </c>
      <c r="C36" s="7"/>
      <c r="D36" s="6" t="str">
        <f>B15</f>
        <v>Los Matreros</v>
      </c>
      <c r="E36" s="20"/>
    </row>
    <row r="37" spans="2:5" ht="12.75">
      <c r="B37" s="8"/>
      <c r="C37" s="8"/>
      <c r="D37" s="9"/>
      <c r="E37" s="20"/>
    </row>
    <row r="38" spans="2:5" ht="12.75">
      <c r="B38" s="36">
        <f>D7</f>
        <v>40797</v>
      </c>
      <c r="C38" s="37"/>
      <c r="D38" s="38"/>
      <c r="E38" s="20"/>
    </row>
    <row r="39" spans="2:5" ht="12.75">
      <c r="B39" s="5" t="s">
        <v>3</v>
      </c>
      <c r="D39" s="5" t="s">
        <v>4</v>
      </c>
      <c r="E39" s="20"/>
    </row>
    <row r="40" spans="2:5" ht="12.75">
      <c r="B40" s="6" t="str">
        <f>B16</f>
        <v>S.I.T.A.S.</v>
      </c>
      <c r="C40" s="7"/>
      <c r="D40" s="6" t="str">
        <f>B14</f>
        <v>G y E de Ituzaingo</v>
      </c>
      <c r="E40" s="20"/>
    </row>
    <row r="41" spans="2:5" ht="12.75">
      <c r="B41" s="6" t="str">
        <f>B15</f>
        <v>Los Matreros</v>
      </c>
      <c r="C41" s="7"/>
      <c r="D41" s="6" t="str">
        <f>B13</f>
        <v>Los Cedros</v>
      </c>
      <c r="E41" s="20"/>
    </row>
    <row r="42" spans="2:5" ht="12.75">
      <c r="B42" s="6" t="str">
        <f>B5</f>
        <v>Virreyes</v>
      </c>
      <c r="C42" s="7"/>
      <c r="D42" s="6" t="str">
        <f>B12</f>
        <v>Curupayti</v>
      </c>
      <c r="E42" s="20"/>
    </row>
    <row r="43" spans="1:5" ht="12.75">
      <c r="A43" s="20" t="s">
        <v>136</v>
      </c>
      <c r="B43" s="6" t="str">
        <f>B6</f>
        <v>Argentino</v>
      </c>
      <c r="C43" s="7"/>
      <c r="D43" s="6" t="str">
        <f>B11</f>
        <v>Banco Hipotecario</v>
      </c>
      <c r="E43" s="20"/>
    </row>
    <row r="44" spans="2:5" ht="12.75">
      <c r="B44" s="6" t="str">
        <f>B7</f>
        <v>Varela Jr.</v>
      </c>
      <c r="C44" s="7"/>
      <c r="D44" s="6" t="str">
        <f>B10</f>
        <v>Old Georgian</v>
      </c>
      <c r="E44" s="20"/>
    </row>
    <row r="45" spans="2:5" ht="12.75">
      <c r="B45" s="6" t="str">
        <f>B8</f>
        <v>Universidad de la Plata</v>
      </c>
      <c r="C45" s="7"/>
      <c r="D45" s="6" t="str">
        <f>B9</f>
        <v>Pucara</v>
      </c>
      <c r="E45" s="20"/>
    </row>
    <row r="46" ht="12.75">
      <c r="E46" s="20"/>
    </row>
    <row r="47" spans="2:5" ht="12.75">
      <c r="B47" s="36">
        <f>D8</f>
        <v>40783</v>
      </c>
      <c r="C47" s="37"/>
      <c r="D47" s="38"/>
      <c r="E47" s="20"/>
    </row>
    <row r="48" spans="2:5" ht="12.75">
      <c r="B48" s="5" t="s">
        <v>3</v>
      </c>
      <c r="D48" s="5" t="s">
        <v>4</v>
      </c>
      <c r="E48" s="20"/>
    </row>
    <row r="49" spans="2:5" ht="12.75">
      <c r="B49" s="6" t="str">
        <f aca="true" t="shared" si="1" ref="B49:B54">B8</f>
        <v>Universidad de la Plata</v>
      </c>
      <c r="C49" s="7"/>
      <c r="D49" s="6" t="str">
        <f>B16</f>
        <v>S.I.T.A.S.</v>
      </c>
      <c r="E49" s="20"/>
    </row>
    <row r="50" spans="1:5" ht="12.75">
      <c r="A50" s="20" t="s">
        <v>139</v>
      </c>
      <c r="B50" s="6" t="str">
        <f t="shared" si="1"/>
        <v>Pucara</v>
      </c>
      <c r="C50" s="7"/>
      <c r="D50" s="6" t="str">
        <f>B7</f>
        <v>Varela Jr.</v>
      </c>
      <c r="E50" s="20"/>
    </row>
    <row r="51" spans="2:5" ht="12.75">
      <c r="B51" s="6" t="str">
        <f t="shared" si="1"/>
        <v>Old Georgian</v>
      </c>
      <c r="C51" s="7"/>
      <c r="D51" s="6" t="str">
        <f>B6</f>
        <v>Argentino</v>
      </c>
      <c r="E51" s="20"/>
    </row>
    <row r="52" spans="2:5" ht="12.75">
      <c r="B52" s="6" t="str">
        <f t="shared" si="1"/>
        <v>Banco Hipotecario</v>
      </c>
      <c r="C52" s="7"/>
      <c r="D52" s="6" t="str">
        <f>B5</f>
        <v>Virreyes</v>
      </c>
      <c r="E52" s="20"/>
    </row>
    <row r="53" spans="2:5" ht="12.75">
      <c r="B53" s="6" t="str">
        <f t="shared" si="1"/>
        <v>Curupayti</v>
      </c>
      <c r="C53" s="7"/>
      <c r="D53" s="6" t="str">
        <f>B15</f>
        <v>Los Matreros</v>
      </c>
      <c r="E53" s="20"/>
    </row>
    <row r="54" spans="2:5" ht="12.75">
      <c r="B54" s="6" t="str">
        <f t="shared" si="1"/>
        <v>Los Cedros</v>
      </c>
      <c r="C54" s="7"/>
      <c r="D54" s="6" t="str">
        <f>B14</f>
        <v>G y E de Ituzaingo</v>
      </c>
      <c r="E54" s="20"/>
    </row>
    <row r="55" spans="2:5" ht="12.75">
      <c r="B55" s="10"/>
      <c r="C55" s="11"/>
      <c r="D55" s="10"/>
      <c r="E55" s="20"/>
    </row>
    <row r="56" spans="2:5" ht="12.75">
      <c r="B56" s="10"/>
      <c r="C56" s="11"/>
      <c r="D56" s="10"/>
      <c r="E56" s="20"/>
    </row>
    <row r="57" ht="12.75">
      <c r="E57" s="20"/>
    </row>
    <row r="58" spans="2:5" ht="12.75">
      <c r="B58" s="36">
        <f>D9</f>
        <v>40790</v>
      </c>
      <c r="C58" s="37"/>
      <c r="D58" s="38"/>
      <c r="E58" s="20"/>
    </row>
    <row r="59" spans="2:5" ht="12.75">
      <c r="B59" s="5" t="s">
        <v>3</v>
      </c>
      <c r="D59" s="5" t="s">
        <v>4</v>
      </c>
      <c r="E59" s="20"/>
    </row>
    <row r="60" spans="2:5" ht="12.75">
      <c r="B60" s="6" t="str">
        <f>B16</f>
        <v>S.I.T.A.S.</v>
      </c>
      <c r="C60" s="7"/>
      <c r="D60" s="6" t="str">
        <f>B13</f>
        <v>Los Cedros</v>
      </c>
      <c r="E60" s="20"/>
    </row>
    <row r="61" spans="2:5" ht="12.75">
      <c r="B61" s="6" t="str">
        <f>B14</f>
        <v>G y E de Ituzaingo</v>
      </c>
      <c r="C61" s="7"/>
      <c r="D61" s="6" t="str">
        <f>B12</f>
        <v>Curupayti</v>
      </c>
      <c r="E61" s="20"/>
    </row>
    <row r="62" spans="2:5" ht="12.75">
      <c r="B62" s="6" t="str">
        <f>B15</f>
        <v>Los Matreros</v>
      </c>
      <c r="C62" s="7"/>
      <c r="D62" s="6" t="str">
        <f>B11</f>
        <v>Banco Hipotecario</v>
      </c>
      <c r="E62" s="20"/>
    </row>
    <row r="63" spans="2:5" ht="12.75">
      <c r="B63" s="6" t="str">
        <f>B5</f>
        <v>Virreyes</v>
      </c>
      <c r="C63" s="7"/>
      <c r="D63" s="6" t="str">
        <f>B10</f>
        <v>Old Georgian</v>
      </c>
      <c r="E63" s="20"/>
    </row>
    <row r="64" spans="1:5" ht="12.75">
      <c r="A64" s="20" t="s">
        <v>136</v>
      </c>
      <c r="B64" s="6" t="str">
        <f>B6</f>
        <v>Argentino</v>
      </c>
      <c r="C64" s="7"/>
      <c r="D64" s="6" t="str">
        <f>B9</f>
        <v>Pucara</v>
      </c>
      <c r="E64" s="20"/>
    </row>
    <row r="65" spans="2:5" ht="12.75">
      <c r="B65" s="6" t="str">
        <f>B7</f>
        <v>Varela Jr.</v>
      </c>
      <c r="C65" s="7"/>
      <c r="D65" s="6" t="str">
        <f>B8</f>
        <v>Universidad de la Plata</v>
      </c>
      <c r="E65" s="20"/>
    </row>
    <row r="66" ht="12.75">
      <c r="E66" s="20"/>
    </row>
    <row r="67" spans="2:5" ht="12.75">
      <c r="B67" s="36">
        <f>D10</f>
        <v>40804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 aca="true" t="shared" si="2" ref="B69:B74">B7</f>
        <v>Varela Jr.</v>
      </c>
      <c r="C69" s="7"/>
      <c r="D69" s="6" t="str">
        <f>B16</f>
        <v>S.I.T.A.S.</v>
      </c>
      <c r="E69" s="20"/>
    </row>
    <row r="70" spans="2:5" ht="12.75">
      <c r="B70" s="6" t="str">
        <f t="shared" si="2"/>
        <v>Universidad de la Plata</v>
      </c>
      <c r="C70" s="7"/>
      <c r="D70" s="6" t="str">
        <f>B6</f>
        <v>Argentino</v>
      </c>
      <c r="E70" s="20"/>
    </row>
    <row r="71" spans="1:5" ht="12.75">
      <c r="A71" s="20" t="s">
        <v>139</v>
      </c>
      <c r="B71" s="6" t="str">
        <f t="shared" si="2"/>
        <v>Pucara</v>
      </c>
      <c r="C71" s="7"/>
      <c r="D71" s="6" t="str">
        <f>B5</f>
        <v>Virreyes</v>
      </c>
      <c r="E71" s="20"/>
    </row>
    <row r="72" spans="2:5" ht="12.75">
      <c r="B72" s="6" t="str">
        <f t="shared" si="2"/>
        <v>Old Georgian</v>
      </c>
      <c r="C72" s="7"/>
      <c r="D72" s="6" t="str">
        <f>B15</f>
        <v>Los Matreros</v>
      </c>
      <c r="E72" s="20"/>
    </row>
    <row r="73" spans="2:5" ht="12.75">
      <c r="B73" s="6" t="str">
        <f t="shared" si="2"/>
        <v>Banco Hipotecario</v>
      </c>
      <c r="C73" s="7"/>
      <c r="D73" s="6" t="str">
        <f>B14</f>
        <v>G y E de Ituzaingo</v>
      </c>
      <c r="E73" s="20"/>
    </row>
    <row r="74" spans="2:5" ht="12.75">
      <c r="B74" s="6" t="str">
        <f t="shared" si="2"/>
        <v>Curupayti</v>
      </c>
      <c r="C74" s="7"/>
      <c r="D74" s="6" t="str">
        <f>B13</f>
        <v>Los Cedros</v>
      </c>
      <c r="E74" s="20"/>
    </row>
    <row r="75" ht="12.75">
      <c r="E75" s="20"/>
    </row>
    <row r="76" spans="2:5" ht="12.75">
      <c r="B76" s="36">
        <f>D11</f>
        <v>40811</v>
      </c>
      <c r="C76" s="37"/>
      <c r="D76" s="38"/>
      <c r="E76" s="20"/>
    </row>
    <row r="77" spans="2:5" ht="12.75">
      <c r="B77" s="5" t="s">
        <v>3</v>
      </c>
      <c r="D77" s="5" t="s">
        <v>4</v>
      </c>
      <c r="E77" s="20"/>
    </row>
    <row r="78" spans="2:5" ht="12.75">
      <c r="B78" s="6" t="str">
        <f>B16</f>
        <v>S.I.T.A.S.</v>
      </c>
      <c r="C78" s="7"/>
      <c r="D78" s="6" t="str">
        <f>B12</f>
        <v>Curupayti</v>
      </c>
      <c r="E78" s="20"/>
    </row>
    <row r="79" spans="2:5" ht="12.75">
      <c r="B79" s="6" t="str">
        <f>B13</f>
        <v>Los Cedros</v>
      </c>
      <c r="C79" s="7"/>
      <c r="D79" s="6" t="str">
        <f>B11</f>
        <v>Banco Hipotecario</v>
      </c>
      <c r="E79" s="20"/>
    </row>
    <row r="80" spans="2:5" ht="12.75">
      <c r="B80" s="6" t="str">
        <f>B14</f>
        <v>G y E de Ituzaingo</v>
      </c>
      <c r="C80" s="7"/>
      <c r="D80" s="6" t="str">
        <f>B10</f>
        <v>Old Georgian</v>
      </c>
      <c r="E80" s="20"/>
    </row>
    <row r="81" spans="2:5" ht="12.75">
      <c r="B81" s="6" t="str">
        <f>B15</f>
        <v>Los Matreros</v>
      </c>
      <c r="C81" s="7"/>
      <c r="D81" s="6" t="str">
        <f>B9</f>
        <v>Pucara</v>
      </c>
      <c r="E81" s="20"/>
    </row>
    <row r="82" spans="2:5" ht="12.75">
      <c r="B82" s="6" t="str">
        <f>B5</f>
        <v>Virreyes</v>
      </c>
      <c r="C82" s="7"/>
      <c r="D82" s="6" t="str">
        <f>B8</f>
        <v>Universidad de la Plata</v>
      </c>
      <c r="E82" s="20"/>
    </row>
    <row r="83" spans="1:5" ht="12.75">
      <c r="A83" s="20" t="s">
        <v>136</v>
      </c>
      <c r="B83" s="6" t="str">
        <f>B6</f>
        <v>Argentino</v>
      </c>
      <c r="C83" s="7"/>
      <c r="D83" s="6" t="str">
        <f>B7</f>
        <v>Varela Jr.</v>
      </c>
      <c r="E83" s="20"/>
    </row>
    <row r="84" ht="12.75">
      <c r="E84" s="20"/>
    </row>
    <row r="85" spans="2:5" ht="12.75">
      <c r="B85" s="36">
        <f>D12</f>
        <v>40818</v>
      </c>
      <c r="C85" s="37"/>
      <c r="D85" s="38"/>
      <c r="E85" s="20"/>
    </row>
    <row r="86" spans="2:5" ht="12.75">
      <c r="B86" s="5" t="s">
        <v>3</v>
      </c>
      <c r="D86" s="5" t="s">
        <v>4</v>
      </c>
      <c r="E86" s="20"/>
    </row>
    <row r="87" spans="1:5" ht="12.75">
      <c r="A87" s="20" t="s">
        <v>136</v>
      </c>
      <c r="B87" s="6" t="str">
        <f aca="true" t="shared" si="3" ref="B87:B92">B6</f>
        <v>Argentino</v>
      </c>
      <c r="C87" s="7"/>
      <c r="D87" s="6" t="str">
        <f>B16</f>
        <v>S.I.T.A.S.</v>
      </c>
      <c r="E87" s="20"/>
    </row>
    <row r="88" spans="2:5" ht="12.75">
      <c r="B88" s="6" t="str">
        <f t="shared" si="3"/>
        <v>Varela Jr.</v>
      </c>
      <c r="C88" s="7"/>
      <c r="D88" s="6" t="str">
        <f>B5</f>
        <v>Virreyes</v>
      </c>
      <c r="E88" s="20"/>
    </row>
    <row r="89" spans="2:5" ht="12.75">
      <c r="B89" s="6" t="str">
        <f t="shared" si="3"/>
        <v>Universidad de la Plata</v>
      </c>
      <c r="C89" s="7"/>
      <c r="D89" s="6" t="str">
        <f>B15</f>
        <v>Los Matreros</v>
      </c>
      <c r="E89" s="20"/>
    </row>
    <row r="90" spans="1:5" ht="12.75">
      <c r="A90" s="20" t="s">
        <v>139</v>
      </c>
      <c r="B90" s="6" t="str">
        <f t="shared" si="3"/>
        <v>Pucara</v>
      </c>
      <c r="C90" s="7"/>
      <c r="D90" s="6" t="str">
        <f>B14</f>
        <v>G y E de Ituzaingo</v>
      </c>
      <c r="E90" s="20"/>
    </row>
    <row r="91" spans="2:5" ht="12.75">
      <c r="B91" s="6" t="str">
        <f t="shared" si="3"/>
        <v>Old Georgian</v>
      </c>
      <c r="C91" s="7"/>
      <c r="D91" s="6" t="str">
        <f>B13</f>
        <v>Los Cedros</v>
      </c>
      <c r="E91" s="20"/>
    </row>
    <row r="92" spans="2:5" ht="12.75">
      <c r="B92" s="6" t="str">
        <f t="shared" si="3"/>
        <v>Banco Hipotecario</v>
      </c>
      <c r="C92" s="7"/>
      <c r="D92" s="6" t="str">
        <f>B12</f>
        <v>Curupayti</v>
      </c>
      <c r="E92" s="20"/>
    </row>
    <row r="93" ht="12.75">
      <c r="E93" s="20"/>
    </row>
    <row r="94" spans="2:5" ht="12.75">
      <c r="B94" s="36">
        <f>D13</f>
        <v>40825</v>
      </c>
      <c r="C94" s="37"/>
      <c r="D94" s="38"/>
      <c r="E94" s="20"/>
    </row>
    <row r="95" spans="2:5" ht="12.75">
      <c r="B95" s="5" t="s">
        <v>3</v>
      </c>
      <c r="D95" s="5" t="s">
        <v>4</v>
      </c>
      <c r="E95" s="20"/>
    </row>
    <row r="96" spans="2:5" ht="12.75">
      <c r="B96" s="6" t="str">
        <f>B16</f>
        <v>S.I.T.A.S.</v>
      </c>
      <c r="C96" s="7"/>
      <c r="D96" s="6" t="str">
        <f>B11</f>
        <v>Banco Hipotecario</v>
      </c>
      <c r="E96" s="20"/>
    </row>
    <row r="97" spans="2:5" ht="12.75">
      <c r="B97" s="6" t="str">
        <f>B12</f>
        <v>Curupayti</v>
      </c>
      <c r="C97" s="7"/>
      <c r="D97" s="6" t="str">
        <f>B10</f>
        <v>Old Georgian</v>
      </c>
      <c r="E97" s="20"/>
    </row>
    <row r="98" spans="2:5" ht="12.75">
      <c r="B98" s="6" t="str">
        <f>B13</f>
        <v>Los Cedros</v>
      </c>
      <c r="C98" s="7"/>
      <c r="D98" s="6" t="str">
        <f>B9</f>
        <v>Pucara</v>
      </c>
      <c r="E98" s="20"/>
    </row>
    <row r="99" spans="2:5" ht="12.75">
      <c r="B99" s="6" t="str">
        <f>B14</f>
        <v>G y E de Ituzaingo</v>
      </c>
      <c r="C99" s="7"/>
      <c r="D99" s="6" t="str">
        <f>B8</f>
        <v>Universidad de la Plata</v>
      </c>
      <c r="E99" s="20"/>
    </row>
    <row r="100" spans="2:5" ht="12.75">
      <c r="B100" s="6" t="str">
        <f>B15</f>
        <v>Los Matreros</v>
      </c>
      <c r="C100" s="7"/>
      <c r="D100" s="6" t="str">
        <f>B7</f>
        <v>Varela Jr.</v>
      </c>
      <c r="E100" s="20"/>
    </row>
    <row r="101" spans="2:5" ht="12.75">
      <c r="B101" s="6" t="str">
        <f>B5</f>
        <v>Virreyes</v>
      </c>
      <c r="C101" s="7"/>
      <c r="D101" s="6" t="str">
        <f>B6</f>
        <v>Argentino</v>
      </c>
      <c r="E101" s="20"/>
    </row>
    <row r="102" ht="12.75">
      <c r="E102" s="20"/>
    </row>
    <row r="103" spans="2:5" ht="12.75">
      <c r="B103" s="36">
        <f>D14</f>
        <v>40846</v>
      </c>
      <c r="C103" s="37"/>
      <c r="D103" s="38"/>
      <c r="E103" s="20"/>
    </row>
    <row r="104" spans="2:5" ht="12.75">
      <c r="B104" s="5" t="s">
        <v>3</v>
      </c>
      <c r="D104" s="5" t="s">
        <v>4</v>
      </c>
      <c r="E104" s="20"/>
    </row>
    <row r="105" spans="2:5" ht="12.75">
      <c r="B105" s="6" t="str">
        <f aca="true" t="shared" si="4" ref="B105:B110">B5</f>
        <v>Virreyes</v>
      </c>
      <c r="C105" s="7"/>
      <c r="D105" s="6" t="str">
        <f>B16</f>
        <v>S.I.T.A.S.</v>
      </c>
      <c r="E105" s="20"/>
    </row>
    <row r="106" spans="1:5" ht="12.75">
      <c r="A106" s="20" t="s">
        <v>136</v>
      </c>
      <c r="B106" s="6" t="str">
        <f t="shared" si="4"/>
        <v>Argentino</v>
      </c>
      <c r="C106" s="7"/>
      <c r="D106" s="6" t="str">
        <f>B15</f>
        <v>Los Matreros</v>
      </c>
      <c r="E106" s="20"/>
    </row>
    <row r="107" spans="2:5" ht="12.75">
      <c r="B107" s="6" t="str">
        <f t="shared" si="4"/>
        <v>Varela Jr.</v>
      </c>
      <c r="C107" s="7"/>
      <c r="D107" s="6" t="str">
        <f>B14</f>
        <v>G y E de Ituzaingo</v>
      </c>
      <c r="E107" s="20"/>
    </row>
    <row r="108" spans="2:5" ht="12.75">
      <c r="B108" s="6" t="str">
        <f t="shared" si="4"/>
        <v>Universidad de la Plata</v>
      </c>
      <c r="C108" s="7"/>
      <c r="D108" s="6" t="str">
        <f>B13</f>
        <v>Los Cedros</v>
      </c>
      <c r="E108" s="20"/>
    </row>
    <row r="109" spans="1:5" ht="12.75">
      <c r="A109" s="20" t="s">
        <v>139</v>
      </c>
      <c r="B109" s="6" t="str">
        <f t="shared" si="4"/>
        <v>Pucara</v>
      </c>
      <c r="C109" s="7"/>
      <c r="D109" s="6" t="str">
        <f>B12</f>
        <v>Curupayti</v>
      </c>
      <c r="E109" s="20"/>
    </row>
    <row r="110" spans="2:5" ht="12.75">
      <c r="B110" s="6" t="str">
        <f t="shared" si="4"/>
        <v>Old Georgian</v>
      </c>
      <c r="C110" s="7"/>
      <c r="D110" s="6" t="str">
        <f>B11</f>
        <v>Banco Hipotecario</v>
      </c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spans="2:5" ht="12.75">
      <c r="B116" s="36">
        <f>D15</f>
        <v>40853</v>
      </c>
      <c r="C116" s="37"/>
      <c r="D116" s="38"/>
      <c r="E116" s="20"/>
    </row>
    <row r="117" spans="2:5" ht="12.75">
      <c r="B117" s="5" t="s">
        <v>3</v>
      </c>
      <c r="D117" s="5" t="s">
        <v>4</v>
      </c>
      <c r="E117" s="20"/>
    </row>
    <row r="118" spans="2:5" ht="12.75">
      <c r="B118" s="6" t="str">
        <f>B16</f>
        <v>S.I.T.A.S.</v>
      </c>
      <c r="C118" s="7"/>
      <c r="D118" s="6" t="str">
        <f>B10</f>
        <v>Old Georgian</v>
      </c>
      <c r="E118" s="20"/>
    </row>
    <row r="119" spans="2:5" ht="12.75">
      <c r="B119" s="6" t="str">
        <f>B11</f>
        <v>Banco Hipotecario</v>
      </c>
      <c r="C119" s="7"/>
      <c r="D119" s="6" t="str">
        <f>B9</f>
        <v>Pucara</v>
      </c>
      <c r="E119" s="20"/>
    </row>
    <row r="120" spans="2:5" ht="12.75">
      <c r="B120" s="6" t="str">
        <f>B12</f>
        <v>Curupayti</v>
      </c>
      <c r="C120" s="7"/>
      <c r="D120" s="6" t="str">
        <f>B8</f>
        <v>Universidad de la Plata</v>
      </c>
      <c r="E120" s="20"/>
    </row>
    <row r="121" spans="2:5" ht="12.75">
      <c r="B121" s="6" t="str">
        <f>B13</f>
        <v>Los Cedros</v>
      </c>
      <c r="C121" s="7"/>
      <c r="D121" s="6" t="str">
        <f>B7</f>
        <v>Varela Jr.</v>
      </c>
      <c r="E121" s="20"/>
    </row>
    <row r="122" spans="2:5" ht="12.75">
      <c r="B122" s="6" t="str">
        <f>B14</f>
        <v>G y E de Ituzaingo</v>
      </c>
      <c r="C122" s="7"/>
      <c r="D122" s="6" t="str">
        <f>B6</f>
        <v>Argentino</v>
      </c>
      <c r="E122" s="20"/>
    </row>
    <row r="123" spans="2:5" ht="12.75">
      <c r="B123" s="6" t="str">
        <f>B15</f>
        <v>Los Matreros</v>
      </c>
      <c r="C123" s="7"/>
      <c r="D123" s="6" t="str">
        <f>B5</f>
        <v>Virreyes</v>
      </c>
      <c r="E123" s="20"/>
    </row>
    <row r="124" ht="12.75">
      <c r="E124" s="20"/>
    </row>
    <row r="125" spans="1:5" ht="12.75">
      <c r="A125" s="20" t="s">
        <v>136</v>
      </c>
      <c r="B125" s="21" t="s">
        <v>251</v>
      </c>
      <c r="E125" s="20"/>
    </row>
    <row r="126" spans="1:5" ht="12.75">
      <c r="A126" s="20" t="s">
        <v>139</v>
      </c>
      <c r="B126" s="21" t="s">
        <v>211</v>
      </c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7"/>
    </row>
    <row r="162" ht="12.75">
      <c r="E162" s="27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  <row r="209" ht="12.75">
      <c r="E209" s="20"/>
    </row>
  </sheetData>
  <mergeCells count="12">
    <mergeCell ref="B38:D38"/>
    <mergeCell ref="B47:D47"/>
    <mergeCell ref="B18:D18"/>
    <mergeCell ref="B94:D94"/>
    <mergeCell ref="B20:D20"/>
    <mergeCell ref="B29:D29"/>
    <mergeCell ref="B103:D103"/>
    <mergeCell ref="B116:D116"/>
    <mergeCell ref="B58:D58"/>
    <mergeCell ref="B67:D67"/>
    <mergeCell ref="B76:D76"/>
    <mergeCell ref="B85:D85"/>
  </mergeCells>
  <printOptions horizontalCentered="1"/>
  <pageMargins left="0.75" right="0.15748031496062992" top="0.19" bottom="0.81" header="0" footer="0"/>
  <pageSetup horizontalDpi="600" verticalDpi="600" orientation="portrait" r:id="rId2"/>
  <headerFooter alignWithMargins="0">
    <oddFooter>&amp;L&amp;14Unión de Rugby de Buenos Aires&amp;RDivisión Menores de 16 (Grupo I - Zona "Intermedia")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5"/>
  </sheetPr>
  <dimension ref="A4:E207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9" customWidth="1"/>
    <col min="2" max="2" width="25.7109375" style="0" customWidth="1"/>
    <col min="3" max="3" width="4.8515625" style="0" customWidth="1"/>
    <col min="4" max="4" width="25.7109375" style="1" customWidth="1"/>
    <col min="5" max="5" width="7.57421875" style="0" customWidth="1"/>
  </cols>
  <sheetData>
    <row r="4" spans="1:4" ht="12.75">
      <c r="A4" s="17" t="s">
        <v>2</v>
      </c>
      <c r="B4" s="12" t="s">
        <v>0</v>
      </c>
      <c r="C4" s="2"/>
      <c r="D4" s="12" t="s">
        <v>1</v>
      </c>
    </row>
    <row r="5" spans="1:4" ht="12.75">
      <c r="A5" s="17">
        <v>1</v>
      </c>
      <c r="B5" s="18" t="s">
        <v>212</v>
      </c>
      <c r="D5" s="14">
        <v>40762</v>
      </c>
    </row>
    <row r="6" spans="1:4" ht="12.75">
      <c r="A6" s="17">
        <v>2</v>
      </c>
      <c r="B6" s="16" t="s">
        <v>213</v>
      </c>
      <c r="D6" s="15">
        <v>40768</v>
      </c>
    </row>
    <row r="7" spans="1:4" ht="12.75">
      <c r="A7" s="17">
        <v>3</v>
      </c>
      <c r="B7" s="18" t="s">
        <v>73</v>
      </c>
      <c r="D7" s="31">
        <v>40846</v>
      </c>
    </row>
    <row r="8" spans="1:4" ht="12.75">
      <c r="A8" s="17">
        <v>4</v>
      </c>
      <c r="B8" s="18" t="s">
        <v>74</v>
      </c>
      <c r="D8" s="14">
        <v>40783</v>
      </c>
    </row>
    <row r="9" spans="1:4" ht="12.75">
      <c r="A9" s="17">
        <v>5</v>
      </c>
      <c r="B9" s="18" t="s">
        <v>214</v>
      </c>
      <c r="D9" s="14">
        <v>40790</v>
      </c>
    </row>
    <row r="10" spans="1:4" ht="12.75">
      <c r="A10" s="17">
        <v>6</v>
      </c>
      <c r="B10" s="18" t="s">
        <v>75</v>
      </c>
      <c r="D10" s="14">
        <v>40804</v>
      </c>
    </row>
    <row r="11" spans="1:4" ht="12.75">
      <c r="A11" s="17">
        <v>7</v>
      </c>
      <c r="B11" s="18" t="s">
        <v>76</v>
      </c>
      <c r="D11" s="14">
        <v>40811</v>
      </c>
    </row>
    <row r="12" spans="1:4" ht="12.75">
      <c r="A12" s="17">
        <v>8</v>
      </c>
      <c r="B12" s="18" t="s">
        <v>215</v>
      </c>
      <c r="D12" s="14">
        <v>40818</v>
      </c>
    </row>
    <row r="13" spans="1:4" ht="12.75">
      <c r="A13" s="17">
        <v>9</v>
      </c>
      <c r="B13" s="18" t="s">
        <v>77</v>
      </c>
      <c r="D13" s="14">
        <v>40825</v>
      </c>
    </row>
    <row r="14" spans="1:4" ht="12.75">
      <c r="A14" s="17">
        <v>10</v>
      </c>
      <c r="B14" s="18" t="s">
        <v>216</v>
      </c>
      <c r="D14" s="13"/>
    </row>
    <row r="16" spans="2:4" ht="15.75">
      <c r="B16" s="39" t="s">
        <v>191</v>
      </c>
      <c r="C16" s="40"/>
      <c r="D16" s="41"/>
    </row>
    <row r="18" spans="2:4" ht="12.75">
      <c r="B18" s="36">
        <f>D5</f>
        <v>40762</v>
      </c>
      <c r="C18" s="37"/>
      <c r="D18" s="38"/>
    </row>
    <row r="19" spans="2:5" ht="12.75">
      <c r="B19" s="5" t="s">
        <v>3</v>
      </c>
      <c r="D19" s="5" t="s">
        <v>4</v>
      </c>
      <c r="E19" s="23" t="s">
        <v>124</v>
      </c>
    </row>
    <row r="20" spans="2:5" ht="12.75">
      <c r="B20" s="22" t="str">
        <f>B14</f>
        <v>Hurling</v>
      </c>
      <c r="C20" s="7"/>
      <c r="D20" s="6" t="str">
        <f>B13</f>
        <v>Tiro Federal de Baradero</v>
      </c>
      <c r="E20" s="20"/>
    </row>
    <row r="21" spans="2:5" ht="12.75">
      <c r="B21" s="6" t="str">
        <f>B5</f>
        <v>Porteño</v>
      </c>
      <c r="C21" s="7"/>
      <c r="D21" s="6" t="str">
        <f>B12</f>
        <v>C. U. de Quilmes</v>
      </c>
      <c r="E21" s="20"/>
    </row>
    <row r="22" spans="1:5" ht="12.75">
      <c r="A22" s="20" t="s">
        <v>136</v>
      </c>
      <c r="B22" s="6" t="str">
        <f>B6</f>
        <v>Ezeiza</v>
      </c>
      <c r="C22" s="7"/>
      <c r="D22" s="6" t="str">
        <f>B11</f>
        <v>Almafuerte</v>
      </c>
      <c r="E22" s="20"/>
    </row>
    <row r="23" spans="2:5" ht="12.75">
      <c r="B23" s="6" t="str">
        <f>B7</f>
        <v>Lanus</v>
      </c>
      <c r="C23" s="7"/>
      <c r="D23" s="6" t="str">
        <f>B10</f>
        <v>La Salle</v>
      </c>
      <c r="E23" s="20"/>
    </row>
    <row r="24" spans="1:5" ht="12.75">
      <c r="A24" s="20"/>
      <c r="B24" s="6" t="str">
        <f>B8</f>
        <v>Tigre</v>
      </c>
      <c r="C24" s="7"/>
      <c r="D24" s="6" t="str">
        <f>B9</f>
        <v>Albatros</v>
      </c>
      <c r="E24" s="20"/>
    </row>
    <row r="25" ht="12.75">
      <c r="E25" s="20"/>
    </row>
    <row r="26" spans="2:5" ht="12.75">
      <c r="B26" s="36">
        <f>D6</f>
        <v>40768</v>
      </c>
      <c r="C26" s="37"/>
      <c r="D26" s="38"/>
      <c r="E26" s="20"/>
    </row>
    <row r="27" spans="2:5" ht="12.75">
      <c r="B27" s="5" t="s">
        <v>3</v>
      </c>
      <c r="D27" s="5" t="s">
        <v>4</v>
      </c>
      <c r="E27" s="20"/>
    </row>
    <row r="28" spans="2:5" ht="12.75">
      <c r="B28" s="6" t="str">
        <f>B8</f>
        <v>Tigre</v>
      </c>
      <c r="C28" s="7"/>
      <c r="D28" s="22" t="str">
        <f>B14</f>
        <v>Hurling</v>
      </c>
      <c r="E28" s="20"/>
    </row>
    <row r="29" spans="1:5" ht="12.75">
      <c r="A29" s="20"/>
      <c r="B29" s="6" t="str">
        <f>B9</f>
        <v>Albatros</v>
      </c>
      <c r="C29" s="7"/>
      <c r="D29" s="6" t="str">
        <f>B7</f>
        <v>Lanus</v>
      </c>
      <c r="E29" s="20"/>
    </row>
    <row r="30" spans="2:5" ht="12.75">
      <c r="B30" s="6" t="str">
        <f>B10</f>
        <v>La Salle</v>
      </c>
      <c r="C30" s="7"/>
      <c r="D30" s="6" t="str">
        <f>B6</f>
        <v>Ezeiza</v>
      </c>
      <c r="E30" s="20"/>
    </row>
    <row r="31" spans="2:5" ht="12.75">
      <c r="B31" s="6" t="str">
        <f>B11</f>
        <v>Almafuerte</v>
      </c>
      <c r="C31" s="7"/>
      <c r="D31" s="6" t="str">
        <f>B5</f>
        <v>Porteño</v>
      </c>
      <c r="E31" s="20"/>
    </row>
    <row r="32" spans="2:5" ht="12.75">
      <c r="B32" s="6" t="str">
        <f>B12</f>
        <v>C. U. de Quilmes</v>
      </c>
      <c r="C32" s="7"/>
      <c r="D32" s="6" t="str">
        <f>B13</f>
        <v>Tiro Federal de Baradero</v>
      </c>
      <c r="E32" s="20"/>
    </row>
    <row r="33" ht="12.75">
      <c r="E33" s="20"/>
    </row>
    <row r="34" spans="2:5" ht="12.75">
      <c r="B34" s="36">
        <f>D7</f>
        <v>40846</v>
      </c>
      <c r="C34" s="37"/>
      <c r="D34" s="38"/>
      <c r="E34" s="20"/>
    </row>
    <row r="35" spans="2:5" ht="12.75">
      <c r="B35" s="5" t="s">
        <v>3</v>
      </c>
      <c r="D35" s="5" t="s">
        <v>4</v>
      </c>
      <c r="E35" s="20"/>
    </row>
    <row r="36" spans="2:5" ht="12.75">
      <c r="B36" s="22" t="str">
        <f>B14</f>
        <v>Hurling</v>
      </c>
      <c r="C36" s="7"/>
      <c r="D36" s="6" t="str">
        <f>B12</f>
        <v>C. U. de Quilmes</v>
      </c>
      <c r="E36" s="20"/>
    </row>
    <row r="37" spans="2:5" ht="12.75">
      <c r="B37" s="6" t="str">
        <f>B13</f>
        <v>Tiro Federal de Baradero</v>
      </c>
      <c r="C37" s="7"/>
      <c r="D37" s="6" t="str">
        <f>B11</f>
        <v>Almafuerte</v>
      </c>
      <c r="E37" s="20"/>
    </row>
    <row r="38" spans="2:5" ht="12.75">
      <c r="B38" s="6" t="str">
        <f>B5</f>
        <v>Porteño</v>
      </c>
      <c r="C38" s="7"/>
      <c r="D38" s="6" t="str">
        <f>B10</f>
        <v>La Salle</v>
      </c>
      <c r="E38" s="20"/>
    </row>
    <row r="39" spans="1:5" ht="12.75">
      <c r="A39" s="20" t="s">
        <v>136</v>
      </c>
      <c r="B39" s="6" t="str">
        <f>B6</f>
        <v>Ezeiza</v>
      </c>
      <c r="C39" s="7"/>
      <c r="D39" s="6" t="str">
        <f>B9</f>
        <v>Albatros</v>
      </c>
      <c r="E39" s="20"/>
    </row>
    <row r="40" spans="1:5" ht="12.75">
      <c r="A40" s="20"/>
      <c r="B40" s="6" t="str">
        <f>B7</f>
        <v>Lanus</v>
      </c>
      <c r="C40" s="7"/>
      <c r="D40" s="6" t="str">
        <f>B8</f>
        <v>Tigre</v>
      </c>
      <c r="E40" s="20"/>
    </row>
    <row r="41" ht="12.75">
      <c r="E41" s="20"/>
    </row>
    <row r="42" spans="2:5" ht="12.75">
      <c r="B42" s="36">
        <f>D8</f>
        <v>40783</v>
      </c>
      <c r="C42" s="37"/>
      <c r="D42" s="38"/>
      <c r="E42" s="20"/>
    </row>
    <row r="43" spans="2:5" ht="12.75">
      <c r="B43" s="5" t="s">
        <v>3</v>
      </c>
      <c r="D43" s="5" t="s">
        <v>4</v>
      </c>
      <c r="E43" s="20"/>
    </row>
    <row r="44" spans="2:5" ht="12.75">
      <c r="B44" s="6" t="str">
        <f>B7</f>
        <v>Lanus</v>
      </c>
      <c r="C44" s="7"/>
      <c r="D44" s="6" t="str">
        <f>B14</f>
        <v>Hurling</v>
      </c>
      <c r="E44" s="20"/>
    </row>
    <row r="45" spans="2:5" ht="12.75">
      <c r="B45" s="6" t="str">
        <f>B8</f>
        <v>Tigre</v>
      </c>
      <c r="C45" s="7"/>
      <c r="D45" s="6" t="str">
        <f>B6</f>
        <v>Ezeiza</v>
      </c>
      <c r="E45" s="20"/>
    </row>
    <row r="46" spans="1:5" ht="12.75">
      <c r="A46" s="20"/>
      <c r="B46" s="6" t="str">
        <f>B9</f>
        <v>Albatros</v>
      </c>
      <c r="C46" s="7"/>
      <c r="D46" s="6" t="str">
        <f>B5</f>
        <v>Porteño</v>
      </c>
      <c r="E46" s="20"/>
    </row>
    <row r="47" spans="2:5" ht="12.75">
      <c r="B47" s="6" t="str">
        <f>B10</f>
        <v>La Salle</v>
      </c>
      <c r="C47" s="7"/>
      <c r="D47" s="6" t="str">
        <f>B13</f>
        <v>Tiro Federal de Baradero</v>
      </c>
      <c r="E47" s="20"/>
    </row>
    <row r="48" spans="2:5" ht="12.75">
      <c r="B48" s="6" t="str">
        <f>B11</f>
        <v>Almafuerte</v>
      </c>
      <c r="C48" s="7"/>
      <c r="D48" s="6" t="str">
        <f>B12</f>
        <v>C. U. de Quilmes</v>
      </c>
      <c r="E48" s="20"/>
    </row>
    <row r="49" ht="12.75">
      <c r="E49" s="20"/>
    </row>
    <row r="50" spans="2:5" ht="12.75">
      <c r="B50" s="10"/>
      <c r="C50" s="11"/>
      <c r="D50" s="10"/>
      <c r="E50" s="20"/>
    </row>
    <row r="51" spans="2:5" ht="12.75">
      <c r="B51" s="36">
        <f>D9</f>
        <v>40790</v>
      </c>
      <c r="C51" s="37"/>
      <c r="D51" s="38"/>
      <c r="E51" s="20"/>
    </row>
    <row r="52" spans="2:5" ht="12.75">
      <c r="B52" s="5" t="s">
        <v>3</v>
      </c>
      <c r="D52" s="5" t="s">
        <v>4</v>
      </c>
      <c r="E52" s="20"/>
    </row>
    <row r="53" spans="2:5" ht="12.75">
      <c r="B53" s="6" t="str">
        <f>B14</f>
        <v>Hurling</v>
      </c>
      <c r="C53" s="7"/>
      <c r="D53" s="6" t="str">
        <f>B11</f>
        <v>Almafuerte</v>
      </c>
      <c r="E53" s="20"/>
    </row>
    <row r="54" spans="2:5" ht="12.75">
      <c r="B54" s="6" t="str">
        <f>B12</f>
        <v>C. U. de Quilmes</v>
      </c>
      <c r="C54" s="7"/>
      <c r="D54" s="6" t="str">
        <f>B10</f>
        <v>La Salle</v>
      </c>
      <c r="E54" s="20"/>
    </row>
    <row r="55" spans="2:5" ht="12.75">
      <c r="B55" s="6" t="str">
        <f>B13</f>
        <v>Tiro Federal de Baradero</v>
      </c>
      <c r="C55" s="7"/>
      <c r="D55" s="6" t="str">
        <f>B9</f>
        <v>Albatros</v>
      </c>
      <c r="E55" s="20"/>
    </row>
    <row r="56" spans="2:5" ht="12.75">
      <c r="B56" s="6" t="str">
        <f>B5</f>
        <v>Porteño</v>
      </c>
      <c r="C56" s="7"/>
      <c r="D56" s="6" t="str">
        <f>B8</f>
        <v>Tigre</v>
      </c>
      <c r="E56" s="20"/>
    </row>
    <row r="57" spans="1:5" ht="12.75">
      <c r="A57" s="20" t="s">
        <v>136</v>
      </c>
      <c r="B57" s="6" t="str">
        <f>B6</f>
        <v>Ezeiza</v>
      </c>
      <c r="C57" s="7"/>
      <c r="D57" s="6" t="str">
        <f>B7</f>
        <v>Lanus</v>
      </c>
      <c r="E57" s="20"/>
    </row>
    <row r="58" ht="12.75">
      <c r="E58" s="20"/>
    </row>
    <row r="59" spans="2:5" ht="12.75">
      <c r="B59" s="36">
        <f>D10</f>
        <v>40804</v>
      </c>
      <c r="C59" s="37"/>
      <c r="D59" s="38"/>
      <c r="E59" s="20"/>
    </row>
    <row r="60" spans="2:5" ht="12.75">
      <c r="B60" s="5" t="s">
        <v>3</v>
      </c>
      <c r="D60" s="5" t="s">
        <v>4</v>
      </c>
      <c r="E60" s="20"/>
    </row>
    <row r="61" spans="1:5" ht="12.75">
      <c r="A61" s="20" t="s">
        <v>136</v>
      </c>
      <c r="B61" s="6" t="str">
        <f>B6</f>
        <v>Ezeiza</v>
      </c>
      <c r="C61" s="7"/>
      <c r="D61" s="6" t="str">
        <f>B14</f>
        <v>Hurling</v>
      </c>
      <c r="E61" s="20"/>
    </row>
    <row r="62" spans="2:5" ht="12.75">
      <c r="B62" s="6" t="str">
        <f>B7</f>
        <v>Lanus</v>
      </c>
      <c r="C62" s="7"/>
      <c r="D62" s="6" t="str">
        <f>B5</f>
        <v>Porteño</v>
      </c>
      <c r="E62" s="20"/>
    </row>
    <row r="63" spans="2:5" ht="12.75">
      <c r="B63" s="6" t="str">
        <f>B8</f>
        <v>Tigre</v>
      </c>
      <c r="C63" s="7"/>
      <c r="D63" s="6" t="str">
        <f>B13</f>
        <v>Tiro Federal de Baradero</v>
      </c>
      <c r="E63" s="20"/>
    </row>
    <row r="64" spans="1:5" ht="12.75">
      <c r="A64" s="20"/>
      <c r="B64" s="6" t="str">
        <f>B9</f>
        <v>Albatros</v>
      </c>
      <c r="C64" s="7"/>
      <c r="D64" s="6" t="str">
        <f>B12</f>
        <v>C. U. de Quilmes</v>
      </c>
      <c r="E64" s="20"/>
    </row>
    <row r="65" spans="2:5" ht="12.75">
      <c r="B65" s="6" t="str">
        <f>B10</f>
        <v>La Salle</v>
      </c>
      <c r="C65" s="7"/>
      <c r="D65" s="6" t="str">
        <f>B11</f>
        <v>Almafuerte</v>
      </c>
      <c r="E65" s="20"/>
    </row>
    <row r="66" ht="12.75">
      <c r="E66" s="20"/>
    </row>
    <row r="67" spans="2:5" ht="12.75">
      <c r="B67" s="36">
        <f>D11</f>
        <v>40811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>B14</f>
        <v>Hurling</v>
      </c>
      <c r="C69" s="7"/>
      <c r="D69" s="6" t="str">
        <f>B10</f>
        <v>La Salle</v>
      </c>
      <c r="E69" s="20"/>
    </row>
    <row r="70" spans="2:5" ht="12.75">
      <c r="B70" s="6" t="str">
        <f>B11</f>
        <v>Almafuerte</v>
      </c>
      <c r="C70" s="7"/>
      <c r="D70" s="6" t="str">
        <f>B9</f>
        <v>Albatros</v>
      </c>
      <c r="E70" s="20"/>
    </row>
    <row r="71" spans="2:5" ht="12.75">
      <c r="B71" s="6" t="str">
        <f>B12</f>
        <v>C. U. de Quilmes</v>
      </c>
      <c r="C71" s="7"/>
      <c r="D71" s="6" t="str">
        <f>B8</f>
        <v>Tigre</v>
      </c>
      <c r="E71" s="20"/>
    </row>
    <row r="72" spans="2:5" ht="12.75">
      <c r="B72" s="6" t="str">
        <f>B13</f>
        <v>Tiro Federal de Baradero</v>
      </c>
      <c r="C72" s="7"/>
      <c r="D72" s="6" t="str">
        <f>B7</f>
        <v>Lanus</v>
      </c>
      <c r="E72" s="20"/>
    </row>
    <row r="73" spans="1:5" ht="12.75">
      <c r="A73" s="20"/>
      <c r="B73" s="6" t="str">
        <f>B5</f>
        <v>Porteño</v>
      </c>
      <c r="C73" s="7"/>
      <c r="D73" s="6" t="str">
        <f>B6</f>
        <v>Ezeiza</v>
      </c>
      <c r="E73" s="20"/>
    </row>
    <row r="74" ht="12.75">
      <c r="E74" s="20"/>
    </row>
    <row r="75" spans="2:5" ht="12.75">
      <c r="B75" s="36">
        <f>D12</f>
        <v>40818</v>
      </c>
      <c r="C75" s="37"/>
      <c r="D75" s="38"/>
      <c r="E75" s="20"/>
    </row>
    <row r="76" spans="2:5" ht="12.75">
      <c r="B76" s="5" t="s">
        <v>3</v>
      </c>
      <c r="D76" s="5" t="s">
        <v>4</v>
      </c>
      <c r="E76" s="20"/>
    </row>
    <row r="77" spans="2:5" ht="12.75">
      <c r="B77" s="6" t="str">
        <f>B5</f>
        <v>Porteño</v>
      </c>
      <c r="C77" s="7"/>
      <c r="D77" s="6" t="str">
        <f>B14</f>
        <v>Hurling</v>
      </c>
      <c r="E77" s="20"/>
    </row>
    <row r="78" spans="1:5" ht="12.75">
      <c r="A78" s="20" t="s">
        <v>136</v>
      </c>
      <c r="B78" s="6" t="str">
        <f>B6</f>
        <v>Ezeiza</v>
      </c>
      <c r="C78" s="7"/>
      <c r="D78" s="6" t="str">
        <f>B13</f>
        <v>Tiro Federal de Baradero</v>
      </c>
      <c r="E78" s="20"/>
    </row>
    <row r="79" spans="2:5" ht="12.75">
      <c r="B79" s="6" t="str">
        <f>B7</f>
        <v>Lanus</v>
      </c>
      <c r="C79" s="7"/>
      <c r="D79" s="6" t="str">
        <f>B12</f>
        <v>C. U. de Quilmes</v>
      </c>
      <c r="E79" s="20"/>
    </row>
    <row r="80" spans="2:5" ht="12.75">
      <c r="B80" s="6" t="str">
        <f>B8</f>
        <v>Tigre</v>
      </c>
      <c r="C80" s="7"/>
      <c r="D80" s="6" t="str">
        <f>B11</f>
        <v>Almafuerte</v>
      </c>
      <c r="E80" s="20"/>
    </row>
    <row r="81" spans="2:5" ht="12.75">
      <c r="B81" s="6" t="str">
        <f>B9</f>
        <v>Albatros</v>
      </c>
      <c r="C81" s="7"/>
      <c r="D81" s="6" t="str">
        <f>B10</f>
        <v>La Salle</v>
      </c>
      <c r="E81" s="20"/>
    </row>
    <row r="82" ht="12.75">
      <c r="E82" s="20"/>
    </row>
    <row r="83" spans="2:5" ht="12.75">
      <c r="B83" s="36">
        <f>D13</f>
        <v>40825</v>
      </c>
      <c r="C83" s="37"/>
      <c r="D83" s="38"/>
      <c r="E83" s="20"/>
    </row>
    <row r="84" spans="2:5" ht="12.75">
      <c r="B84" s="5" t="s">
        <v>3</v>
      </c>
      <c r="D84" s="5" t="s">
        <v>4</v>
      </c>
      <c r="E84" s="20"/>
    </row>
    <row r="85" spans="1:5" ht="12.75">
      <c r="A85" s="20"/>
      <c r="B85" s="6" t="str">
        <f>B14</f>
        <v>Hurling</v>
      </c>
      <c r="C85" s="7"/>
      <c r="D85" s="6" t="str">
        <f>B9</f>
        <v>Albatros</v>
      </c>
      <c r="E85" s="20"/>
    </row>
    <row r="86" spans="2:5" ht="12.75">
      <c r="B86" s="6" t="str">
        <f>B10</f>
        <v>La Salle</v>
      </c>
      <c r="C86" s="7"/>
      <c r="D86" s="6" t="str">
        <f>B8</f>
        <v>Tigre</v>
      </c>
      <c r="E86" s="20"/>
    </row>
    <row r="87" spans="2:5" ht="12.75">
      <c r="B87" s="6" t="str">
        <f>B11</f>
        <v>Almafuerte</v>
      </c>
      <c r="C87" s="7"/>
      <c r="D87" s="6" t="str">
        <f>B7</f>
        <v>Lanus</v>
      </c>
      <c r="E87" s="20"/>
    </row>
    <row r="88" spans="2:5" ht="12.75">
      <c r="B88" s="6" t="str">
        <f>B12</f>
        <v>C. U. de Quilmes</v>
      </c>
      <c r="C88" s="7"/>
      <c r="D88" s="6" t="str">
        <f>B6</f>
        <v>Ezeiza</v>
      </c>
      <c r="E88" s="20"/>
    </row>
    <row r="89" spans="1:5" ht="12.75">
      <c r="A89" s="20"/>
      <c r="B89" s="6" t="str">
        <f>B13</f>
        <v>Tiro Federal de Baradero</v>
      </c>
      <c r="C89" s="7"/>
      <c r="D89" s="6" t="str">
        <f>B5</f>
        <v>Porteño</v>
      </c>
      <c r="E89" s="20"/>
    </row>
    <row r="90" ht="12.75">
      <c r="E90" s="20"/>
    </row>
    <row r="91" spans="1:5" ht="12.75">
      <c r="A91" s="20" t="s">
        <v>136</v>
      </c>
      <c r="B91" s="21" t="s">
        <v>217</v>
      </c>
      <c r="E91" s="20"/>
    </row>
    <row r="92" spans="2:5" ht="12.75">
      <c r="B92" s="21"/>
      <c r="E92" s="20"/>
    </row>
    <row r="93" ht="12.75">
      <c r="E93" s="20"/>
    </row>
    <row r="94" ht="12.75">
      <c r="E94" s="20"/>
    </row>
    <row r="95" ht="12.75">
      <c r="E95" s="20"/>
    </row>
    <row r="96" ht="12.75">
      <c r="E96" s="20"/>
    </row>
    <row r="97" ht="12.75">
      <c r="E97" s="20"/>
    </row>
    <row r="98" ht="12.75">
      <c r="E98" s="20"/>
    </row>
    <row r="99" ht="12.75">
      <c r="E99" s="20"/>
    </row>
    <row r="100" ht="12.75">
      <c r="E100" s="20"/>
    </row>
    <row r="101" ht="12.75">
      <c r="E101" s="20"/>
    </row>
    <row r="102" ht="12.75">
      <c r="E102" s="20"/>
    </row>
    <row r="103" ht="12.75">
      <c r="E103" s="20"/>
    </row>
    <row r="104" ht="12.75">
      <c r="E104" s="20"/>
    </row>
    <row r="105" ht="12.75">
      <c r="E105" s="20"/>
    </row>
    <row r="106" ht="12.75">
      <c r="E106" s="20"/>
    </row>
    <row r="107" ht="12.75">
      <c r="E107" s="20"/>
    </row>
    <row r="108" ht="12.75">
      <c r="E108" s="20"/>
    </row>
    <row r="109" ht="12.75">
      <c r="E109" s="20"/>
    </row>
    <row r="110" ht="12.75"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ht="12.75">
      <c r="E116" s="20"/>
    </row>
    <row r="117" ht="12.75">
      <c r="E117" s="20"/>
    </row>
    <row r="118" ht="12.75">
      <c r="E118" s="20"/>
    </row>
    <row r="119" ht="12.75">
      <c r="E119" s="20"/>
    </row>
    <row r="120" ht="12.75">
      <c r="E120" s="20"/>
    </row>
    <row r="121" ht="12.75">
      <c r="E121" s="20"/>
    </row>
    <row r="122" ht="12.75"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7"/>
    </row>
    <row r="160" ht="12.75">
      <c r="E160" s="27"/>
    </row>
    <row r="161" ht="12.75">
      <c r="E161" s="20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</sheetData>
  <mergeCells count="10">
    <mergeCell ref="B75:D75"/>
    <mergeCell ref="B83:D83"/>
    <mergeCell ref="B67:D67"/>
    <mergeCell ref="B51:D51"/>
    <mergeCell ref="B59:D59"/>
    <mergeCell ref="B34:D34"/>
    <mergeCell ref="B42:D42"/>
    <mergeCell ref="B16:D16"/>
    <mergeCell ref="B18:D18"/>
    <mergeCell ref="B26:D26"/>
  </mergeCells>
  <printOptions horizontalCentered="1"/>
  <pageMargins left="0.7874015748031497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16 (Grupo I - Zona "Desarrollo A")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208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9" customWidth="1"/>
    <col min="2" max="2" width="25.7109375" style="0" customWidth="1"/>
    <col min="3" max="3" width="4.8515625" style="0" customWidth="1"/>
    <col min="4" max="4" width="25.7109375" style="1" customWidth="1"/>
    <col min="5" max="5" width="7.57421875" style="0" customWidth="1"/>
  </cols>
  <sheetData>
    <row r="4" spans="1:4" ht="12.75">
      <c r="A4" s="17" t="s">
        <v>2</v>
      </c>
      <c r="B4" s="12" t="s">
        <v>0</v>
      </c>
      <c r="C4" s="2"/>
      <c r="D4" s="12" t="s">
        <v>1</v>
      </c>
    </row>
    <row r="5" spans="1:4" ht="12.75">
      <c r="A5" s="17">
        <v>1</v>
      </c>
      <c r="B5" s="4" t="s">
        <v>9</v>
      </c>
      <c r="D5" s="14">
        <v>40762</v>
      </c>
    </row>
    <row r="6" spans="1:4" ht="12.75">
      <c r="A6" s="17">
        <v>2</v>
      </c>
      <c r="B6" s="4" t="s">
        <v>95</v>
      </c>
      <c r="D6" s="15">
        <v>40768</v>
      </c>
    </row>
    <row r="7" spans="1:4" ht="12.75">
      <c r="A7" s="17">
        <v>3</v>
      </c>
      <c r="B7" s="4" t="s">
        <v>25</v>
      </c>
      <c r="D7" s="31">
        <v>40797</v>
      </c>
    </row>
    <row r="8" spans="1:4" ht="12.75">
      <c r="A8" s="17">
        <v>4</v>
      </c>
      <c r="B8" s="4" t="s">
        <v>7</v>
      </c>
      <c r="D8" s="14">
        <v>40783</v>
      </c>
    </row>
    <row r="9" spans="1:4" ht="12.75">
      <c r="A9" s="17">
        <v>5</v>
      </c>
      <c r="B9" s="4" t="s">
        <v>96</v>
      </c>
      <c r="D9" s="14">
        <v>40790</v>
      </c>
    </row>
    <row r="10" spans="1:4" ht="12.75">
      <c r="A10" s="17">
        <v>6</v>
      </c>
      <c r="B10" s="4" t="s">
        <v>49</v>
      </c>
      <c r="D10" s="14">
        <v>40804</v>
      </c>
    </row>
    <row r="11" spans="1:4" ht="12.75">
      <c r="A11" s="17">
        <v>7</v>
      </c>
      <c r="B11" s="4" t="s">
        <v>39</v>
      </c>
      <c r="D11" s="14">
        <v>40811</v>
      </c>
    </row>
    <row r="12" spans="1:4" ht="12.75">
      <c r="A12" s="17">
        <v>8</v>
      </c>
      <c r="B12" s="4" t="s">
        <v>11</v>
      </c>
      <c r="D12" s="14">
        <v>40818</v>
      </c>
    </row>
    <row r="13" spans="1:4" ht="12.75">
      <c r="A13" s="17">
        <v>9</v>
      </c>
      <c r="B13" s="4" t="s">
        <v>47</v>
      </c>
      <c r="D13" s="14">
        <v>40825</v>
      </c>
    </row>
    <row r="14" spans="1:4" ht="12.75">
      <c r="A14" s="17">
        <v>10</v>
      </c>
      <c r="B14" s="4" t="s">
        <v>20</v>
      </c>
      <c r="D14" s="14">
        <v>40846</v>
      </c>
    </row>
    <row r="15" spans="1:4" ht="12.75">
      <c r="A15" s="17">
        <v>11</v>
      </c>
      <c r="B15" s="4" t="s">
        <v>48</v>
      </c>
      <c r="D15" s="14">
        <v>40853</v>
      </c>
    </row>
    <row r="16" spans="1:4" ht="12.75">
      <c r="A16" s="17">
        <v>12</v>
      </c>
      <c r="B16" s="4" t="s">
        <v>100</v>
      </c>
      <c r="D16" s="3"/>
    </row>
    <row r="18" spans="2:4" ht="15.75">
      <c r="B18" s="39" t="s">
        <v>83</v>
      </c>
      <c r="C18" s="40"/>
      <c r="D18" s="41"/>
    </row>
    <row r="20" spans="2:4" ht="12.75">
      <c r="B20" s="36">
        <f>D5</f>
        <v>40762</v>
      </c>
      <c r="C20" s="37"/>
      <c r="D20" s="38"/>
    </row>
    <row r="21" spans="2:5" ht="12.75">
      <c r="B21" s="5" t="s">
        <v>3</v>
      </c>
      <c r="D21" s="5" t="s">
        <v>4</v>
      </c>
      <c r="E21" s="23" t="s">
        <v>124</v>
      </c>
    </row>
    <row r="22" spans="2:5" ht="12.75">
      <c r="B22" s="6" t="str">
        <f>B16</f>
        <v>S.I.C. A</v>
      </c>
      <c r="C22" s="7"/>
      <c r="D22" s="6" t="str">
        <f>B15</f>
        <v>Don Bosco A</v>
      </c>
      <c r="E22" s="20"/>
    </row>
    <row r="23" spans="2:5" ht="12.75">
      <c r="B23" s="6" t="str">
        <f>B5</f>
        <v>Buenos Aires A</v>
      </c>
      <c r="C23" s="7"/>
      <c r="D23" s="6" t="str">
        <f>B14</f>
        <v>Olivos A</v>
      </c>
      <c r="E23" s="20"/>
    </row>
    <row r="24" spans="2:5" ht="12.75">
      <c r="B24" s="6" t="str">
        <f>B6</f>
        <v>Curupayti A</v>
      </c>
      <c r="C24" s="7"/>
      <c r="D24" s="6" t="str">
        <f>B13</f>
        <v>Mariano Moreno A</v>
      </c>
      <c r="E24" s="20"/>
    </row>
    <row r="25" spans="2:5" ht="12.75">
      <c r="B25" s="6" t="str">
        <f>B7</f>
        <v>La Plata A</v>
      </c>
      <c r="C25" s="7"/>
      <c r="D25" s="6" t="str">
        <f>B12</f>
        <v>Los Matreros A</v>
      </c>
      <c r="E25" s="20"/>
    </row>
    <row r="26" spans="2:5" ht="12.75">
      <c r="B26" s="6" t="str">
        <f>B8</f>
        <v>Los Tilos A</v>
      </c>
      <c r="C26" s="7"/>
      <c r="D26" s="6" t="str">
        <f>B11</f>
        <v>San Fernando A</v>
      </c>
      <c r="E26" s="20"/>
    </row>
    <row r="27" spans="2:5" ht="12.75">
      <c r="B27" s="6" t="str">
        <f>B9</f>
        <v>Regatas Bella Vista A</v>
      </c>
      <c r="C27" s="7"/>
      <c r="D27" s="6" t="str">
        <f>B10</f>
        <v>San Patricio A</v>
      </c>
      <c r="E27" s="20"/>
    </row>
    <row r="28" ht="12.75">
      <c r="E28" s="20"/>
    </row>
    <row r="29" spans="2:5" ht="12.75">
      <c r="B29" s="36">
        <f>D6</f>
        <v>40768</v>
      </c>
      <c r="C29" s="37"/>
      <c r="D29" s="38"/>
      <c r="E29" s="20"/>
    </row>
    <row r="30" spans="2:5" ht="12.75">
      <c r="B30" s="5" t="s">
        <v>3</v>
      </c>
      <c r="D30" s="5" t="s">
        <v>4</v>
      </c>
      <c r="E30" s="20"/>
    </row>
    <row r="31" spans="2:5" ht="12.75">
      <c r="B31" s="6" t="str">
        <f aca="true" t="shared" si="0" ref="B31:B36">B9</f>
        <v>Regatas Bella Vista A</v>
      </c>
      <c r="C31" s="7"/>
      <c r="D31" s="6" t="str">
        <f>B16</f>
        <v>S.I.C. A</v>
      </c>
      <c r="E31" s="20"/>
    </row>
    <row r="32" spans="2:5" ht="12.75">
      <c r="B32" s="6" t="str">
        <f t="shared" si="0"/>
        <v>San Patricio A</v>
      </c>
      <c r="C32" s="7"/>
      <c r="D32" s="6" t="str">
        <f>B8</f>
        <v>Los Tilos A</v>
      </c>
      <c r="E32" s="20"/>
    </row>
    <row r="33" spans="2:5" ht="12.75">
      <c r="B33" s="6" t="str">
        <f t="shared" si="0"/>
        <v>San Fernando A</v>
      </c>
      <c r="C33" s="7"/>
      <c r="D33" s="6" t="str">
        <f>B7</f>
        <v>La Plata A</v>
      </c>
      <c r="E33" s="20"/>
    </row>
    <row r="34" spans="2:5" ht="12.75">
      <c r="B34" s="6" t="str">
        <f t="shared" si="0"/>
        <v>Los Matreros A</v>
      </c>
      <c r="C34" s="7"/>
      <c r="D34" s="6" t="str">
        <f>B6</f>
        <v>Curupayti A</v>
      </c>
      <c r="E34" s="20"/>
    </row>
    <row r="35" spans="2:5" ht="12.75">
      <c r="B35" s="6" t="str">
        <f t="shared" si="0"/>
        <v>Mariano Moreno A</v>
      </c>
      <c r="C35" s="7"/>
      <c r="D35" s="6" t="str">
        <f>B5</f>
        <v>Buenos Aires A</v>
      </c>
      <c r="E35" s="20"/>
    </row>
    <row r="36" spans="2:5" ht="12.75">
      <c r="B36" s="6" t="str">
        <f t="shared" si="0"/>
        <v>Olivos A</v>
      </c>
      <c r="C36" s="7"/>
      <c r="D36" s="6" t="str">
        <f>B15</f>
        <v>Don Bosco A</v>
      </c>
      <c r="E36" s="20"/>
    </row>
    <row r="37" spans="2:5" ht="12.75">
      <c r="B37" s="8"/>
      <c r="C37" s="8"/>
      <c r="D37" s="9"/>
      <c r="E37" s="20"/>
    </row>
    <row r="38" spans="2:5" ht="12.75">
      <c r="B38" s="36">
        <f>D7</f>
        <v>40797</v>
      </c>
      <c r="C38" s="37"/>
      <c r="D38" s="38"/>
      <c r="E38" s="20"/>
    </row>
    <row r="39" spans="2:5" ht="12.75">
      <c r="B39" s="5" t="s">
        <v>3</v>
      </c>
      <c r="D39" s="5" t="s">
        <v>4</v>
      </c>
      <c r="E39" s="20"/>
    </row>
    <row r="40" spans="2:5" ht="12.75">
      <c r="B40" s="6" t="str">
        <f>B16</f>
        <v>S.I.C. A</v>
      </c>
      <c r="C40" s="7"/>
      <c r="D40" s="6" t="str">
        <f>B14</f>
        <v>Olivos A</v>
      </c>
      <c r="E40" s="20"/>
    </row>
    <row r="41" spans="1:5" ht="12.75">
      <c r="A41" s="20" t="s">
        <v>136</v>
      </c>
      <c r="B41" s="6" t="str">
        <f>B15</f>
        <v>Don Bosco A</v>
      </c>
      <c r="C41" s="7"/>
      <c r="D41" s="6" t="str">
        <f>B13</f>
        <v>Mariano Moreno A</v>
      </c>
      <c r="E41" s="20"/>
    </row>
    <row r="42" spans="2:5" ht="12.75">
      <c r="B42" s="6" t="str">
        <f>B5</f>
        <v>Buenos Aires A</v>
      </c>
      <c r="C42" s="7"/>
      <c r="D42" s="6" t="str">
        <f>B12</f>
        <v>Los Matreros A</v>
      </c>
      <c r="E42" s="20"/>
    </row>
    <row r="43" spans="2:5" ht="12.75">
      <c r="B43" s="6" t="str">
        <f>B6</f>
        <v>Curupayti A</v>
      </c>
      <c r="C43" s="7"/>
      <c r="D43" s="6" t="str">
        <f>B11</f>
        <v>San Fernando A</v>
      </c>
      <c r="E43" s="20"/>
    </row>
    <row r="44" spans="2:5" ht="12.75">
      <c r="B44" s="6" t="str">
        <f>B7</f>
        <v>La Plata A</v>
      </c>
      <c r="C44" s="7"/>
      <c r="D44" s="6" t="str">
        <f>B10</f>
        <v>San Patricio A</v>
      </c>
      <c r="E44" s="20"/>
    </row>
    <row r="45" spans="2:5" ht="12.75">
      <c r="B45" s="6" t="str">
        <f>B8</f>
        <v>Los Tilos A</v>
      </c>
      <c r="C45" s="7"/>
      <c r="D45" s="6" t="str">
        <f>B9</f>
        <v>Regatas Bella Vista A</v>
      </c>
      <c r="E45" s="20"/>
    </row>
    <row r="46" ht="12.75">
      <c r="E46" s="20"/>
    </row>
    <row r="47" spans="2:5" ht="12.75">
      <c r="B47" s="36">
        <f>D8</f>
        <v>40783</v>
      </c>
      <c r="C47" s="37"/>
      <c r="D47" s="38"/>
      <c r="E47" s="20"/>
    </row>
    <row r="48" spans="2:5" ht="12.75">
      <c r="B48" s="5" t="s">
        <v>3</v>
      </c>
      <c r="D48" s="5" t="s">
        <v>4</v>
      </c>
      <c r="E48" s="20"/>
    </row>
    <row r="49" spans="2:5" ht="12.75">
      <c r="B49" s="6" t="str">
        <f aca="true" t="shared" si="1" ref="B49:B54">B8</f>
        <v>Los Tilos A</v>
      </c>
      <c r="C49" s="7"/>
      <c r="D49" s="6" t="str">
        <f>B16</f>
        <v>S.I.C. A</v>
      </c>
      <c r="E49" s="20"/>
    </row>
    <row r="50" spans="2:5" ht="12.75">
      <c r="B50" s="6" t="str">
        <f t="shared" si="1"/>
        <v>Regatas Bella Vista A</v>
      </c>
      <c r="C50" s="7"/>
      <c r="D50" s="6" t="str">
        <f>B7</f>
        <v>La Plata A</v>
      </c>
      <c r="E50" s="20"/>
    </row>
    <row r="51" spans="2:5" ht="12.75">
      <c r="B51" s="6" t="str">
        <f t="shared" si="1"/>
        <v>San Patricio A</v>
      </c>
      <c r="C51" s="7"/>
      <c r="D51" s="6" t="str">
        <f>B6</f>
        <v>Curupayti A</v>
      </c>
      <c r="E51" s="20"/>
    </row>
    <row r="52" spans="2:5" ht="12.75">
      <c r="B52" s="6" t="str">
        <f t="shared" si="1"/>
        <v>San Fernando A</v>
      </c>
      <c r="C52" s="7"/>
      <c r="D52" s="6" t="str">
        <f>B5</f>
        <v>Buenos Aires A</v>
      </c>
      <c r="E52" s="20"/>
    </row>
    <row r="53" spans="2:5" ht="12.75">
      <c r="B53" s="6" t="str">
        <f t="shared" si="1"/>
        <v>Los Matreros A</v>
      </c>
      <c r="C53" s="7"/>
      <c r="D53" s="6" t="str">
        <f>B15</f>
        <v>Don Bosco A</v>
      </c>
      <c r="E53" s="20"/>
    </row>
    <row r="54" spans="2:5" ht="12.75">
      <c r="B54" s="6" t="str">
        <f t="shared" si="1"/>
        <v>Mariano Moreno A</v>
      </c>
      <c r="C54" s="7"/>
      <c r="D54" s="6" t="str">
        <f>B14</f>
        <v>Olivos A</v>
      </c>
      <c r="E54" s="20"/>
    </row>
    <row r="55" spans="2:5" ht="12.75">
      <c r="B55" s="10"/>
      <c r="C55" s="11"/>
      <c r="D55" s="10"/>
      <c r="E55" s="20"/>
    </row>
    <row r="56" spans="2:5" ht="12.75">
      <c r="B56" s="10"/>
      <c r="C56" s="11"/>
      <c r="D56" s="10"/>
      <c r="E56" s="20"/>
    </row>
    <row r="57" ht="12.75">
      <c r="E57" s="20"/>
    </row>
    <row r="58" spans="2:5" ht="12.75">
      <c r="B58" s="36">
        <f>D9</f>
        <v>40790</v>
      </c>
      <c r="C58" s="37"/>
      <c r="D58" s="38"/>
      <c r="E58" s="20"/>
    </row>
    <row r="59" spans="2:5" ht="12.75">
      <c r="B59" s="5" t="s">
        <v>3</v>
      </c>
      <c r="D59" s="5" t="s">
        <v>4</v>
      </c>
      <c r="E59" s="20"/>
    </row>
    <row r="60" spans="2:5" ht="12.75">
      <c r="B60" s="6" t="str">
        <f>B16</f>
        <v>S.I.C. A</v>
      </c>
      <c r="C60" s="7"/>
      <c r="D60" s="6" t="str">
        <f>B13</f>
        <v>Mariano Moreno A</v>
      </c>
      <c r="E60" s="20"/>
    </row>
    <row r="61" spans="2:5" ht="12.75">
      <c r="B61" s="6" t="str">
        <f>B14</f>
        <v>Olivos A</v>
      </c>
      <c r="C61" s="7"/>
      <c r="D61" s="6" t="str">
        <f>B12</f>
        <v>Los Matreros A</v>
      </c>
      <c r="E61" s="20"/>
    </row>
    <row r="62" spans="1:5" ht="12.75">
      <c r="A62" s="20" t="s">
        <v>136</v>
      </c>
      <c r="B62" s="6" t="str">
        <f>B15</f>
        <v>Don Bosco A</v>
      </c>
      <c r="C62" s="7"/>
      <c r="D62" s="6" t="str">
        <f>B11</f>
        <v>San Fernando A</v>
      </c>
      <c r="E62" s="20"/>
    </row>
    <row r="63" spans="2:5" ht="12.75">
      <c r="B63" s="6" t="str">
        <f>B5</f>
        <v>Buenos Aires A</v>
      </c>
      <c r="C63" s="7"/>
      <c r="D63" s="6" t="str">
        <f>B10</f>
        <v>San Patricio A</v>
      </c>
      <c r="E63" s="20"/>
    </row>
    <row r="64" spans="2:5" ht="12.75">
      <c r="B64" s="6" t="str">
        <f>B6</f>
        <v>Curupayti A</v>
      </c>
      <c r="C64" s="7"/>
      <c r="D64" s="6" t="str">
        <f>B9</f>
        <v>Regatas Bella Vista A</v>
      </c>
      <c r="E64" s="20"/>
    </row>
    <row r="65" spans="2:5" ht="12.75">
      <c r="B65" s="6" t="str">
        <f>B7</f>
        <v>La Plata A</v>
      </c>
      <c r="C65" s="7"/>
      <c r="D65" s="6" t="str">
        <f>B8</f>
        <v>Los Tilos A</v>
      </c>
      <c r="E65" s="20"/>
    </row>
    <row r="66" ht="12.75">
      <c r="E66" s="20"/>
    </row>
    <row r="67" spans="2:5" ht="12.75">
      <c r="B67" s="36">
        <f>D10</f>
        <v>40804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 aca="true" t="shared" si="2" ref="B69:B74">B7</f>
        <v>La Plata A</v>
      </c>
      <c r="C69" s="7"/>
      <c r="D69" s="6" t="str">
        <f>B16</f>
        <v>S.I.C. A</v>
      </c>
      <c r="E69" s="20"/>
    </row>
    <row r="70" spans="2:5" ht="12.75">
      <c r="B70" s="6" t="str">
        <f t="shared" si="2"/>
        <v>Los Tilos A</v>
      </c>
      <c r="C70" s="7"/>
      <c r="D70" s="6" t="str">
        <f>B6</f>
        <v>Curupayti A</v>
      </c>
      <c r="E70" s="20"/>
    </row>
    <row r="71" spans="2:5" ht="12.75">
      <c r="B71" s="6" t="str">
        <f t="shared" si="2"/>
        <v>Regatas Bella Vista A</v>
      </c>
      <c r="C71" s="7"/>
      <c r="D71" s="6" t="str">
        <f>B5</f>
        <v>Buenos Aires A</v>
      </c>
      <c r="E71" s="20"/>
    </row>
    <row r="72" spans="2:5" ht="12.75">
      <c r="B72" s="6" t="str">
        <f t="shared" si="2"/>
        <v>San Patricio A</v>
      </c>
      <c r="C72" s="7"/>
      <c r="D72" s="6" t="str">
        <f>B15</f>
        <v>Don Bosco A</v>
      </c>
      <c r="E72" s="20"/>
    </row>
    <row r="73" spans="2:5" ht="12.75">
      <c r="B73" s="6" t="str">
        <f t="shared" si="2"/>
        <v>San Fernando A</v>
      </c>
      <c r="C73" s="7"/>
      <c r="D73" s="6" t="str">
        <f>B14</f>
        <v>Olivos A</v>
      </c>
      <c r="E73" s="20"/>
    </row>
    <row r="74" spans="2:5" ht="12.75">
      <c r="B74" s="6" t="str">
        <f t="shared" si="2"/>
        <v>Los Matreros A</v>
      </c>
      <c r="C74" s="7"/>
      <c r="D74" s="6" t="str">
        <f>B13</f>
        <v>Mariano Moreno A</v>
      </c>
      <c r="E74" s="20"/>
    </row>
    <row r="75" ht="12.75">
      <c r="E75" s="20"/>
    </row>
    <row r="76" spans="2:5" ht="12.75">
      <c r="B76" s="36">
        <f>D11</f>
        <v>40811</v>
      </c>
      <c r="C76" s="37"/>
      <c r="D76" s="38"/>
      <c r="E76" s="20"/>
    </row>
    <row r="77" spans="2:5" ht="12.75">
      <c r="B77" s="5" t="s">
        <v>3</v>
      </c>
      <c r="D77" s="5" t="s">
        <v>4</v>
      </c>
      <c r="E77" s="20"/>
    </row>
    <row r="78" spans="2:5" ht="12.75">
      <c r="B78" s="6" t="str">
        <f>B16</f>
        <v>S.I.C. A</v>
      </c>
      <c r="C78" s="7"/>
      <c r="D78" s="6" t="str">
        <f>B12</f>
        <v>Los Matreros A</v>
      </c>
      <c r="E78" s="20"/>
    </row>
    <row r="79" spans="2:5" ht="12.75">
      <c r="B79" s="6" t="str">
        <f>B13</f>
        <v>Mariano Moreno A</v>
      </c>
      <c r="C79" s="7"/>
      <c r="D79" s="6" t="str">
        <f>B11</f>
        <v>San Fernando A</v>
      </c>
      <c r="E79" s="20"/>
    </row>
    <row r="80" spans="2:5" ht="12.75">
      <c r="B80" s="6" t="str">
        <f>B14</f>
        <v>Olivos A</v>
      </c>
      <c r="C80" s="7"/>
      <c r="D80" s="6" t="str">
        <f>B10</f>
        <v>San Patricio A</v>
      </c>
      <c r="E80" s="20"/>
    </row>
    <row r="81" spans="1:5" ht="12.75">
      <c r="A81" s="20" t="s">
        <v>136</v>
      </c>
      <c r="B81" s="6" t="str">
        <f>B15</f>
        <v>Don Bosco A</v>
      </c>
      <c r="C81" s="7"/>
      <c r="D81" s="6" t="str">
        <f>B9</f>
        <v>Regatas Bella Vista A</v>
      </c>
      <c r="E81" s="20"/>
    </row>
    <row r="82" spans="2:5" ht="12.75">
      <c r="B82" s="6" t="str">
        <f>B5</f>
        <v>Buenos Aires A</v>
      </c>
      <c r="C82" s="7"/>
      <c r="D82" s="6" t="str">
        <f>B8</f>
        <v>Los Tilos A</v>
      </c>
      <c r="E82" s="20"/>
    </row>
    <row r="83" spans="2:5" ht="12.75">
      <c r="B83" s="6" t="str">
        <f>B6</f>
        <v>Curupayti A</v>
      </c>
      <c r="C83" s="7"/>
      <c r="D83" s="6" t="str">
        <f>B7</f>
        <v>La Plata A</v>
      </c>
      <c r="E83" s="20"/>
    </row>
    <row r="84" ht="12.75">
      <c r="E84" s="20"/>
    </row>
    <row r="85" spans="2:5" ht="12.75">
      <c r="B85" s="36">
        <f>D12</f>
        <v>40818</v>
      </c>
      <c r="C85" s="37"/>
      <c r="D85" s="38"/>
      <c r="E85" s="20"/>
    </row>
    <row r="86" spans="2:5" ht="12.75">
      <c r="B86" s="5" t="s">
        <v>3</v>
      </c>
      <c r="D86" s="5" t="s">
        <v>4</v>
      </c>
      <c r="E86" s="20"/>
    </row>
    <row r="87" spans="2:5" ht="12.75">
      <c r="B87" s="6" t="str">
        <f aca="true" t="shared" si="3" ref="B87:B92">B6</f>
        <v>Curupayti A</v>
      </c>
      <c r="C87" s="7"/>
      <c r="D87" s="6" t="str">
        <f>B16</f>
        <v>S.I.C. A</v>
      </c>
      <c r="E87" s="20"/>
    </row>
    <row r="88" spans="2:5" ht="12.75">
      <c r="B88" s="6" t="str">
        <f t="shared" si="3"/>
        <v>La Plata A</v>
      </c>
      <c r="C88" s="7"/>
      <c r="D88" s="6" t="str">
        <f>B5</f>
        <v>Buenos Aires A</v>
      </c>
      <c r="E88" s="20"/>
    </row>
    <row r="89" spans="2:5" ht="12.75">
      <c r="B89" s="6" t="str">
        <f t="shared" si="3"/>
        <v>Los Tilos A</v>
      </c>
      <c r="C89" s="7"/>
      <c r="D89" s="6" t="str">
        <f>B15</f>
        <v>Don Bosco A</v>
      </c>
      <c r="E89" s="20"/>
    </row>
    <row r="90" spans="2:5" ht="12.75">
      <c r="B90" s="6" t="str">
        <f t="shared" si="3"/>
        <v>Regatas Bella Vista A</v>
      </c>
      <c r="C90" s="7"/>
      <c r="D90" s="6" t="str">
        <f>B14</f>
        <v>Olivos A</v>
      </c>
      <c r="E90" s="20"/>
    </row>
    <row r="91" spans="2:5" ht="12.75">
      <c r="B91" s="6" t="str">
        <f t="shared" si="3"/>
        <v>San Patricio A</v>
      </c>
      <c r="C91" s="7"/>
      <c r="D91" s="6" t="str">
        <f>B13</f>
        <v>Mariano Moreno A</v>
      </c>
      <c r="E91" s="20"/>
    </row>
    <row r="92" spans="2:5" ht="12.75">
      <c r="B92" s="6" t="str">
        <f t="shared" si="3"/>
        <v>San Fernando A</v>
      </c>
      <c r="C92" s="7"/>
      <c r="D92" s="6" t="str">
        <f>B12</f>
        <v>Los Matreros A</v>
      </c>
      <c r="E92" s="20"/>
    </row>
    <row r="93" ht="12.75">
      <c r="E93" s="20"/>
    </row>
    <row r="94" spans="2:5" ht="12.75">
      <c r="B94" s="36">
        <f>D13</f>
        <v>40825</v>
      </c>
      <c r="C94" s="37"/>
      <c r="D94" s="38"/>
      <c r="E94" s="20"/>
    </row>
    <row r="95" spans="2:5" ht="12.75">
      <c r="B95" s="5" t="s">
        <v>3</v>
      </c>
      <c r="D95" s="5" t="s">
        <v>4</v>
      </c>
      <c r="E95" s="20"/>
    </row>
    <row r="96" spans="2:5" ht="12.75">
      <c r="B96" s="6" t="str">
        <f>B16</f>
        <v>S.I.C. A</v>
      </c>
      <c r="C96" s="7"/>
      <c r="D96" s="6" t="str">
        <f>B11</f>
        <v>San Fernando A</v>
      </c>
      <c r="E96" s="20"/>
    </row>
    <row r="97" spans="2:5" ht="12.75">
      <c r="B97" s="6" t="str">
        <f>B12</f>
        <v>Los Matreros A</v>
      </c>
      <c r="C97" s="7"/>
      <c r="D97" s="6" t="str">
        <f>B10</f>
        <v>San Patricio A</v>
      </c>
      <c r="E97" s="20"/>
    </row>
    <row r="98" spans="2:5" ht="12.75">
      <c r="B98" s="6" t="str">
        <f>B13</f>
        <v>Mariano Moreno A</v>
      </c>
      <c r="C98" s="7"/>
      <c r="D98" s="6" t="str">
        <f>B9</f>
        <v>Regatas Bella Vista A</v>
      </c>
      <c r="E98" s="20"/>
    </row>
    <row r="99" spans="2:5" ht="12.75">
      <c r="B99" s="6" t="str">
        <f>B14</f>
        <v>Olivos A</v>
      </c>
      <c r="C99" s="7"/>
      <c r="D99" s="6" t="str">
        <f>B8</f>
        <v>Los Tilos A</v>
      </c>
      <c r="E99" s="20"/>
    </row>
    <row r="100" spans="1:5" ht="12.75">
      <c r="A100" s="20" t="s">
        <v>136</v>
      </c>
      <c r="B100" s="6" t="str">
        <f>B15</f>
        <v>Don Bosco A</v>
      </c>
      <c r="C100" s="7"/>
      <c r="D100" s="6" t="str">
        <f>B7</f>
        <v>La Plata A</v>
      </c>
      <c r="E100" s="20"/>
    </row>
    <row r="101" spans="2:5" ht="12.75">
      <c r="B101" s="6" t="str">
        <f>B5</f>
        <v>Buenos Aires A</v>
      </c>
      <c r="C101" s="7"/>
      <c r="D101" s="6" t="str">
        <f>B6</f>
        <v>Curupayti A</v>
      </c>
      <c r="E101" s="20"/>
    </row>
    <row r="102" ht="12.75">
      <c r="E102" s="20"/>
    </row>
    <row r="103" spans="2:5" ht="12.75">
      <c r="B103" s="36">
        <f>D14</f>
        <v>40846</v>
      </c>
      <c r="C103" s="37"/>
      <c r="D103" s="38"/>
      <c r="E103" s="20"/>
    </row>
    <row r="104" spans="2:5" ht="12.75">
      <c r="B104" s="5" t="s">
        <v>3</v>
      </c>
      <c r="D104" s="5" t="s">
        <v>4</v>
      </c>
      <c r="E104" s="20"/>
    </row>
    <row r="105" spans="2:5" ht="12.75">
      <c r="B105" s="6" t="str">
        <f aca="true" t="shared" si="4" ref="B105:B110">B5</f>
        <v>Buenos Aires A</v>
      </c>
      <c r="C105" s="7"/>
      <c r="D105" s="6" t="str">
        <f>B16</f>
        <v>S.I.C. A</v>
      </c>
      <c r="E105" s="20"/>
    </row>
    <row r="106" spans="2:5" ht="12.75">
      <c r="B106" s="6" t="str">
        <f t="shared" si="4"/>
        <v>Curupayti A</v>
      </c>
      <c r="C106" s="7"/>
      <c r="D106" s="6" t="str">
        <f>B15</f>
        <v>Don Bosco A</v>
      </c>
      <c r="E106" s="20"/>
    </row>
    <row r="107" spans="2:5" ht="12.75">
      <c r="B107" s="6" t="str">
        <f t="shared" si="4"/>
        <v>La Plata A</v>
      </c>
      <c r="C107" s="7"/>
      <c r="D107" s="6" t="str">
        <f>B14</f>
        <v>Olivos A</v>
      </c>
      <c r="E107" s="20"/>
    </row>
    <row r="108" spans="2:5" ht="12.75">
      <c r="B108" s="6" t="str">
        <f t="shared" si="4"/>
        <v>Los Tilos A</v>
      </c>
      <c r="C108" s="7"/>
      <c r="D108" s="6" t="str">
        <f>B13</f>
        <v>Mariano Moreno A</v>
      </c>
      <c r="E108" s="20"/>
    </row>
    <row r="109" spans="2:5" ht="12.75">
      <c r="B109" s="6" t="str">
        <f t="shared" si="4"/>
        <v>Regatas Bella Vista A</v>
      </c>
      <c r="C109" s="7"/>
      <c r="D109" s="6" t="str">
        <f>B12</f>
        <v>Los Matreros A</v>
      </c>
      <c r="E109" s="20"/>
    </row>
    <row r="110" spans="2:5" ht="12.75">
      <c r="B110" s="6" t="str">
        <f t="shared" si="4"/>
        <v>San Patricio A</v>
      </c>
      <c r="C110" s="7"/>
      <c r="D110" s="6" t="str">
        <f>B11</f>
        <v>San Fernando A</v>
      </c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spans="2:5" ht="12.75">
      <c r="B116" s="36">
        <f>D15</f>
        <v>40853</v>
      </c>
      <c r="C116" s="37"/>
      <c r="D116" s="38"/>
      <c r="E116" s="20"/>
    </row>
    <row r="117" spans="2:5" ht="12.75">
      <c r="B117" s="5" t="s">
        <v>3</v>
      </c>
      <c r="D117" s="5" t="s">
        <v>4</v>
      </c>
      <c r="E117" s="20"/>
    </row>
    <row r="118" spans="2:5" ht="12.75">
      <c r="B118" s="6" t="str">
        <f>B16</f>
        <v>S.I.C. A</v>
      </c>
      <c r="C118" s="7"/>
      <c r="D118" s="6" t="str">
        <f>B10</f>
        <v>San Patricio A</v>
      </c>
      <c r="E118" s="20"/>
    </row>
    <row r="119" spans="2:5" ht="12.75">
      <c r="B119" s="6" t="str">
        <f>B11</f>
        <v>San Fernando A</v>
      </c>
      <c r="C119" s="7"/>
      <c r="D119" s="6" t="str">
        <f>B9</f>
        <v>Regatas Bella Vista A</v>
      </c>
      <c r="E119" s="20"/>
    </row>
    <row r="120" spans="2:5" ht="12.75">
      <c r="B120" s="6" t="str">
        <f>B12</f>
        <v>Los Matreros A</v>
      </c>
      <c r="C120" s="7"/>
      <c r="D120" s="6" t="str">
        <f>B8</f>
        <v>Los Tilos A</v>
      </c>
      <c r="E120" s="20"/>
    </row>
    <row r="121" spans="2:5" ht="12.75">
      <c r="B121" s="6" t="str">
        <f>B13</f>
        <v>Mariano Moreno A</v>
      </c>
      <c r="C121" s="7"/>
      <c r="D121" s="6" t="str">
        <f>B7</f>
        <v>La Plata A</v>
      </c>
      <c r="E121" s="20"/>
    </row>
    <row r="122" spans="2:5" ht="12.75">
      <c r="B122" s="6" t="str">
        <f>B14</f>
        <v>Olivos A</v>
      </c>
      <c r="C122" s="7"/>
      <c r="D122" s="6" t="str">
        <f>B6</f>
        <v>Curupayti A</v>
      </c>
      <c r="E122" s="20"/>
    </row>
    <row r="123" spans="1:5" ht="12.75">
      <c r="A123" s="20" t="s">
        <v>136</v>
      </c>
      <c r="B123" s="6" t="str">
        <f>B15</f>
        <v>Don Bosco A</v>
      </c>
      <c r="C123" s="7"/>
      <c r="D123" s="6" t="str">
        <f>B5</f>
        <v>Buenos Aires A</v>
      </c>
      <c r="E123" s="20"/>
    </row>
    <row r="124" ht="12.75">
      <c r="E124" s="20"/>
    </row>
    <row r="125" spans="1:5" ht="12.75">
      <c r="A125" s="20" t="s">
        <v>136</v>
      </c>
      <c r="B125" s="21" t="s">
        <v>137</v>
      </c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7"/>
    </row>
    <row r="162" ht="12.75">
      <c r="E162" s="27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</sheetData>
  <mergeCells count="12">
    <mergeCell ref="B38:D38"/>
    <mergeCell ref="B47:D47"/>
    <mergeCell ref="B18:D18"/>
    <mergeCell ref="B94:D94"/>
    <mergeCell ref="B20:D20"/>
    <mergeCell ref="B29:D29"/>
    <mergeCell ref="B103:D103"/>
    <mergeCell ref="B116:D116"/>
    <mergeCell ref="B58:D58"/>
    <mergeCell ref="B67:D67"/>
    <mergeCell ref="B76:D76"/>
    <mergeCell ref="B85:D85"/>
  </mergeCells>
  <printOptions horizontalCentered="1"/>
  <pageMargins left="0.75" right="0.15748031496062992" top="0.19" bottom="0.81" header="0" footer="0"/>
  <pageSetup horizontalDpi="600" verticalDpi="600" orientation="portrait" r:id="rId2"/>
  <headerFooter alignWithMargins="0">
    <oddFooter>&amp;L&amp;14Unión de Rugby de Buenos Aires&amp;RDivisión Menores de 19 (Grupo II - Zona "Intermedia")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5"/>
  </sheetPr>
  <dimension ref="A4:E207"/>
  <sheetViews>
    <sheetView workbookViewId="0" topLeftCell="A1">
      <selection activeCell="G10" sqref="G10"/>
    </sheetView>
  </sheetViews>
  <sheetFormatPr defaultColWidth="11.421875" defaultRowHeight="12.75"/>
  <cols>
    <col min="1" max="1" width="3.7109375" style="19" customWidth="1"/>
    <col min="2" max="2" width="25.7109375" style="0" customWidth="1"/>
    <col min="3" max="3" width="4.8515625" style="0" customWidth="1"/>
    <col min="4" max="4" width="25.7109375" style="1" customWidth="1"/>
    <col min="5" max="5" width="7.57421875" style="0" customWidth="1"/>
  </cols>
  <sheetData>
    <row r="4" spans="1:4" ht="12.75">
      <c r="A4" s="17" t="s">
        <v>2</v>
      </c>
      <c r="B4" s="12" t="s">
        <v>0</v>
      </c>
      <c r="C4" s="2"/>
      <c r="D4" s="12" t="s">
        <v>1</v>
      </c>
    </row>
    <row r="5" spans="1:4" ht="12.75">
      <c r="A5" s="17">
        <v>1</v>
      </c>
      <c r="B5" s="18" t="s">
        <v>78</v>
      </c>
      <c r="D5" s="14">
        <v>40762</v>
      </c>
    </row>
    <row r="6" spans="1:4" ht="12.75">
      <c r="A6" s="17">
        <v>2</v>
      </c>
      <c r="B6" s="18" t="s">
        <v>79</v>
      </c>
      <c r="D6" s="15">
        <v>40768</v>
      </c>
    </row>
    <row r="7" spans="1:4" ht="12.75">
      <c r="A7" s="17">
        <v>3</v>
      </c>
      <c r="B7" s="18" t="s">
        <v>168</v>
      </c>
      <c r="D7" s="31">
        <v>40846</v>
      </c>
    </row>
    <row r="8" spans="1:4" ht="12.75">
      <c r="A8" s="17">
        <v>4</v>
      </c>
      <c r="B8" s="16" t="s">
        <v>43</v>
      </c>
      <c r="D8" s="14">
        <v>40783</v>
      </c>
    </row>
    <row r="9" spans="1:4" ht="12.75">
      <c r="A9" s="17">
        <v>5</v>
      </c>
      <c r="B9" s="18" t="s">
        <v>80</v>
      </c>
      <c r="D9" s="14">
        <v>40790</v>
      </c>
    </row>
    <row r="10" spans="1:4" ht="12.75">
      <c r="A10" s="17">
        <v>6</v>
      </c>
      <c r="B10" s="18" t="s">
        <v>81</v>
      </c>
      <c r="D10" s="14">
        <v>40804</v>
      </c>
    </row>
    <row r="11" spans="1:4" ht="12.75">
      <c r="A11" s="17">
        <v>7</v>
      </c>
      <c r="B11" s="34" t="s">
        <v>218</v>
      </c>
      <c r="D11" s="14">
        <v>40811</v>
      </c>
    </row>
    <row r="12" spans="1:4" ht="12.75">
      <c r="A12" s="17">
        <v>8</v>
      </c>
      <c r="B12" s="18" t="s">
        <v>163</v>
      </c>
      <c r="D12" s="14">
        <v>40818</v>
      </c>
    </row>
    <row r="13" spans="1:4" ht="12.75">
      <c r="A13" s="17">
        <v>9</v>
      </c>
      <c r="B13" s="18" t="s">
        <v>82</v>
      </c>
      <c r="D13" s="14">
        <v>40825</v>
      </c>
    </row>
    <row r="14" spans="1:4" ht="12.75">
      <c r="A14" s="17">
        <v>10</v>
      </c>
      <c r="B14" s="18" t="s">
        <v>219</v>
      </c>
      <c r="D14" s="13"/>
    </row>
    <row r="16" spans="2:4" ht="15.75">
      <c r="B16" s="39" t="s">
        <v>191</v>
      </c>
      <c r="C16" s="40"/>
      <c r="D16" s="41"/>
    </row>
    <row r="18" spans="2:4" ht="12.75">
      <c r="B18" s="36">
        <f>D5</f>
        <v>40762</v>
      </c>
      <c r="C18" s="37"/>
      <c r="D18" s="38"/>
    </row>
    <row r="19" spans="2:5" ht="12.75">
      <c r="B19" s="5" t="s">
        <v>3</v>
      </c>
      <c r="D19" s="5" t="s">
        <v>4</v>
      </c>
      <c r="E19" s="23" t="s">
        <v>124</v>
      </c>
    </row>
    <row r="20" spans="2:5" ht="12.75">
      <c r="B20" s="22" t="str">
        <f>B14</f>
        <v>Ciudad de Bs.As.</v>
      </c>
      <c r="C20" s="7"/>
      <c r="D20" s="6" t="str">
        <f>B13</f>
        <v>Las Cañas</v>
      </c>
      <c r="E20" s="20"/>
    </row>
    <row r="21" spans="2:5" ht="12.75">
      <c r="B21" s="6" t="str">
        <f>B5</f>
        <v>Daom</v>
      </c>
      <c r="C21" s="7"/>
      <c r="D21" s="6" t="str">
        <f>B12</f>
        <v>San Miguel</v>
      </c>
      <c r="E21" s="20"/>
    </row>
    <row r="22" spans="2:5" ht="12.75">
      <c r="B22" s="6" t="str">
        <f>B6</f>
        <v>Italiano</v>
      </c>
      <c r="C22" s="7"/>
      <c r="D22" s="6" t="str">
        <f>B11</f>
        <v>San Jose</v>
      </c>
      <c r="E22" s="20"/>
    </row>
    <row r="23" spans="2:5" ht="12.75">
      <c r="B23" s="6" t="str">
        <f>B7</f>
        <v>Mercedes</v>
      </c>
      <c r="C23" s="7"/>
      <c r="D23" s="6" t="str">
        <f>B10</f>
        <v>Obras Sanitarias</v>
      </c>
      <c r="E23" s="20"/>
    </row>
    <row r="24" spans="1:5" ht="12.75">
      <c r="A24" s="20"/>
      <c r="B24" s="6" t="str">
        <f>B8</f>
        <v>Bye</v>
      </c>
      <c r="C24" s="7"/>
      <c r="D24" s="6" t="str">
        <f>B9</f>
        <v>Delta R.C.</v>
      </c>
      <c r="E24" s="20"/>
    </row>
    <row r="25" ht="12.75">
      <c r="E25" s="20"/>
    </row>
    <row r="26" spans="2:5" ht="12.75">
      <c r="B26" s="36">
        <f>D6</f>
        <v>40768</v>
      </c>
      <c r="C26" s="37"/>
      <c r="D26" s="38"/>
      <c r="E26" s="20"/>
    </row>
    <row r="27" spans="2:5" ht="12.75">
      <c r="B27" s="5" t="s">
        <v>3</v>
      </c>
      <c r="D27" s="5" t="s">
        <v>4</v>
      </c>
      <c r="E27" s="20"/>
    </row>
    <row r="28" spans="2:5" ht="12.75">
      <c r="B28" s="6" t="str">
        <f>B8</f>
        <v>Bye</v>
      </c>
      <c r="C28" s="7"/>
      <c r="D28" s="22" t="str">
        <f>B14</f>
        <v>Ciudad de Bs.As.</v>
      </c>
      <c r="E28" s="20"/>
    </row>
    <row r="29" spans="1:5" ht="12.75">
      <c r="A29" s="20"/>
      <c r="B29" s="6" t="str">
        <f>B9</f>
        <v>Delta R.C.</v>
      </c>
      <c r="C29" s="7"/>
      <c r="D29" s="6" t="str">
        <f>B7</f>
        <v>Mercedes</v>
      </c>
      <c r="E29" s="20"/>
    </row>
    <row r="30" spans="1:5" ht="12.75">
      <c r="A30" s="20" t="s">
        <v>136</v>
      </c>
      <c r="B30" s="6" t="str">
        <f>B10</f>
        <v>Obras Sanitarias</v>
      </c>
      <c r="C30" s="7"/>
      <c r="D30" s="6" t="str">
        <f>B6</f>
        <v>Italiano</v>
      </c>
      <c r="E30" s="20"/>
    </row>
    <row r="31" spans="2:5" ht="12.75">
      <c r="B31" s="6" t="str">
        <f>B11</f>
        <v>San Jose</v>
      </c>
      <c r="C31" s="7"/>
      <c r="D31" s="6" t="str">
        <f>B5</f>
        <v>Daom</v>
      </c>
      <c r="E31" s="20"/>
    </row>
    <row r="32" spans="2:5" ht="12.75">
      <c r="B32" s="6" t="str">
        <f>B12</f>
        <v>San Miguel</v>
      </c>
      <c r="C32" s="7"/>
      <c r="D32" s="6" t="str">
        <f>B13</f>
        <v>Las Cañas</v>
      </c>
      <c r="E32" s="20"/>
    </row>
    <row r="33" ht="12.75">
      <c r="E33" s="20"/>
    </row>
    <row r="34" spans="2:5" ht="12.75">
      <c r="B34" s="36">
        <f>D7</f>
        <v>40846</v>
      </c>
      <c r="C34" s="37"/>
      <c r="D34" s="38"/>
      <c r="E34" s="20"/>
    </row>
    <row r="35" spans="2:5" ht="12.75">
      <c r="B35" s="5" t="s">
        <v>3</v>
      </c>
      <c r="D35" s="5" t="s">
        <v>4</v>
      </c>
      <c r="E35" s="20"/>
    </row>
    <row r="36" spans="2:5" ht="12.75">
      <c r="B36" s="22" t="str">
        <f>B14</f>
        <v>Ciudad de Bs.As.</v>
      </c>
      <c r="C36" s="7"/>
      <c r="D36" s="6" t="str">
        <f>B12</f>
        <v>San Miguel</v>
      </c>
      <c r="E36" s="20"/>
    </row>
    <row r="37" spans="2:5" ht="12.75">
      <c r="B37" s="6" t="str">
        <f>B13</f>
        <v>Las Cañas</v>
      </c>
      <c r="C37" s="7"/>
      <c r="D37" s="6" t="str">
        <f>B11</f>
        <v>San Jose</v>
      </c>
      <c r="E37" s="20"/>
    </row>
    <row r="38" spans="2:5" ht="12.75">
      <c r="B38" s="6" t="str">
        <f>B5</f>
        <v>Daom</v>
      </c>
      <c r="C38" s="7"/>
      <c r="D38" s="6" t="str">
        <f>B10</f>
        <v>Obras Sanitarias</v>
      </c>
      <c r="E38" s="20"/>
    </row>
    <row r="39" spans="2:5" ht="12.75">
      <c r="B39" s="6" t="str">
        <f>B6</f>
        <v>Italiano</v>
      </c>
      <c r="C39" s="7"/>
      <c r="D39" s="6" t="str">
        <f>B9</f>
        <v>Delta R.C.</v>
      </c>
      <c r="E39" s="20"/>
    </row>
    <row r="40" spans="1:5" ht="12.75">
      <c r="A40" s="20"/>
      <c r="B40" s="6" t="str">
        <f>B7</f>
        <v>Mercedes</v>
      </c>
      <c r="C40" s="7"/>
      <c r="D40" s="6" t="str">
        <f>B8</f>
        <v>Bye</v>
      </c>
      <c r="E40" s="20"/>
    </row>
    <row r="41" ht="12.75">
      <c r="E41" s="20"/>
    </row>
    <row r="42" spans="2:5" ht="12.75">
      <c r="B42" s="36">
        <f>D8</f>
        <v>40783</v>
      </c>
      <c r="C42" s="37"/>
      <c r="D42" s="38"/>
      <c r="E42" s="20"/>
    </row>
    <row r="43" spans="2:5" ht="12.75">
      <c r="B43" s="5" t="s">
        <v>3</v>
      </c>
      <c r="D43" s="5" t="s">
        <v>4</v>
      </c>
      <c r="E43" s="20"/>
    </row>
    <row r="44" spans="2:5" ht="12.75">
      <c r="B44" s="6" t="str">
        <f>B7</f>
        <v>Mercedes</v>
      </c>
      <c r="C44" s="7"/>
      <c r="D44" s="6" t="str">
        <f>B14</f>
        <v>Ciudad de Bs.As.</v>
      </c>
      <c r="E44" s="20"/>
    </row>
    <row r="45" spans="2:5" ht="12.75">
      <c r="B45" s="6" t="str">
        <f>B8</f>
        <v>Bye</v>
      </c>
      <c r="C45" s="7"/>
      <c r="D45" s="6" t="str">
        <f>B6</f>
        <v>Italiano</v>
      </c>
      <c r="E45" s="20"/>
    </row>
    <row r="46" spans="1:5" ht="12.75">
      <c r="A46" s="20"/>
      <c r="B46" s="6" t="str">
        <f>B9</f>
        <v>Delta R.C.</v>
      </c>
      <c r="C46" s="7"/>
      <c r="D46" s="6" t="str">
        <f>B5</f>
        <v>Daom</v>
      </c>
      <c r="E46" s="20"/>
    </row>
    <row r="47" spans="1:5" ht="12.75">
      <c r="A47" s="20" t="s">
        <v>136</v>
      </c>
      <c r="B47" s="6" t="str">
        <f>B10</f>
        <v>Obras Sanitarias</v>
      </c>
      <c r="C47" s="7"/>
      <c r="D47" s="6" t="str">
        <f>B13</f>
        <v>Las Cañas</v>
      </c>
      <c r="E47" s="20"/>
    </row>
    <row r="48" spans="2:5" ht="12.75">
      <c r="B48" s="6" t="str">
        <f>B11</f>
        <v>San Jose</v>
      </c>
      <c r="C48" s="7"/>
      <c r="D48" s="6" t="str">
        <f>B12</f>
        <v>San Miguel</v>
      </c>
      <c r="E48" s="20"/>
    </row>
    <row r="49" ht="12.75">
      <c r="E49" s="20"/>
    </row>
    <row r="50" spans="2:5" ht="12.75">
      <c r="B50" s="10"/>
      <c r="C50" s="11"/>
      <c r="D50" s="10"/>
      <c r="E50" s="20"/>
    </row>
    <row r="51" spans="2:5" ht="12.75">
      <c r="B51" s="36">
        <f>D9</f>
        <v>40790</v>
      </c>
      <c r="C51" s="37"/>
      <c r="D51" s="38"/>
      <c r="E51" s="20"/>
    </row>
    <row r="52" spans="2:5" ht="12.75">
      <c r="B52" s="5" t="s">
        <v>3</v>
      </c>
      <c r="D52" s="5" t="s">
        <v>4</v>
      </c>
      <c r="E52" s="20"/>
    </row>
    <row r="53" spans="2:5" ht="12.75">
      <c r="B53" s="6" t="str">
        <f>B14</f>
        <v>Ciudad de Bs.As.</v>
      </c>
      <c r="C53" s="7"/>
      <c r="D53" s="6" t="str">
        <f>B11</f>
        <v>San Jose</v>
      </c>
      <c r="E53" s="20"/>
    </row>
    <row r="54" spans="2:5" ht="12.75">
      <c r="B54" s="6" t="str">
        <f>B12</f>
        <v>San Miguel</v>
      </c>
      <c r="C54" s="7"/>
      <c r="D54" s="6" t="str">
        <f>B10</f>
        <v>Obras Sanitarias</v>
      </c>
      <c r="E54" s="20"/>
    </row>
    <row r="55" spans="2:5" ht="12.75">
      <c r="B55" s="6" t="str">
        <f>B13</f>
        <v>Las Cañas</v>
      </c>
      <c r="C55" s="7"/>
      <c r="D55" s="6" t="str">
        <f>B9</f>
        <v>Delta R.C.</v>
      </c>
      <c r="E55" s="20"/>
    </row>
    <row r="56" spans="2:5" ht="12.75">
      <c r="B56" s="6" t="str">
        <f>B5</f>
        <v>Daom</v>
      </c>
      <c r="C56" s="7"/>
      <c r="D56" s="6" t="str">
        <f>B8</f>
        <v>Bye</v>
      </c>
      <c r="E56" s="20"/>
    </row>
    <row r="57" spans="1:5" ht="12.75">
      <c r="A57" s="20"/>
      <c r="B57" s="6" t="str">
        <f>B6</f>
        <v>Italiano</v>
      </c>
      <c r="C57" s="7"/>
      <c r="D57" s="6" t="str">
        <f>B7</f>
        <v>Mercedes</v>
      </c>
      <c r="E57" s="20"/>
    </row>
    <row r="58" ht="12.75">
      <c r="E58" s="20"/>
    </row>
    <row r="59" spans="2:5" ht="12.75">
      <c r="B59" s="36">
        <f>D10</f>
        <v>40804</v>
      </c>
      <c r="C59" s="37"/>
      <c r="D59" s="38"/>
      <c r="E59" s="20"/>
    </row>
    <row r="60" spans="2:5" ht="12.75">
      <c r="B60" s="5" t="s">
        <v>3</v>
      </c>
      <c r="D60" s="5" t="s">
        <v>4</v>
      </c>
      <c r="E60" s="20"/>
    </row>
    <row r="61" spans="2:5" ht="12.75">
      <c r="B61" s="6" t="str">
        <f>B6</f>
        <v>Italiano</v>
      </c>
      <c r="C61" s="7"/>
      <c r="D61" s="6" t="str">
        <f>B14</f>
        <v>Ciudad de Bs.As.</v>
      </c>
      <c r="E61" s="20"/>
    </row>
    <row r="62" spans="2:5" ht="12.75">
      <c r="B62" s="6" t="str">
        <f>B7</f>
        <v>Mercedes</v>
      </c>
      <c r="C62" s="7"/>
      <c r="D62" s="6" t="str">
        <f>B5</f>
        <v>Daom</v>
      </c>
      <c r="E62" s="20"/>
    </row>
    <row r="63" spans="2:5" ht="12.75">
      <c r="B63" s="6" t="str">
        <f>B8</f>
        <v>Bye</v>
      </c>
      <c r="C63" s="7"/>
      <c r="D63" s="6" t="str">
        <f>B13</f>
        <v>Las Cañas</v>
      </c>
      <c r="E63" s="20"/>
    </row>
    <row r="64" spans="1:5" ht="12.75">
      <c r="A64" s="20"/>
      <c r="B64" s="6" t="str">
        <f>B9</f>
        <v>Delta R.C.</v>
      </c>
      <c r="C64" s="7"/>
      <c r="D64" s="6" t="str">
        <f>B12</f>
        <v>San Miguel</v>
      </c>
      <c r="E64" s="20"/>
    </row>
    <row r="65" spans="1:5" ht="12.75">
      <c r="A65" s="20" t="s">
        <v>136</v>
      </c>
      <c r="B65" s="6" t="str">
        <f>B10</f>
        <v>Obras Sanitarias</v>
      </c>
      <c r="C65" s="7"/>
      <c r="D65" s="6" t="str">
        <f>B11</f>
        <v>San Jose</v>
      </c>
      <c r="E65" s="20"/>
    </row>
    <row r="66" ht="12.75">
      <c r="E66" s="20"/>
    </row>
    <row r="67" spans="2:5" ht="12.75">
      <c r="B67" s="36">
        <f>D11</f>
        <v>40811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>B14</f>
        <v>Ciudad de Bs.As.</v>
      </c>
      <c r="C69" s="7"/>
      <c r="D69" s="6" t="str">
        <f>B10</f>
        <v>Obras Sanitarias</v>
      </c>
      <c r="E69" s="20"/>
    </row>
    <row r="70" spans="2:5" ht="12.75">
      <c r="B70" s="6" t="str">
        <f>B11</f>
        <v>San Jose</v>
      </c>
      <c r="C70" s="7"/>
      <c r="D70" s="6" t="str">
        <f>B9</f>
        <v>Delta R.C.</v>
      </c>
      <c r="E70" s="20"/>
    </row>
    <row r="71" spans="2:5" ht="12.75">
      <c r="B71" s="6" t="str">
        <f>B12</f>
        <v>San Miguel</v>
      </c>
      <c r="C71" s="7"/>
      <c r="D71" s="6" t="str">
        <f>B8</f>
        <v>Bye</v>
      </c>
      <c r="E71" s="20"/>
    </row>
    <row r="72" spans="2:5" ht="12.75">
      <c r="B72" s="6" t="str">
        <f>B13</f>
        <v>Las Cañas</v>
      </c>
      <c r="C72" s="7"/>
      <c r="D72" s="6" t="str">
        <f>B7</f>
        <v>Mercedes</v>
      </c>
      <c r="E72" s="20"/>
    </row>
    <row r="73" spans="1:5" ht="12.75">
      <c r="A73" s="20"/>
      <c r="B73" s="6" t="str">
        <f>B5</f>
        <v>Daom</v>
      </c>
      <c r="C73" s="7"/>
      <c r="D73" s="6" t="str">
        <f>B6</f>
        <v>Italiano</v>
      </c>
      <c r="E73" s="20"/>
    </row>
    <row r="74" ht="12.75">
      <c r="E74" s="20"/>
    </row>
    <row r="75" spans="2:5" ht="12.75">
      <c r="B75" s="36">
        <f>D12</f>
        <v>40818</v>
      </c>
      <c r="C75" s="37"/>
      <c r="D75" s="38"/>
      <c r="E75" s="20"/>
    </row>
    <row r="76" spans="2:5" ht="12.75">
      <c r="B76" s="5" t="s">
        <v>3</v>
      </c>
      <c r="D76" s="5" t="s">
        <v>4</v>
      </c>
      <c r="E76" s="20"/>
    </row>
    <row r="77" spans="2:5" ht="12.75">
      <c r="B77" s="6" t="str">
        <f>B5</f>
        <v>Daom</v>
      </c>
      <c r="C77" s="7"/>
      <c r="D77" s="6" t="str">
        <f>B14</f>
        <v>Ciudad de Bs.As.</v>
      </c>
      <c r="E77" s="20"/>
    </row>
    <row r="78" spans="2:5" ht="12.75">
      <c r="B78" s="6" t="str">
        <f>B6</f>
        <v>Italiano</v>
      </c>
      <c r="C78" s="7"/>
      <c r="D78" s="6" t="str">
        <f>B13</f>
        <v>Las Cañas</v>
      </c>
      <c r="E78" s="20"/>
    </row>
    <row r="79" spans="2:5" ht="12.75">
      <c r="B79" s="6" t="str">
        <f>B7</f>
        <v>Mercedes</v>
      </c>
      <c r="C79" s="7"/>
      <c r="D79" s="6" t="str">
        <f>B12</f>
        <v>San Miguel</v>
      </c>
      <c r="E79" s="20"/>
    </row>
    <row r="80" spans="2:5" ht="12.75">
      <c r="B80" s="6" t="str">
        <f>B8</f>
        <v>Bye</v>
      </c>
      <c r="C80" s="7"/>
      <c r="D80" s="6" t="str">
        <f>B11</f>
        <v>San Jose</v>
      </c>
      <c r="E80" s="20"/>
    </row>
    <row r="81" spans="2:5" ht="12.75">
      <c r="B81" s="6" t="str">
        <f>B9</f>
        <v>Delta R.C.</v>
      </c>
      <c r="C81" s="7"/>
      <c r="D81" s="6" t="str">
        <f>B10</f>
        <v>Obras Sanitarias</v>
      </c>
      <c r="E81" s="20"/>
    </row>
    <row r="82" ht="12.75">
      <c r="E82" s="20"/>
    </row>
    <row r="83" spans="2:5" ht="12.75">
      <c r="B83" s="36">
        <f>D13</f>
        <v>40825</v>
      </c>
      <c r="C83" s="37"/>
      <c r="D83" s="38"/>
      <c r="E83" s="20"/>
    </row>
    <row r="84" spans="2:5" ht="12.75">
      <c r="B84" s="5" t="s">
        <v>3</v>
      </c>
      <c r="D84" s="5" t="s">
        <v>4</v>
      </c>
      <c r="E84" s="20"/>
    </row>
    <row r="85" spans="1:5" ht="12.75">
      <c r="A85" s="20"/>
      <c r="B85" s="6" t="str">
        <f>B14</f>
        <v>Ciudad de Bs.As.</v>
      </c>
      <c r="C85" s="7"/>
      <c r="D85" s="6" t="str">
        <f>B9</f>
        <v>Delta R.C.</v>
      </c>
      <c r="E85" s="20"/>
    </row>
    <row r="86" spans="1:5" ht="12.75">
      <c r="A86" s="20" t="s">
        <v>136</v>
      </c>
      <c r="B86" s="6" t="str">
        <f>B10</f>
        <v>Obras Sanitarias</v>
      </c>
      <c r="C86" s="7"/>
      <c r="D86" s="6" t="str">
        <f>B8</f>
        <v>Bye</v>
      </c>
      <c r="E86" s="20"/>
    </row>
    <row r="87" spans="2:5" ht="12.75">
      <c r="B87" s="6" t="str">
        <f>B11</f>
        <v>San Jose</v>
      </c>
      <c r="C87" s="7"/>
      <c r="D87" s="6" t="str">
        <f>B7</f>
        <v>Mercedes</v>
      </c>
      <c r="E87" s="20"/>
    </row>
    <row r="88" spans="2:5" ht="12.75">
      <c r="B88" s="6" t="str">
        <f>B12</f>
        <v>San Miguel</v>
      </c>
      <c r="C88" s="7"/>
      <c r="D88" s="6" t="str">
        <f>B6</f>
        <v>Italiano</v>
      </c>
      <c r="E88" s="20"/>
    </row>
    <row r="89" spans="1:5" ht="12.75">
      <c r="A89" s="20"/>
      <c r="B89" s="6" t="str">
        <f>B13</f>
        <v>Las Cañas</v>
      </c>
      <c r="C89" s="7"/>
      <c r="D89" s="6" t="str">
        <f>B5</f>
        <v>Daom</v>
      </c>
      <c r="E89" s="20"/>
    </row>
    <row r="90" ht="12.75">
      <c r="E90" s="20"/>
    </row>
    <row r="91" spans="1:5" ht="12.75">
      <c r="A91" s="20" t="s">
        <v>136</v>
      </c>
      <c r="B91" s="21" t="s">
        <v>220</v>
      </c>
      <c r="E91" s="20"/>
    </row>
    <row r="92" spans="2:5" ht="12.75">
      <c r="B92" s="21"/>
      <c r="E92" s="20"/>
    </row>
    <row r="93" ht="12.75">
      <c r="E93" s="20"/>
    </row>
    <row r="94" ht="12.75">
      <c r="E94" s="20"/>
    </row>
    <row r="95" ht="12.75">
      <c r="E95" s="20"/>
    </row>
    <row r="96" ht="12.75">
      <c r="E96" s="20"/>
    </row>
    <row r="97" ht="12.75">
      <c r="E97" s="20"/>
    </row>
    <row r="98" ht="12.75">
      <c r="E98" s="20"/>
    </row>
    <row r="99" ht="12.75">
      <c r="E99" s="20"/>
    </row>
    <row r="100" ht="12.75">
      <c r="E100" s="20"/>
    </row>
    <row r="101" ht="12.75">
      <c r="E101" s="20"/>
    </row>
    <row r="102" ht="12.75">
      <c r="E102" s="20"/>
    </row>
    <row r="103" ht="12.75">
      <c r="E103" s="20"/>
    </row>
    <row r="104" ht="12.75">
      <c r="E104" s="20"/>
    </row>
    <row r="105" ht="12.75">
      <c r="E105" s="20"/>
    </row>
    <row r="106" ht="12.75">
      <c r="E106" s="20"/>
    </row>
    <row r="107" ht="12.75">
      <c r="E107" s="20"/>
    </row>
    <row r="108" ht="12.75">
      <c r="E108" s="20"/>
    </row>
    <row r="109" ht="12.75">
      <c r="E109" s="20"/>
    </row>
    <row r="110" ht="12.75"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ht="12.75">
      <c r="E116" s="20"/>
    </row>
    <row r="117" ht="12.75">
      <c r="E117" s="20"/>
    </row>
    <row r="118" ht="12.75">
      <c r="E118" s="20"/>
    </row>
    <row r="119" ht="12.75">
      <c r="E119" s="20"/>
    </row>
    <row r="120" ht="12.75">
      <c r="E120" s="20"/>
    </row>
    <row r="121" ht="12.75">
      <c r="E121" s="20"/>
    </row>
    <row r="122" ht="12.75"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7"/>
    </row>
    <row r="160" ht="12.75">
      <c r="E160" s="27"/>
    </row>
    <row r="161" ht="12.75">
      <c r="E161" s="20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</sheetData>
  <mergeCells count="10">
    <mergeCell ref="B34:D34"/>
    <mergeCell ref="B42:D42"/>
    <mergeCell ref="B16:D16"/>
    <mergeCell ref="B18:D18"/>
    <mergeCell ref="B26:D26"/>
    <mergeCell ref="B75:D75"/>
    <mergeCell ref="B83:D83"/>
    <mergeCell ref="B67:D67"/>
    <mergeCell ref="B51:D51"/>
    <mergeCell ref="B59:D59"/>
  </mergeCells>
  <printOptions horizontalCentered="1"/>
  <pageMargins left="0.7874015748031497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16 (Grupo I - Zona "Desarrollo B")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4:E209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0" customWidth="1"/>
  </cols>
  <sheetData>
    <row r="4" spans="1:4" ht="12.75">
      <c r="A4" s="12" t="s">
        <v>2</v>
      </c>
      <c r="B4" s="12" t="s">
        <v>0</v>
      </c>
      <c r="C4" s="2"/>
      <c r="D4" s="12" t="s">
        <v>1</v>
      </c>
    </row>
    <row r="5" spans="1:4" ht="12.75">
      <c r="A5" s="12">
        <v>1</v>
      </c>
      <c r="B5" s="4" t="s">
        <v>9</v>
      </c>
      <c r="D5" s="14">
        <v>40762</v>
      </c>
    </row>
    <row r="6" spans="1:4" ht="12.75">
      <c r="A6" s="12">
        <v>2</v>
      </c>
      <c r="B6" s="4" t="s">
        <v>24</v>
      </c>
      <c r="D6" s="15">
        <v>40768</v>
      </c>
    </row>
    <row r="7" spans="1:4" ht="12.75">
      <c r="A7" s="12">
        <v>3</v>
      </c>
      <c r="B7" s="4" t="s">
        <v>25</v>
      </c>
      <c r="D7" s="31">
        <v>40797</v>
      </c>
    </row>
    <row r="8" spans="1:4" ht="12.75">
      <c r="A8" s="12">
        <v>4</v>
      </c>
      <c r="B8" s="4" t="s">
        <v>142</v>
      </c>
      <c r="D8" s="14">
        <v>40783</v>
      </c>
    </row>
    <row r="9" spans="1:4" ht="12.75">
      <c r="A9" s="12">
        <v>5</v>
      </c>
      <c r="B9" s="4" t="s">
        <v>27</v>
      </c>
      <c r="D9" s="14">
        <v>40790</v>
      </c>
    </row>
    <row r="10" spans="1:4" ht="12.75">
      <c r="A10" s="12">
        <v>6</v>
      </c>
      <c r="B10" s="4" t="s">
        <v>28</v>
      </c>
      <c r="D10" s="14">
        <v>40804</v>
      </c>
    </row>
    <row r="11" spans="1:4" ht="12.75">
      <c r="A11" s="12">
        <v>7</v>
      </c>
      <c r="B11" s="4" t="s">
        <v>96</v>
      </c>
      <c r="D11" s="14">
        <v>40811</v>
      </c>
    </row>
    <row r="12" spans="1:4" ht="12.75">
      <c r="A12" s="12">
        <v>8</v>
      </c>
      <c r="B12" s="4" t="s">
        <v>221</v>
      </c>
      <c r="D12" s="14">
        <v>40818</v>
      </c>
    </row>
    <row r="13" spans="1:4" ht="12.75">
      <c r="A13" s="12">
        <v>9</v>
      </c>
      <c r="B13" s="4" t="s">
        <v>222</v>
      </c>
      <c r="D13" s="14">
        <v>40825</v>
      </c>
    </row>
    <row r="14" spans="1:4" ht="12.75">
      <c r="A14" s="12">
        <v>10</v>
      </c>
      <c r="B14" s="4" t="s">
        <v>22</v>
      </c>
      <c r="D14" s="14">
        <v>40846</v>
      </c>
    </row>
    <row r="15" spans="1:4" ht="12.75">
      <c r="A15" s="12">
        <v>11</v>
      </c>
      <c r="B15" s="4" t="s">
        <v>105</v>
      </c>
      <c r="D15" s="14">
        <v>40853</v>
      </c>
    </row>
    <row r="16" spans="1:4" ht="12.75">
      <c r="A16" s="12">
        <v>12</v>
      </c>
      <c r="B16" s="4" t="s">
        <v>5</v>
      </c>
      <c r="D16" s="3"/>
    </row>
    <row r="18" spans="2:4" ht="15.75">
      <c r="B18" s="39" t="s">
        <v>191</v>
      </c>
      <c r="C18" s="40"/>
      <c r="D18" s="41"/>
    </row>
    <row r="20" spans="2:4" ht="12.75">
      <c r="B20" s="36">
        <f>D5</f>
        <v>40762</v>
      </c>
      <c r="C20" s="37"/>
      <c r="D20" s="38"/>
    </row>
    <row r="21" spans="2:5" ht="12.75">
      <c r="B21" s="5" t="s">
        <v>3</v>
      </c>
      <c r="D21" s="5" t="s">
        <v>4</v>
      </c>
      <c r="E21" s="23" t="s">
        <v>124</v>
      </c>
    </row>
    <row r="22" spans="2:5" ht="12.75">
      <c r="B22" s="6" t="str">
        <f>B16</f>
        <v>Hindu A</v>
      </c>
      <c r="C22" s="7"/>
      <c r="D22" s="6" t="str">
        <f>B15</f>
        <v>Universitario de la Plata A</v>
      </c>
      <c r="E22" s="20"/>
    </row>
    <row r="23" spans="2:5" ht="12.75">
      <c r="B23" s="6" t="str">
        <f>B5</f>
        <v>Buenos Aires A</v>
      </c>
      <c r="C23" s="7"/>
      <c r="D23" s="6" t="str">
        <f>B14</f>
        <v>Banco Nación A</v>
      </c>
      <c r="E23" s="20"/>
    </row>
    <row r="24" spans="2:5" ht="12.75">
      <c r="B24" s="6" t="str">
        <f>B6</f>
        <v>Deportiva Francesa A</v>
      </c>
      <c r="C24" s="7"/>
      <c r="D24" s="6" t="str">
        <f>B13</f>
        <v>C.A.S.I 1 A</v>
      </c>
      <c r="E24" s="20"/>
    </row>
    <row r="25" spans="2:5" ht="12.75">
      <c r="B25" s="6" t="str">
        <f>B7</f>
        <v>La Plata A</v>
      </c>
      <c r="C25" s="7"/>
      <c r="D25" s="6" t="str">
        <f>B12</f>
        <v>Alumni 2 A</v>
      </c>
      <c r="E25" s="20"/>
    </row>
    <row r="26" spans="2:5" ht="12.75">
      <c r="B26" s="6" t="str">
        <f>B8</f>
        <v>Newman A</v>
      </c>
      <c r="C26" s="7"/>
      <c r="D26" s="6" t="str">
        <f>B11</f>
        <v>Regatas Bella Vista A</v>
      </c>
      <c r="E26" s="20"/>
    </row>
    <row r="27" spans="2:5" ht="12.75">
      <c r="B27" s="6" t="str">
        <f>B9</f>
        <v>San Albano A</v>
      </c>
      <c r="C27" s="7"/>
      <c r="D27" s="6" t="str">
        <f>B10</f>
        <v>Belgrano Athletic A</v>
      </c>
      <c r="E27" s="20"/>
    </row>
    <row r="28" ht="12.75">
      <c r="E28" s="20"/>
    </row>
    <row r="29" spans="2:5" ht="12.75">
      <c r="B29" s="36">
        <f>D6</f>
        <v>40768</v>
      </c>
      <c r="C29" s="37"/>
      <c r="D29" s="38"/>
      <c r="E29" s="20"/>
    </row>
    <row r="30" spans="2:5" ht="12.75">
      <c r="B30" s="5" t="s">
        <v>3</v>
      </c>
      <c r="D30" s="5" t="s">
        <v>4</v>
      </c>
      <c r="E30" s="20"/>
    </row>
    <row r="31" spans="2:5" ht="12.75">
      <c r="B31" s="6" t="str">
        <f aca="true" t="shared" si="0" ref="B31:B36">B9</f>
        <v>San Albano A</v>
      </c>
      <c r="C31" s="7"/>
      <c r="D31" s="6" t="str">
        <f>B16</f>
        <v>Hindu A</v>
      </c>
      <c r="E31" s="20"/>
    </row>
    <row r="32" spans="2:5" ht="12.75">
      <c r="B32" s="6" t="str">
        <f t="shared" si="0"/>
        <v>Belgrano Athletic A</v>
      </c>
      <c r="C32" s="7"/>
      <c r="D32" s="6" t="str">
        <f>B8</f>
        <v>Newman A</v>
      </c>
      <c r="E32" s="20"/>
    </row>
    <row r="33" spans="2:5" ht="12.75">
      <c r="B33" s="6" t="str">
        <f t="shared" si="0"/>
        <v>Regatas Bella Vista A</v>
      </c>
      <c r="C33" s="7"/>
      <c r="D33" s="6" t="str">
        <f>B7</f>
        <v>La Plata A</v>
      </c>
      <c r="E33" s="20"/>
    </row>
    <row r="34" spans="2:5" ht="12.75">
      <c r="B34" s="6" t="str">
        <f t="shared" si="0"/>
        <v>Alumni 2 A</v>
      </c>
      <c r="C34" s="7"/>
      <c r="D34" s="6" t="str">
        <f>B6</f>
        <v>Deportiva Francesa A</v>
      </c>
      <c r="E34" s="20"/>
    </row>
    <row r="35" spans="2:5" ht="12.75">
      <c r="B35" s="6" t="str">
        <f t="shared" si="0"/>
        <v>C.A.S.I 1 A</v>
      </c>
      <c r="C35" s="7"/>
      <c r="D35" s="6" t="str">
        <f>B5</f>
        <v>Buenos Aires A</v>
      </c>
      <c r="E35" s="20"/>
    </row>
    <row r="36" spans="2:5" ht="12.75">
      <c r="B36" s="6" t="str">
        <f t="shared" si="0"/>
        <v>Banco Nación A</v>
      </c>
      <c r="C36" s="7"/>
      <c r="D36" s="6" t="str">
        <f>B15</f>
        <v>Universitario de la Plata A</v>
      </c>
      <c r="E36" s="20"/>
    </row>
    <row r="37" spans="2:5" ht="12.75">
      <c r="B37" s="8"/>
      <c r="C37" s="8"/>
      <c r="D37" s="9"/>
      <c r="E37" s="20"/>
    </row>
    <row r="38" spans="2:5" ht="12.75">
      <c r="B38" s="36">
        <f>D7</f>
        <v>40797</v>
      </c>
      <c r="C38" s="37"/>
      <c r="D38" s="38"/>
      <c r="E38" s="20"/>
    </row>
    <row r="39" spans="2:5" ht="12.75">
      <c r="B39" s="5" t="s">
        <v>3</v>
      </c>
      <c r="D39" s="5" t="s">
        <v>4</v>
      </c>
      <c r="E39" s="20"/>
    </row>
    <row r="40" spans="2:5" ht="12.75">
      <c r="B40" s="6" t="str">
        <f>B16</f>
        <v>Hindu A</v>
      </c>
      <c r="C40" s="7"/>
      <c r="D40" s="6" t="str">
        <f>B14</f>
        <v>Banco Nación A</v>
      </c>
      <c r="E40" s="20"/>
    </row>
    <row r="41" spans="2:5" ht="12.75">
      <c r="B41" s="6" t="str">
        <f>B15</f>
        <v>Universitario de la Plata A</v>
      </c>
      <c r="C41" s="7"/>
      <c r="D41" s="6" t="str">
        <f>B13</f>
        <v>C.A.S.I 1 A</v>
      </c>
      <c r="E41" s="20"/>
    </row>
    <row r="42" spans="2:5" ht="12.75">
      <c r="B42" s="6" t="str">
        <f>B5</f>
        <v>Buenos Aires A</v>
      </c>
      <c r="C42" s="7"/>
      <c r="D42" s="6" t="str">
        <f>B12</f>
        <v>Alumni 2 A</v>
      </c>
      <c r="E42" s="20"/>
    </row>
    <row r="43" spans="2:5" ht="12.75">
      <c r="B43" s="6" t="str">
        <f>B6</f>
        <v>Deportiva Francesa A</v>
      </c>
      <c r="C43" s="7"/>
      <c r="D43" s="6" t="str">
        <f>B11</f>
        <v>Regatas Bella Vista A</v>
      </c>
      <c r="E43" s="20"/>
    </row>
    <row r="44" spans="2:5" ht="12.75">
      <c r="B44" s="6" t="str">
        <f>B7</f>
        <v>La Plata A</v>
      </c>
      <c r="C44" s="7"/>
      <c r="D44" s="6" t="str">
        <f>B10</f>
        <v>Belgrano Athletic A</v>
      </c>
      <c r="E44" s="20"/>
    </row>
    <row r="45" spans="2:5" ht="12.75">
      <c r="B45" s="6" t="str">
        <f>B8</f>
        <v>Newman A</v>
      </c>
      <c r="C45" s="7"/>
      <c r="D45" s="6" t="str">
        <f>B9</f>
        <v>San Albano A</v>
      </c>
      <c r="E45" s="20"/>
    </row>
    <row r="46" ht="12.75">
      <c r="E46" s="20"/>
    </row>
    <row r="47" spans="2:5" ht="12.75">
      <c r="B47" s="36">
        <f>D8</f>
        <v>40783</v>
      </c>
      <c r="C47" s="37"/>
      <c r="D47" s="38"/>
      <c r="E47" s="20"/>
    </row>
    <row r="48" spans="2:5" ht="12.75">
      <c r="B48" s="5" t="s">
        <v>3</v>
      </c>
      <c r="D48" s="5" t="s">
        <v>4</v>
      </c>
      <c r="E48" s="20"/>
    </row>
    <row r="49" spans="2:5" ht="12.75">
      <c r="B49" s="6" t="str">
        <f aca="true" t="shared" si="1" ref="B49:B54">B8</f>
        <v>Newman A</v>
      </c>
      <c r="C49" s="7"/>
      <c r="D49" s="6" t="str">
        <f>B16</f>
        <v>Hindu A</v>
      </c>
      <c r="E49" s="20"/>
    </row>
    <row r="50" spans="2:5" ht="12.75">
      <c r="B50" s="6" t="str">
        <f t="shared" si="1"/>
        <v>San Albano A</v>
      </c>
      <c r="C50" s="7"/>
      <c r="D50" s="6" t="str">
        <f>B7</f>
        <v>La Plata A</v>
      </c>
      <c r="E50" s="20"/>
    </row>
    <row r="51" spans="2:5" ht="12.75">
      <c r="B51" s="6" t="str">
        <f t="shared" si="1"/>
        <v>Belgrano Athletic A</v>
      </c>
      <c r="C51" s="7"/>
      <c r="D51" s="6" t="str">
        <f>B6</f>
        <v>Deportiva Francesa A</v>
      </c>
      <c r="E51" s="20"/>
    </row>
    <row r="52" spans="2:5" ht="12.75">
      <c r="B52" s="6" t="str">
        <f t="shared" si="1"/>
        <v>Regatas Bella Vista A</v>
      </c>
      <c r="C52" s="7"/>
      <c r="D52" s="6" t="str">
        <f>B5</f>
        <v>Buenos Aires A</v>
      </c>
      <c r="E52" s="20"/>
    </row>
    <row r="53" spans="2:5" ht="12.75">
      <c r="B53" s="6" t="str">
        <f t="shared" si="1"/>
        <v>Alumni 2 A</v>
      </c>
      <c r="C53" s="7"/>
      <c r="D53" s="6" t="str">
        <f>B15</f>
        <v>Universitario de la Plata A</v>
      </c>
      <c r="E53" s="20"/>
    </row>
    <row r="54" spans="2:5" ht="12.75">
      <c r="B54" s="6" t="str">
        <f t="shared" si="1"/>
        <v>C.A.S.I 1 A</v>
      </c>
      <c r="C54" s="7"/>
      <c r="D54" s="6" t="str">
        <f>B14</f>
        <v>Banco Nación A</v>
      </c>
      <c r="E54" s="20"/>
    </row>
    <row r="55" spans="2:5" ht="12.75">
      <c r="B55" s="10"/>
      <c r="C55" s="11"/>
      <c r="D55" s="10"/>
      <c r="E55" s="20"/>
    </row>
    <row r="56" spans="2:5" ht="12.75">
      <c r="B56" s="10"/>
      <c r="C56" s="11"/>
      <c r="D56" s="10"/>
      <c r="E56" s="20"/>
    </row>
    <row r="57" ht="12.75">
      <c r="E57" s="20"/>
    </row>
    <row r="58" spans="2:5" ht="12.75">
      <c r="B58" s="36">
        <f>D9</f>
        <v>40790</v>
      </c>
      <c r="C58" s="37"/>
      <c r="D58" s="38"/>
      <c r="E58" s="20"/>
    </row>
    <row r="59" spans="2:5" ht="12.75">
      <c r="B59" s="5" t="s">
        <v>3</v>
      </c>
      <c r="D59" s="5" t="s">
        <v>4</v>
      </c>
      <c r="E59" s="20"/>
    </row>
    <row r="60" spans="2:5" ht="12.75">
      <c r="B60" s="6" t="str">
        <f>B16</f>
        <v>Hindu A</v>
      </c>
      <c r="C60" s="7"/>
      <c r="D60" s="6" t="str">
        <f>B13</f>
        <v>C.A.S.I 1 A</v>
      </c>
      <c r="E60" s="20"/>
    </row>
    <row r="61" spans="2:5" ht="12.75">
      <c r="B61" s="6" t="str">
        <f>B14</f>
        <v>Banco Nación A</v>
      </c>
      <c r="C61" s="7"/>
      <c r="D61" s="6" t="str">
        <f>B12</f>
        <v>Alumni 2 A</v>
      </c>
      <c r="E61" s="20"/>
    </row>
    <row r="62" spans="2:5" ht="12.75">
      <c r="B62" s="6" t="str">
        <f>B15</f>
        <v>Universitario de la Plata A</v>
      </c>
      <c r="C62" s="7"/>
      <c r="D62" s="6" t="str">
        <f>B11</f>
        <v>Regatas Bella Vista A</v>
      </c>
      <c r="E62" s="20"/>
    </row>
    <row r="63" spans="2:5" ht="12.75">
      <c r="B63" s="6" t="str">
        <f>B5</f>
        <v>Buenos Aires A</v>
      </c>
      <c r="C63" s="7"/>
      <c r="D63" s="6" t="str">
        <f>B10</f>
        <v>Belgrano Athletic A</v>
      </c>
      <c r="E63" s="20"/>
    </row>
    <row r="64" spans="2:5" ht="12.75">
      <c r="B64" s="6" t="str">
        <f>B6</f>
        <v>Deportiva Francesa A</v>
      </c>
      <c r="C64" s="7"/>
      <c r="D64" s="6" t="str">
        <f>B9</f>
        <v>San Albano A</v>
      </c>
      <c r="E64" s="20"/>
    </row>
    <row r="65" spans="2:5" ht="12.75">
      <c r="B65" s="6" t="str">
        <f>B7</f>
        <v>La Plata A</v>
      </c>
      <c r="C65" s="7"/>
      <c r="D65" s="6" t="str">
        <f>B8</f>
        <v>Newman A</v>
      </c>
      <c r="E65" s="20"/>
    </row>
    <row r="66" ht="12.75">
      <c r="E66" s="20"/>
    </row>
    <row r="67" spans="2:5" ht="12.75">
      <c r="B67" s="36">
        <f>D10</f>
        <v>40804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 aca="true" t="shared" si="2" ref="B69:B74">B7</f>
        <v>La Plata A</v>
      </c>
      <c r="C69" s="7"/>
      <c r="D69" s="6" t="str">
        <f>B16</f>
        <v>Hindu A</v>
      </c>
      <c r="E69" s="20"/>
    </row>
    <row r="70" spans="2:5" ht="12.75">
      <c r="B70" s="6" t="str">
        <f t="shared" si="2"/>
        <v>Newman A</v>
      </c>
      <c r="C70" s="7"/>
      <c r="D70" s="6" t="str">
        <f>B6</f>
        <v>Deportiva Francesa A</v>
      </c>
      <c r="E70" s="20"/>
    </row>
    <row r="71" spans="2:5" ht="12.75">
      <c r="B71" s="6" t="str">
        <f t="shared" si="2"/>
        <v>San Albano A</v>
      </c>
      <c r="C71" s="7"/>
      <c r="D71" s="6" t="str">
        <f>B5</f>
        <v>Buenos Aires A</v>
      </c>
      <c r="E71" s="20"/>
    </row>
    <row r="72" spans="2:5" ht="12.75">
      <c r="B72" s="6" t="str">
        <f t="shared" si="2"/>
        <v>Belgrano Athletic A</v>
      </c>
      <c r="C72" s="7"/>
      <c r="D72" s="6" t="str">
        <f>B15</f>
        <v>Universitario de la Plata A</v>
      </c>
      <c r="E72" s="20"/>
    </row>
    <row r="73" spans="2:5" ht="12.75">
      <c r="B73" s="6" t="str">
        <f t="shared" si="2"/>
        <v>Regatas Bella Vista A</v>
      </c>
      <c r="C73" s="7"/>
      <c r="D73" s="6" t="str">
        <f>B14</f>
        <v>Banco Nación A</v>
      </c>
      <c r="E73" s="20"/>
    </row>
    <row r="74" spans="2:5" ht="12.75">
      <c r="B74" s="6" t="str">
        <f t="shared" si="2"/>
        <v>Alumni 2 A</v>
      </c>
      <c r="C74" s="7"/>
      <c r="D74" s="6" t="str">
        <f>B13</f>
        <v>C.A.S.I 1 A</v>
      </c>
      <c r="E74" s="20"/>
    </row>
    <row r="75" ht="12.75">
      <c r="E75" s="20"/>
    </row>
    <row r="76" spans="2:5" ht="12.75">
      <c r="B76" s="36">
        <f>D11</f>
        <v>40811</v>
      </c>
      <c r="C76" s="37"/>
      <c r="D76" s="38"/>
      <c r="E76" s="20"/>
    </row>
    <row r="77" spans="2:5" ht="12.75">
      <c r="B77" s="5" t="s">
        <v>3</v>
      </c>
      <c r="D77" s="5" t="s">
        <v>4</v>
      </c>
      <c r="E77" s="20"/>
    </row>
    <row r="78" spans="2:5" ht="12.75">
      <c r="B78" s="6" t="str">
        <f>B16</f>
        <v>Hindu A</v>
      </c>
      <c r="C78" s="7"/>
      <c r="D78" s="6" t="str">
        <f>B12</f>
        <v>Alumni 2 A</v>
      </c>
      <c r="E78" s="20"/>
    </row>
    <row r="79" spans="2:5" ht="12.75">
      <c r="B79" s="6" t="str">
        <f>B13</f>
        <v>C.A.S.I 1 A</v>
      </c>
      <c r="C79" s="7"/>
      <c r="D79" s="6" t="str">
        <f>B11</f>
        <v>Regatas Bella Vista A</v>
      </c>
      <c r="E79" s="20"/>
    </row>
    <row r="80" spans="2:5" ht="12.75">
      <c r="B80" s="6" t="str">
        <f>B14</f>
        <v>Banco Nación A</v>
      </c>
      <c r="C80" s="7"/>
      <c r="D80" s="6" t="str">
        <f>B10</f>
        <v>Belgrano Athletic A</v>
      </c>
      <c r="E80" s="20"/>
    </row>
    <row r="81" spans="2:5" ht="12.75">
      <c r="B81" s="6" t="str">
        <f>B15</f>
        <v>Universitario de la Plata A</v>
      </c>
      <c r="C81" s="7"/>
      <c r="D81" s="6" t="str">
        <f>B9</f>
        <v>San Albano A</v>
      </c>
      <c r="E81" s="20"/>
    </row>
    <row r="82" spans="2:5" ht="12.75">
      <c r="B82" s="6" t="str">
        <f>B5</f>
        <v>Buenos Aires A</v>
      </c>
      <c r="C82" s="7"/>
      <c r="D82" s="6" t="str">
        <f>B8</f>
        <v>Newman A</v>
      </c>
      <c r="E82" s="20"/>
    </row>
    <row r="83" spans="2:5" ht="12.75">
      <c r="B83" s="6" t="str">
        <f>B6</f>
        <v>Deportiva Francesa A</v>
      </c>
      <c r="C83" s="7"/>
      <c r="D83" s="6" t="str">
        <f>B7</f>
        <v>La Plata A</v>
      </c>
      <c r="E83" s="20"/>
    </row>
    <row r="84" ht="12.75">
      <c r="E84" s="20"/>
    </row>
    <row r="85" spans="2:5" ht="12.75">
      <c r="B85" s="36">
        <f>D12</f>
        <v>40818</v>
      </c>
      <c r="C85" s="37"/>
      <c r="D85" s="38"/>
      <c r="E85" s="20"/>
    </row>
    <row r="86" spans="2:5" ht="12.75">
      <c r="B86" s="5" t="s">
        <v>3</v>
      </c>
      <c r="D86" s="5" t="s">
        <v>4</v>
      </c>
      <c r="E86" s="20"/>
    </row>
    <row r="87" spans="2:5" ht="12.75">
      <c r="B87" s="6" t="str">
        <f aca="true" t="shared" si="3" ref="B87:B92">B6</f>
        <v>Deportiva Francesa A</v>
      </c>
      <c r="C87" s="7"/>
      <c r="D87" s="6" t="str">
        <f>B16</f>
        <v>Hindu A</v>
      </c>
      <c r="E87" s="20"/>
    </row>
    <row r="88" spans="2:5" ht="12.75">
      <c r="B88" s="6" t="str">
        <f t="shared" si="3"/>
        <v>La Plata A</v>
      </c>
      <c r="C88" s="7"/>
      <c r="D88" s="6" t="str">
        <f>B5</f>
        <v>Buenos Aires A</v>
      </c>
      <c r="E88" s="20"/>
    </row>
    <row r="89" spans="2:5" ht="12.75">
      <c r="B89" s="6" t="str">
        <f t="shared" si="3"/>
        <v>Newman A</v>
      </c>
      <c r="C89" s="7"/>
      <c r="D89" s="6" t="str">
        <f>B15</f>
        <v>Universitario de la Plata A</v>
      </c>
      <c r="E89" s="20"/>
    </row>
    <row r="90" spans="2:5" ht="12.75">
      <c r="B90" s="6" t="str">
        <f t="shared" si="3"/>
        <v>San Albano A</v>
      </c>
      <c r="C90" s="7"/>
      <c r="D90" s="6" t="str">
        <f>B14</f>
        <v>Banco Nación A</v>
      </c>
      <c r="E90" s="20"/>
    </row>
    <row r="91" spans="2:5" ht="12.75">
      <c r="B91" s="6" t="str">
        <f t="shared" si="3"/>
        <v>Belgrano Athletic A</v>
      </c>
      <c r="C91" s="7"/>
      <c r="D91" s="6" t="str">
        <f>B13</f>
        <v>C.A.S.I 1 A</v>
      </c>
      <c r="E91" s="20"/>
    </row>
    <row r="92" spans="2:5" ht="12.75">
      <c r="B92" s="6" t="str">
        <f t="shared" si="3"/>
        <v>Regatas Bella Vista A</v>
      </c>
      <c r="C92" s="7"/>
      <c r="D92" s="6" t="str">
        <f>B12</f>
        <v>Alumni 2 A</v>
      </c>
      <c r="E92" s="20"/>
    </row>
    <row r="93" ht="12.75">
      <c r="E93" s="20"/>
    </row>
    <row r="94" spans="2:5" ht="12.75">
      <c r="B94" s="36">
        <f>D13</f>
        <v>40825</v>
      </c>
      <c r="C94" s="37"/>
      <c r="D94" s="38"/>
      <c r="E94" s="20"/>
    </row>
    <row r="95" spans="2:5" ht="12.75">
      <c r="B95" s="5" t="s">
        <v>3</v>
      </c>
      <c r="D95" s="5" t="s">
        <v>4</v>
      </c>
      <c r="E95" s="20"/>
    </row>
    <row r="96" spans="2:5" ht="12.75">
      <c r="B96" s="6" t="str">
        <f>B16</f>
        <v>Hindu A</v>
      </c>
      <c r="C96" s="7"/>
      <c r="D96" s="6" t="str">
        <f>B11</f>
        <v>Regatas Bella Vista A</v>
      </c>
      <c r="E96" s="20"/>
    </row>
    <row r="97" spans="2:5" ht="12.75">
      <c r="B97" s="6" t="str">
        <f>B12</f>
        <v>Alumni 2 A</v>
      </c>
      <c r="C97" s="7"/>
      <c r="D97" s="6" t="str">
        <f>B10</f>
        <v>Belgrano Athletic A</v>
      </c>
      <c r="E97" s="20"/>
    </row>
    <row r="98" spans="2:5" ht="12.75">
      <c r="B98" s="6" t="str">
        <f>B13</f>
        <v>C.A.S.I 1 A</v>
      </c>
      <c r="C98" s="7"/>
      <c r="D98" s="6" t="str">
        <f>B9</f>
        <v>San Albano A</v>
      </c>
      <c r="E98" s="20"/>
    </row>
    <row r="99" spans="2:5" ht="12.75">
      <c r="B99" s="6" t="str">
        <f>B14</f>
        <v>Banco Nación A</v>
      </c>
      <c r="C99" s="7"/>
      <c r="D99" s="6" t="str">
        <f>B8</f>
        <v>Newman A</v>
      </c>
      <c r="E99" s="20"/>
    </row>
    <row r="100" spans="2:5" ht="12.75">
      <c r="B100" s="6" t="str">
        <f>B15</f>
        <v>Universitario de la Plata A</v>
      </c>
      <c r="C100" s="7"/>
      <c r="D100" s="6" t="str">
        <f>B7</f>
        <v>La Plata A</v>
      </c>
      <c r="E100" s="20"/>
    </row>
    <row r="101" spans="2:5" ht="12.75">
      <c r="B101" s="6" t="str">
        <f>B5</f>
        <v>Buenos Aires A</v>
      </c>
      <c r="C101" s="7"/>
      <c r="D101" s="6" t="str">
        <f>B6</f>
        <v>Deportiva Francesa A</v>
      </c>
      <c r="E101" s="20"/>
    </row>
    <row r="102" ht="12.75">
      <c r="E102" s="20"/>
    </row>
    <row r="103" spans="2:5" ht="12.75">
      <c r="B103" s="36">
        <f>D14</f>
        <v>40846</v>
      </c>
      <c r="C103" s="37"/>
      <c r="D103" s="38"/>
      <c r="E103" s="20"/>
    </row>
    <row r="104" spans="2:5" ht="12.75">
      <c r="B104" s="5" t="s">
        <v>3</v>
      </c>
      <c r="D104" s="5" t="s">
        <v>4</v>
      </c>
      <c r="E104" s="20"/>
    </row>
    <row r="105" spans="2:5" ht="12.75">
      <c r="B105" s="6" t="str">
        <f aca="true" t="shared" si="4" ref="B105:B110">B5</f>
        <v>Buenos Aires A</v>
      </c>
      <c r="C105" s="7"/>
      <c r="D105" s="6" t="str">
        <f>B16</f>
        <v>Hindu A</v>
      </c>
      <c r="E105" s="20"/>
    </row>
    <row r="106" spans="2:5" ht="12.75">
      <c r="B106" s="6" t="str">
        <f t="shared" si="4"/>
        <v>Deportiva Francesa A</v>
      </c>
      <c r="C106" s="7"/>
      <c r="D106" s="6" t="str">
        <f>B15</f>
        <v>Universitario de la Plata A</v>
      </c>
      <c r="E106" s="20"/>
    </row>
    <row r="107" spans="2:5" ht="12.75">
      <c r="B107" s="6" t="str">
        <f t="shared" si="4"/>
        <v>La Plata A</v>
      </c>
      <c r="C107" s="7"/>
      <c r="D107" s="6" t="str">
        <f>B14</f>
        <v>Banco Nación A</v>
      </c>
      <c r="E107" s="20"/>
    </row>
    <row r="108" spans="2:5" ht="12.75">
      <c r="B108" s="6" t="str">
        <f t="shared" si="4"/>
        <v>Newman A</v>
      </c>
      <c r="C108" s="7"/>
      <c r="D108" s="6" t="str">
        <f>B13</f>
        <v>C.A.S.I 1 A</v>
      </c>
      <c r="E108" s="20"/>
    </row>
    <row r="109" spans="2:5" ht="12.75">
      <c r="B109" s="6" t="str">
        <f t="shared" si="4"/>
        <v>San Albano A</v>
      </c>
      <c r="C109" s="7"/>
      <c r="D109" s="6" t="str">
        <f>B12</f>
        <v>Alumni 2 A</v>
      </c>
      <c r="E109" s="20"/>
    </row>
    <row r="110" spans="2:5" ht="12.75">
      <c r="B110" s="6" t="str">
        <f t="shared" si="4"/>
        <v>Belgrano Athletic A</v>
      </c>
      <c r="C110" s="7"/>
      <c r="D110" s="6" t="str">
        <f>B11</f>
        <v>Regatas Bella Vista A</v>
      </c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spans="2:5" ht="12.75">
      <c r="B116" s="36">
        <f>D15</f>
        <v>40853</v>
      </c>
      <c r="C116" s="37"/>
      <c r="D116" s="38"/>
      <c r="E116" s="20"/>
    </row>
    <row r="117" spans="2:5" ht="12.75">
      <c r="B117" s="5" t="s">
        <v>3</v>
      </c>
      <c r="D117" s="5" t="s">
        <v>4</v>
      </c>
      <c r="E117" s="20"/>
    </row>
    <row r="118" spans="2:5" ht="12.75">
      <c r="B118" s="6" t="str">
        <f>B16</f>
        <v>Hindu A</v>
      </c>
      <c r="C118" s="7"/>
      <c r="D118" s="6" t="str">
        <f>B10</f>
        <v>Belgrano Athletic A</v>
      </c>
      <c r="E118" s="20"/>
    </row>
    <row r="119" spans="2:5" ht="12.75">
      <c r="B119" s="6" t="str">
        <f>B11</f>
        <v>Regatas Bella Vista A</v>
      </c>
      <c r="C119" s="7"/>
      <c r="D119" s="6" t="str">
        <f>B9</f>
        <v>San Albano A</v>
      </c>
      <c r="E119" s="20"/>
    </row>
    <row r="120" spans="2:5" ht="12.75">
      <c r="B120" s="6" t="str">
        <f>B12</f>
        <v>Alumni 2 A</v>
      </c>
      <c r="C120" s="7"/>
      <c r="D120" s="6" t="str">
        <f>B8</f>
        <v>Newman A</v>
      </c>
      <c r="E120" s="20"/>
    </row>
    <row r="121" spans="2:5" ht="12.75">
      <c r="B121" s="6" t="str">
        <f>B13</f>
        <v>C.A.S.I 1 A</v>
      </c>
      <c r="C121" s="7"/>
      <c r="D121" s="6" t="str">
        <f>B7</f>
        <v>La Plata A</v>
      </c>
      <c r="E121" s="20"/>
    </row>
    <row r="122" spans="2:5" ht="12.75">
      <c r="B122" s="6" t="str">
        <f>B14</f>
        <v>Banco Nación A</v>
      </c>
      <c r="C122" s="7"/>
      <c r="D122" s="6" t="str">
        <f>B6</f>
        <v>Deportiva Francesa A</v>
      </c>
      <c r="E122" s="20"/>
    </row>
    <row r="123" spans="2:5" ht="12.75">
      <c r="B123" s="6" t="str">
        <f>B15</f>
        <v>Universitario de la Plata A</v>
      </c>
      <c r="C123" s="7"/>
      <c r="D123" s="6" t="str">
        <f>B5</f>
        <v>Buenos Aires A</v>
      </c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7"/>
    </row>
    <row r="162" ht="12.75">
      <c r="E162" s="27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  <row r="209" ht="12.75">
      <c r="E209" s="20"/>
    </row>
  </sheetData>
  <mergeCells count="12">
    <mergeCell ref="B103:D103"/>
    <mergeCell ref="B116:D116"/>
    <mergeCell ref="B58:D58"/>
    <mergeCell ref="B67:D67"/>
    <mergeCell ref="B76:D76"/>
    <mergeCell ref="B85:D85"/>
    <mergeCell ref="B38:D38"/>
    <mergeCell ref="B47:D47"/>
    <mergeCell ref="B18:D18"/>
    <mergeCell ref="B94:D94"/>
    <mergeCell ref="B20:D20"/>
    <mergeCell ref="B29:D29"/>
  </mergeCells>
  <printOptions horizontalCentered="1"/>
  <pageMargins left="0.75" right="0.15748031496062992" top="0.19" bottom="0.81" header="0" footer="0"/>
  <pageSetup horizontalDpi="600" verticalDpi="600" orientation="portrait" r:id="rId2"/>
  <headerFooter alignWithMargins="0">
    <oddFooter>&amp;L&amp;14Unión de Rugby de Buenos Aires&amp;RDivisión Menores de 15 (Grupo II - Zona "A")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4:E209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0" customWidth="1"/>
  </cols>
  <sheetData>
    <row r="4" spans="1:4" ht="12.75">
      <c r="A4" s="12" t="s">
        <v>2</v>
      </c>
      <c r="B4" s="12" t="s">
        <v>0</v>
      </c>
      <c r="C4" s="2"/>
      <c r="D4" s="12" t="s">
        <v>1</v>
      </c>
    </row>
    <row r="5" spans="1:4" ht="12.75">
      <c r="A5" s="12">
        <v>1</v>
      </c>
      <c r="B5" s="4" t="s">
        <v>17</v>
      </c>
      <c r="D5" s="14">
        <v>40762</v>
      </c>
    </row>
    <row r="6" spans="1:4" ht="12.75">
      <c r="A6" s="12">
        <v>2</v>
      </c>
      <c r="B6" s="4" t="s">
        <v>34</v>
      </c>
      <c r="D6" s="15">
        <v>40768</v>
      </c>
    </row>
    <row r="7" spans="1:4" ht="12.75">
      <c r="A7" s="12">
        <v>3</v>
      </c>
      <c r="B7" s="4" t="s">
        <v>35</v>
      </c>
      <c r="D7" s="31">
        <v>40797</v>
      </c>
    </row>
    <row r="8" spans="1:4" ht="12.75">
      <c r="A8" s="12">
        <v>4</v>
      </c>
      <c r="B8" s="4" t="s">
        <v>143</v>
      </c>
      <c r="D8" s="14">
        <v>40783</v>
      </c>
    </row>
    <row r="9" spans="1:4" ht="12.75">
      <c r="A9" s="12">
        <v>5</v>
      </c>
      <c r="B9" s="4" t="s">
        <v>37</v>
      </c>
      <c r="D9" s="14">
        <v>40790</v>
      </c>
    </row>
    <row r="10" spans="1:4" ht="12.75">
      <c r="A10" s="12">
        <v>6</v>
      </c>
      <c r="B10" s="4" t="s">
        <v>38</v>
      </c>
      <c r="D10" s="14">
        <v>40804</v>
      </c>
    </row>
    <row r="11" spans="1:4" ht="12.75">
      <c r="A11" s="12">
        <v>7</v>
      </c>
      <c r="B11" s="4" t="s">
        <v>98</v>
      </c>
      <c r="D11" s="14">
        <v>40811</v>
      </c>
    </row>
    <row r="12" spans="1:4" ht="12.75">
      <c r="A12" s="12">
        <v>8</v>
      </c>
      <c r="B12" s="4" t="s">
        <v>223</v>
      </c>
      <c r="D12" s="14">
        <v>40818</v>
      </c>
    </row>
    <row r="13" spans="1:4" ht="12.75">
      <c r="A13" s="12">
        <v>9</v>
      </c>
      <c r="B13" s="4" t="s">
        <v>224</v>
      </c>
      <c r="D13" s="14">
        <v>40825</v>
      </c>
    </row>
    <row r="14" spans="1:4" ht="12.75">
      <c r="A14" s="12">
        <v>10</v>
      </c>
      <c r="B14" s="4" t="s">
        <v>32</v>
      </c>
      <c r="D14" s="14">
        <v>40846</v>
      </c>
    </row>
    <row r="15" spans="1:4" ht="12.75">
      <c r="A15" s="12">
        <v>11</v>
      </c>
      <c r="B15" s="4" t="s">
        <v>111</v>
      </c>
      <c r="D15" s="14">
        <v>40853</v>
      </c>
    </row>
    <row r="16" spans="1:4" ht="12.75">
      <c r="A16" s="12">
        <v>12</v>
      </c>
      <c r="B16" s="4" t="s">
        <v>14</v>
      </c>
      <c r="D16" s="3"/>
    </row>
    <row r="18" spans="2:4" ht="15.75">
      <c r="B18" s="39" t="s">
        <v>196</v>
      </c>
      <c r="C18" s="40"/>
      <c r="D18" s="41"/>
    </row>
    <row r="20" spans="2:4" ht="12.75">
      <c r="B20" s="36">
        <f>D5</f>
        <v>40762</v>
      </c>
      <c r="C20" s="37"/>
      <c r="D20" s="38"/>
    </row>
    <row r="21" spans="2:5" ht="12.75">
      <c r="B21" s="5" t="s">
        <v>3</v>
      </c>
      <c r="D21" s="5" t="s">
        <v>4</v>
      </c>
      <c r="E21" s="23" t="s">
        <v>124</v>
      </c>
    </row>
    <row r="22" spans="2:5" ht="12.75">
      <c r="B22" s="6" t="str">
        <f>B16</f>
        <v>Hindu B</v>
      </c>
      <c r="C22" s="7"/>
      <c r="D22" s="6" t="str">
        <f>B15</f>
        <v>Universitario de la Plata B</v>
      </c>
      <c r="E22" s="20"/>
    </row>
    <row r="23" spans="2:5" ht="12.75">
      <c r="B23" s="6" t="str">
        <f>B5</f>
        <v>Buenos Aires B</v>
      </c>
      <c r="C23" s="7"/>
      <c r="D23" s="6" t="str">
        <f>B14</f>
        <v>Banco Nación B</v>
      </c>
      <c r="E23" s="20"/>
    </row>
    <row r="24" spans="2:5" ht="12.75">
      <c r="B24" s="6" t="str">
        <f>B6</f>
        <v>Deportiva Francesa B</v>
      </c>
      <c r="C24" s="7"/>
      <c r="D24" s="6" t="str">
        <f>B13</f>
        <v>C.A.S.I 1 B</v>
      </c>
      <c r="E24" s="20"/>
    </row>
    <row r="25" spans="2:5" ht="12.75">
      <c r="B25" s="6" t="str">
        <f>B7</f>
        <v>La Plata B</v>
      </c>
      <c r="C25" s="7"/>
      <c r="D25" s="6" t="str">
        <f>B12</f>
        <v>Alumni 2 B</v>
      </c>
      <c r="E25" s="20"/>
    </row>
    <row r="26" spans="2:5" ht="12.75">
      <c r="B26" s="6" t="str">
        <f>B8</f>
        <v>Newman B</v>
      </c>
      <c r="C26" s="7"/>
      <c r="D26" s="6" t="str">
        <f>B11</f>
        <v>Regatas Bella Vista B</v>
      </c>
      <c r="E26" s="20"/>
    </row>
    <row r="27" spans="2:5" ht="12.75">
      <c r="B27" s="6" t="str">
        <f>B9</f>
        <v>San Albano B</v>
      </c>
      <c r="C27" s="7"/>
      <c r="D27" s="6" t="str">
        <f>B10</f>
        <v>Belgrano Athletic B</v>
      </c>
      <c r="E27" s="20"/>
    </row>
    <row r="28" ht="12.75">
      <c r="E28" s="20"/>
    </row>
    <row r="29" spans="2:5" ht="12.75">
      <c r="B29" s="36">
        <f>D6</f>
        <v>40768</v>
      </c>
      <c r="C29" s="37"/>
      <c r="D29" s="38"/>
      <c r="E29" s="20"/>
    </row>
    <row r="30" spans="2:5" ht="12.75">
      <c r="B30" s="5" t="s">
        <v>3</v>
      </c>
      <c r="D30" s="5" t="s">
        <v>4</v>
      </c>
      <c r="E30" s="20"/>
    </row>
    <row r="31" spans="2:5" ht="12.75">
      <c r="B31" s="6" t="str">
        <f aca="true" t="shared" si="0" ref="B31:B36">B9</f>
        <v>San Albano B</v>
      </c>
      <c r="C31" s="7"/>
      <c r="D31" s="6" t="str">
        <f>B16</f>
        <v>Hindu B</v>
      </c>
      <c r="E31" s="20"/>
    </row>
    <row r="32" spans="2:5" ht="12.75">
      <c r="B32" s="6" t="str">
        <f t="shared" si="0"/>
        <v>Belgrano Athletic B</v>
      </c>
      <c r="C32" s="7"/>
      <c r="D32" s="6" t="str">
        <f>B8</f>
        <v>Newman B</v>
      </c>
      <c r="E32" s="20"/>
    </row>
    <row r="33" spans="2:5" ht="12.75">
      <c r="B33" s="6" t="str">
        <f t="shared" si="0"/>
        <v>Regatas Bella Vista B</v>
      </c>
      <c r="C33" s="7"/>
      <c r="D33" s="6" t="str">
        <f>B7</f>
        <v>La Plata B</v>
      </c>
      <c r="E33" s="20"/>
    </row>
    <row r="34" spans="2:5" ht="12.75">
      <c r="B34" s="6" t="str">
        <f t="shared" si="0"/>
        <v>Alumni 2 B</v>
      </c>
      <c r="C34" s="7"/>
      <c r="D34" s="6" t="str">
        <f>B6</f>
        <v>Deportiva Francesa B</v>
      </c>
      <c r="E34" s="20"/>
    </row>
    <row r="35" spans="2:5" ht="12.75">
      <c r="B35" s="6" t="str">
        <f t="shared" si="0"/>
        <v>C.A.S.I 1 B</v>
      </c>
      <c r="C35" s="7"/>
      <c r="D35" s="6" t="str">
        <f>B5</f>
        <v>Buenos Aires B</v>
      </c>
      <c r="E35" s="20"/>
    </row>
    <row r="36" spans="2:5" ht="12.75">
      <c r="B36" s="6" t="str">
        <f t="shared" si="0"/>
        <v>Banco Nación B</v>
      </c>
      <c r="C36" s="7"/>
      <c r="D36" s="6" t="str">
        <f>B15</f>
        <v>Universitario de la Plata B</v>
      </c>
      <c r="E36" s="20"/>
    </row>
    <row r="37" spans="2:5" ht="12.75">
      <c r="B37" s="8"/>
      <c r="C37" s="8"/>
      <c r="D37" s="9"/>
      <c r="E37" s="20"/>
    </row>
    <row r="38" spans="2:5" ht="12.75">
      <c r="B38" s="36">
        <f>D7</f>
        <v>40797</v>
      </c>
      <c r="C38" s="37"/>
      <c r="D38" s="38"/>
      <c r="E38" s="20"/>
    </row>
    <row r="39" spans="2:5" ht="12.75">
      <c r="B39" s="5" t="s">
        <v>3</v>
      </c>
      <c r="D39" s="5" t="s">
        <v>4</v>
      </c>
      <c r="E39" s="20"/>
    </row>
    <row r="40" spans="2:5" ht="12.75">
      <c r="B40" s="6" t="str">
        <f>B16</f>
        <v>Hindu B</v>
      </c>
      <c r="C40" s="7"/>
      <c r="D40" s="6" t="str">
        <f>B14</f>
        <v>Banco Nación B</v>
      </c>
      <c r="E40" s="20"/>
    </row>
    <row r="41" spans="2:5" ht="12.75">
      <c r="B41" s="6" t="str">
        <f>B15</f>
        <v>Universitario de la Plata B</v>
      </c>
      <c r="C41" s="7"/>
      <c r="D41" s="6" t="str">
        <f>B13</f>
        <v>C.A.S.I 1 B</v>
      </c>
      <c r="E41" s="20"/>
    </row>
    <row r="42" spans="2:5" ht="12.75">
      <c r="B42" s="6" t="str">
        <f>B5</f>
        <v>Buenos Aires B</v>
      </c>
      <c r="C42" s="7"/>
      <c r="D42" s="6" t="str">
        <f>B12</f>
        <v>Alumni 2 B</v>
      </c>
      <c r="E42" s="20"/>
    </row>
    <row r="43" spans="2:5" ht="12.75">
      <c r="B43" s="6" t="str">
        <f>B6</f>
        <v>Deportiva Francesa B</v>
      </c>
      <c r="C43" s="7"/>
      <c r="D43" s="6" t="str">
        <f>B11</f>
        <v>Regatas Bella Vista B</v>
      </c>
      <c r="E43" s="20"/>
    </row>
    <row r="44" spans="2:5" ht="12.75">
      <c r="B44" s="6" t="str">
        <f>B7</f>
        <v>La Plata B</v>
      </c>
      <c r="C44" s="7"/>
      <c r="D44" s="6" t="str">
        <f>B10</f>
        <v>Belgrano Athletic B</v>
      </c>
      <c r="E44" s="20"/>
    </row>
    <row r="45" spans="2:5" ht="12.75">
      <c r="B45" s="6" t="str">
        <f>B8</f>
        <v>Newman B</v>
      </c>
      <c r="C45" s="7"/>
      <c r="D45" s="6" t="str">
        <f>B9</f>
        <v>San Albano B</v>
      </c>
      <c r="E45" s="20"/>
    </row>
    <row r="46" ht="12.75">
      <c r="E46" s="20"/>
    </row>
    <row r="47" spans="2:5" ht="12.75">
      <c r="B47" s="36">
        <f>D8</f>
        <v>40783</v>
      </c>
      <c r="C47" s="37"/>
      <c r="D47" s="38"/>
      <c r="E47" s="20"/>
    </row>
    <row r="48" spans="2:5" ht="12.75">
      <c r="B48" s="5" t="s">
        <v>3</v>
      </c>
      <c r="D48" s="5" t="s">
        <v>4</v>
      </c>
      <c r="E48" s="20"/>
    </row>
    <row r="49" spans="2:5" ht="12.75">
      <c r="B49" s="6" t="str">
        <f aca="true" t="shared" si="1" ref="B49:B54">B8</f>
        <v>Newman B</v>
      </c>
      <c r="C49" s="7"/>
      <c r="D49" s="6" t="str">
        <f>B16</f>
        <v>Hindu B</v>
      </c>
      <c r="E49" s="20"/>
    </row>
    <row r="50" spans="2:5" ht="12.75">
      <c r="B50" s="6" t="str">
        <f t="shared" si="1"/>
        <v>San Albano B</v>
      </c>
      <c r="C50" s="7"/>
      <c r="D50" s="6" t="str">
        <f>B7</f>
        <v>La Plata B</v>
      </c>
      <c r="E50" s="20"/>
    </row>
    <row r="51" spans="2:5" ht="12.75">
      <c r="B51" s="6" t="str">
        <f t="shared" si="1"/>
        <v>Belgrano Athletic B</v>
      </c>
      <c r="C51" s="7"/>
      <c r="D51" s="6" t="str">
        <f>B6</f>
        <v>Deportiva Francesa B</v>
      </c>
      <c r="E51" s="20"/>
    </row>
    <row r="52" spans="2:5" ht="12.75">
      <c r="B52" s="6" t="str">
        <f t="shared" si="1"/>
        <v>Regatas Bella Vista B</v>
      </c>
      <c r="C52" s="7"/>
      <c r="D52" s="6" t="str">
        <f>B5</f>
        <v>Buenos Aires B</v>
      </c>
      <c r="E52" s="20"/>
    </row>
    <row r="53" spans="2:5" ht="12.75">
      <c r="B53" s="6" t="str">
        <f t="shared" si="1"/>
        <v>Alumni 2 B</v>
      </c>
      <c r="C53" s="7"/>
      <c r="D53" s="6" t="str">
        <f>B15</f>
        <v>Universitario de la Plata B</v>
      </c>
      <c r="E53" s="20"/>
    </row>
    <row r="54" spans="2:5" ht="12.75">
      <c r="B54" s="6" t="str">
        <f t="shared" si="1"/>
        <v>C.A.S.I 1 B</v>
      </c>
      <c r="C54" s="7"/>
      <c r="D54" s="6" t="str">
        <f>B14</f>
        <v>Banco Nación B</v>
      </c>
      <c r="E54" s="20"/>
    </row>
    <row r="55" spans="2:5" ht="12.75">
      <c r="B55" s="10"/>
      <c r="C55" s="11"/>
      <c r="D55" s="10"/>
      <c r="E55" s="20"/>
    </row>
    <row r="56" spans="2:5" ht="12.75">
      <c r="B56" s="10"/>
      <c r="C56" s="11"/>
      <c r="D56" s="10"/>
      <c r="E56" s="20"/>
    </row>
    <row r="57" ht="12.75">
      <c r="E57" s="20"/>
    </row>
    <row r="58" spans="2:5" ht="12.75">
      <c r="B58" s="36">
        <f>D9</f>
        <v>40790</v>
      </c>
      <c r="C58" s="37"/>
      <c r="D58" s="38"/>
      <c r="E58" s="20"/>
    </row>
    <row r="59" spans="2:5" ht="12.75">
      <c r="B59" s="5" t="s">
        <v>3</v>
      </c>
      <c r="D59" s="5" t="s">
        <v>4</v>
      </c>
      <c r="E59" s="20"/>
    </row>
    <row r="60" spans="2:5" ht="12.75">
      <c r="B60" s="6" t="str">
        <f>B16</f>
        <v>Hindu B</v>
      </c>
      <c r="C60" s="7"/>
      <c r="D60" s="6" t="str">
        <f>B13</f>
        <v>C.A.S.I 1 B</v>
      </c>
      <c r="E60" s="20"/>
    </row>
    <row r="61" spans="2:5" ht="12.75">
      <c r="B61" s="6" t="str">
        <f>B14</f>
        <v>Banco Nación B</v>
      </c>
      <c r="C61" s="7"/>
      <c r="D61" s="6" t="str">
        <f>B12</f>
        <v>Alumni 2 B</v>
      </c>
      <c r="E61" s="20"/>
    </row>
    <row r="62" spans="2:5" ht="12.75">
      <c r="B62" s="6" t="str">
        <f>B15</f>
        <v>Universitario de la Plata B</v>
      </c>
      <c r="C62" s="7"/>
      <c r="D62" s="6" t="str">
        <f>B11</f>
        <v>Regatas Bella Vista B</v>
      </c>
      <c r="E62" s="20"/>
    </row>
    <row r="63" spans="2:5" ht="12.75">
      <c r="B63" s="6" t="str">
        <f>B5</f>
        <v>Buenos Aires B</v>
      </c>
      <c r="C63" s="7"/>
      <c r="D63" s="6" t="str">
        <f>B10</f>
        <v>Belgrano Athletic B</v>
      </c>
      <c r="E63" s="20"/>
    </row>
    <row r="64" spans="2:5" ht="12.75">
      <c r="B64" s="6" t="str">
        <f>B6</f>
        <v>Deportiva Francesa B</v>
      </c>
      <c r="C64" s="7"/>
      <c r="D64" s="6" t="str">
        <f>B9</f>
        <v>San Albano B</v>
      </c>
      <c r="E64" s="20"/>
    </row>
    <row r="65" spans="2:5" ht="12.75">
      <c r="B65" s="6" t="str">
        <f>B7</f>
        <v>La Plata B</v>
      </c>
      <c r="C65" s="7"/>
      <c r="D65" s="6" t="str">
        <f>B8</f>
        <v>Newman B</v>
      </c>
      <c r="E65" s="20"/>
    </row>
    <row r="66" ht="12.75">
      <c r="E66" s="20"/>
    </row>
    <row r="67" spans="2:5" ht="12.75">
      <c r="B67" s="36">
        <f>D10</f>
        <v>40804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 aca="true" t="shared" si="2" ref="B69:B74">B7</f>
        <v>La Plata B</v>
      </c>
      <c r="C69" s="7"/>
      <c r="D69" s="6" t="str">
        <f>B16</f>
        <v>Hindu B</v>
      </c>
      <c r="E69" s="20"/>
    </row>
    <row r="70" spans="2:5" ht="12.75">
      <c r="B70" s="6" t="str">
        <f t="shared" si="2"/>
        <v>Newman B</v>
      </c>
      <c r="C70" s="7"/>
      <c r="D70" s="6" t="str">
        <f>B6</f>
        <v>Deportiva Francesa B</v>
      </c>
      <c r="E70" s="20"/>
    </row>
    <row r="71" spans="2:5" ht="12.75">
      <c r="B71" s="6" t="str">
        <f t="shared" si="2"/>
        <v>San Albano B</v>
      </c>
      <c r="C71" s="7"/>
      <c r="D71" s="6" t="str">
        <f>B5</f>
        <v>Buenos Aires B</v>
      </c>
      <c r="E71" s="20"/>
    </row>
    <row r="72" spans="2:5" ht="12.75">
      <c r="B72" s="6" t="str">
        <f t="shared" si="2"/>
        <v>Belgrano Athletic B</v>
      </c>
      <c r="C72" s="7"/>
      <c r="D72" s="6" t="str">
        <f>B15</f>
        <v>Universitario de la Plata B</v>
      </c>
      <c r="E72" s="20"/>
    </row>
    <row r="73" spans="2:5" ht="12.75">
      <c r="B73" s="6" t="str">
        <f t="shared" si="2"/>
        <v>Regatas Bella Vista B</v>
      </c>
      <c r="C73" s="7"/>
      <c r="D73" s="6" t="str">
        <f>B14</f>
        <v>Banco Nación B</v>
      </c>
      <c r="E73" s="20"/>
    </row>
    <row r="74" spans="2:5" ht="12.75">
      <c r="B74" s="6" t="str">
        <f t="shared" si="2"/>
        <v>Alumni 2 B</v>
      </c>
      <c r="C74" s="7"/>
      <c r="D74" s="6" t="str">
        <f>B13</f>
        <v>C.A.S.I 1 B</v>
      </c>
      <c r="E74" s="20"/>
    </row>
    <row r="75" ht="12.75">
      <c r="E75" s="20"/>
    </row>
    <row r="76" spans="2:5" ht="12.75">
      <c r="B76" s="36">
        <f>D11</f>
        <v>40811</v>
      </c>
      <c r="C76" s="37"/>
      <c r="D76" s="38"/>
      <c r="E76" s="20"/>
    </row>
    <row r="77" spans="2:5" ht="12.75">
      <c r="B77" s="5" t="s">
        <v>3</v>
      </c>
      <c r="D77" s="5" t="s">
        <v>4</v>
      </c>
      <c r="E77" s="20"/>
    </row>
    <row r="78" spans="2:5" ht="12.75">
      <c r="B78" s="6" t="str">
        <f>B16</f>
        <v>Hindu B</v>
      </c>
      <c r="C78" s="7"/>
      <c r="D78" s="6" t="str">
        <f>B12</f>
        <v>Alumni 2 B</v>
      </c>
      <c r="E78" s="20"/>
    </row>
    <row r="79" spans="2:5" ht="12.75">
      <c r="B79" s="6" t="str">
        <f>B13</f>
        <v>C.A.S.I 1 B</v>
      </c>
      <c r="C79" s="7"/>
      <c r="D79" s="6" t="str">
        <f>B11</f>
        <v>Regatas Bella Vista B</v>
      </c>
      <c r="E79" s="20"/>
    </row>
    <row r="80" spans="2:5" ht="12.75">
      <c r="B80" s="6" t="str">
        <f>B14</f>
        <v>Banco Nación B</v>
      </c>
      <c r="C80" s="7"/>
      <c r="D80" s="6" t="str">
        <f>B10</f>
        <v>Belgrano Athletic B</v>
      </c>
      <c r="E80" s="20"/>
    </row>
    <row r="81" spans="2:5" ht="12.75">
      <c r="B81" s="6" t="str">
        <f>B15</f>
        <v>Universitario de la Plata B</v>
      </c>
      <c r="C81" s="7"/>
      <c r="D81" s="6" t="str">
        <f>B9</f>
        <v>San Albano B</v>
      </c>
      <c r="E81" s="20"/>
    </row>
    <row r="82" spans="2:5" ht="12.75">
      <c r="B82" s="6" t="str">
        <f>B5</f>
        <v>Buenos Aires B</v>
      </c>
      <c r="C82" s="7"/>
      <c r="D82" s="6" t="str">
        <f>B8</f>
        <v>Newman B</v>
      </c>
      <c r="E82" s="20"/>
    </row>
    <row r="83" spans="2:5" ht="12.75">
      <c r="B83" s="6" t="str">
        <f>B6</f>
        <v>Deportiva Francesa B</v>
      </c>
      <c r="C83" s="7"/>
      <c r="D83" s="6" t="str">
        <f>B7</f>
        <v>La Plata B</v>
      </c>
      <c r="E83" s="20"/>
    </row>
    <row r="84" ht="12.75">
      <c r="E84" s="20"/>
    </row>
    <row r="85" spans="2:5" ht="12.75">
      <c r="B85" s="36">
        <f>D12</f>
        <v>40818</v>
      </c>
      <c r="C85" s="37"/>
      <c r="D85" s="38"/>
      <c r="E85" s="20"/>
    </row>
    <row r="86" spans="2:5" ht="12.75">
      <c r="B86" s="5" t="s">
        <v>3</v>
      </c>
      <c r="D86" s="5" t="s">
        <v>4</v>
      </c>
      <c r="E86" s="20"/>
    </row>
    <row r="87" spans="2:5" ht="12.75">
      <c r="B87" s="6" t="str">
        <f aca="true" t="shared" si="3" ref="B87:B92">B6</f>
        <v>Deportiva Francesa B</v>
      </c>
      <c r="C87" s="7"/>
      <c r="D87" s="6" t="str">
        <f>B16</f>
        <v>Hindu B</v>
      </c>
      <c r="E87" s="20"/>
    </row>
    <row r="88" spans="2:5" ht="12.75">
      <c r="B88" s="6" t="str">
        <f t="shared" si="3"/>
        <v>La Plata B</v>
      </c>
      <c r="C88" s="7"/>
      <c r="D88" s="6" t="str">
        <f>B5</f>
        <v>Buenos Aires B</v>
      </c>
      <c r="E88" s="20"/>
    </row>
    <row r="89" spans="2:5" ht="12.75">
      <c r="B89" s="6" t="str">
        <f t="shared" si="3"/>
        <v>Newman B</v>
      </c>
      <c r="C89" s="7"/>
      <c r="D89" s="6" t="str">
        <f>B15</f>
        <v>Universitario de la Plata B</v>
      </c>
      <c r="E89" s="20"/>
    </row>
    <row r="90" spans="2:5" ht="12.75">
      <c r="B90" s="6" t="str">
        <f t="shared" si="3"/>
        <v>San Albano B</v>
      </c>
      <c r="C90" s="7"/>
      <c r="D90" s="6" t="str">
        <f>B14</f>
        <v>Banco Nación B</v>
      </c>
      <c r="E90" s="20"/>
    </row>
    <row r="91" spans="2:5" ht="12.75">
      <c r="B91" s="6" t="str">
        <f t="shared" si="3"/>
        <v>Belgrano Athletic B</v>
      </c>
      <c r="C91" s="7"/>
      <c r="D91" s="6" t="str">
        <f>B13</f>
        <v>C.A.S.I 1 B</v>
      </c>
      <c r="E91" s="20"/>
    </row>
    <row r="92" spans="2:5" ht="12.75">
      <c r="B92" s="6" t="str">
        <f t="shared" si="3"/>
        <v>Regatas Bella Vista B</v>
      </c>
      <c r="C92" s="7"/>
      <c r="D92" s="6" t="str">
        <f>B12</f>
        <v>Alumni 2 B</v>
      </c>
      <c r="E92" s="20"/>
    </row>
    <row r="93" ht="12.75">
      <c r="E93" s="20"/>
    </row>
    <row r="94" spans="2:5" ht="12.75">
      <c r="B94" s="36">
        <f>D13</f>
        <v>40825</v>
      </c>
      <c r="C94" s="37"/>
      <c r="D94" s="38"/>
      <c r="E94" s="20"/>
    </row>
    <row r="95" spans="2:5" ht="12.75">
      <c r="B95" s="5" t="s">
        <v>3</v>
      </c>
      <c r="D95" s="5" t="s">
        <v>4</v>
      </c>
      <c r="E95" s="20"/>
    </row>
    <row r="96" spans="2:5" ht="12.75">
      <c r="B96" s="6" t="str">
        <f>B16</f>
        <v>Hindu B</v>
      </c>
      <c r="C96" s="7"/>
      <c r="D96" s="6" t="str">
        <f>B11</f>
        <v>Regatas Bella Vista B</v>
      </c>
      <c r="E96" s="20"/>
    </row>
    <row r="97" spans="2:5" ht="12.75">
      <c r="B97" s="6" t="str">
        <f>B12</f>
        <v>Alumni 2 B</v>
      </c>
      <c r="C97" s="7"/>
      <c r="D97" s="6" t="str">
        <f>B10</f>
        <v>Belgrano Athletic B</v>
      </c>
      <c r="E97" s="20"/>
    </row>
    <row r="98" spans="2:5" ht="12.75">
      <c r="B98" s="6" t="str">
        <f>B13</f>
        <v>C.A.S.I 1 B</v>
      </c>
      <c r="C98" s="7"/>
      <c r="D98" s="6" t="str">
        <f>B9</f>
        <v>San Albano B</v>
      </c>
      <c r="E98" s="20"/>
    </row>
    <row r="99" spans="2:5" ht="12.75">
      <c r="B99" s="6" t="str">
        <f>B14</f>
        <v>Banco Nación B</v>
      </c>
      <c r="C99" s="7"/>
      <c r="D99" s="6" t="str">
        <f>B8</f>
        <v>Newman B</v>
      </c>
      <c r="E99" s="20"/>
    </row>
    <row r="100" spans="2:5" ht="12.75">
      <c r="B100" s="6" t="str">
        <f>B15</f>
        <v>Universitario de la Plata B</v>
      </c>
      <c r="C100" s="7"/>
      <c r="D100" s="6" t="str">
        <f>B7</f>
        <v>La Plata B</v>
      </c>
      <c r="E100" s="20"/>
    </row>
    <row r="101" spans="2:5" ht="12.75">
      <c r="B101" s="6" t="str">
        <f>B5</f>
        <v>Buenos Aires B</v>
      </c>
      <c r="C101" s="7"/>
      <c r="D101" s="6" t="str">
        <f>B6</f>
        <v>Deportiva Francesa B</v>
      </c>
      <c r="E101" s="20"/>
    </row>
    <row r="102" ht="12.75">
      <c r="E102" s="20"/>
    </row>
    <row r="103" spans="2:5" ht="12.75">
      <c r="B103" s="36">
        <f>D14</f>
        <v>40846</v>
      </c>
      <c r="C103" s="37"/>
      <c r="D103" s="38"/>
      <c r="E103" s="20"/>
    </row>
    <row r="104" spans="2:5" ht="12.75">
      <c r="B104" s="5" t="s">
        <v>3</v>
      </c>
      <c r="D104" s="5" t="s">
        <v>4</v>
      </c>
      <c r="E104" s="20"/>
    </row>
    <row r="105" spans="2:5" ht="12.75">
      <c r="B105" s="6" t="str">
        <f aca="true" t="shared" si="4" ref="B105:B110">B5</f>
        <v>Buenos Aires B</v>
      </c>
      <c r="C105" s="7"/>
      <c r="D105" s="6" t="str">
        <f>B16</f>
        <v>Hindu B</v>
      </c>
      <c r="E105" s="20"/>
    </row>
    <row r="106" spans="2:5" ht="12.75">
      <c r="B106" s="6" t="str">
        <f t="shared" si="4"/>
        <v>Deportiva Francesa B</v>
      </c>
      <c r="C106" s="7"/>
      <c r="D106" s="6" t="str">
        <f>B15</f>
        <v>Universitario de la Plata B</v>
      </c>
      <c r="E106" s="20"/>
    </row>
    <row r="107" spans="2:5" ht="12.75">
      <c r="B107" s="6" t="str">
        <f t="shared" si="4"/>
        <v>La Plata B</v>
      </c>
      <c r="C107" s="7"/>
      <c r="D107" s="6" t="str">
        <f>B14</f>
        <v>Banco Nación B</v>
      </c>
      <c r="E107" s="20"/>
    </row>
    <row r="108" spans="2:5" ht="12.75">
      <c r="B108" s="6" t="str">
        <f t="shared" si="4"/>
        <v>Newman B</v>
      </c>
      <c r="C108" s="7"/>
      <c r="D108" s="6" t="str">
        <f>B13</f>
        <v>C.A.S.I 1 B</v>
      </c>
      <c r="E108" s="20"/>
    </row>
    <row r="109" spans="2:5" ht="12.75">
      <c r="B109" s="6" t="str">
        <f t="shared" si="4"/>
        <v>San Albano B</v>
      </c>
      <c r="C109" s="7"/>
      <c r="D109" s="6" t="str">
        <f>B12</f>
        <v>Alumni 2 B</v>
      </c>
      <c r="E109" s="20"/>
    </row>
    <row r="110" spans="2:5" ht="12.75">
      <c r="B110" s="6" t="str">
        <f t="shared" si="4"/>
        <v>Belgrano Athletic B</v>
      </c>
      <c r="C110" s="7"/>
      <c r="D110" s="6" t="str">
        <f>B11</f>
        <v>Regatas Bella Vista B</v>
      </c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spans="2:5" ht="12.75">
      <c r="B115" s="36">
        <f>D15</f>
        <v>40853</v>
      </c>
      <c r="C115" s="37"/>
      <c r="D115" s="38"/>
      <c r="E115" s="20"/>
    </row>
    <row r="116" spans="2:5" ht="12.75">
      <c r="B116" s="5" t="s">
        <v>3</v>
      </c>
      <c r="D116" s="5" t="s">
        <v>4</v>
      </c>
      <c r="E116" s="20"/>
    </row>
    <row r="117" spans="2:5" ht="12.75">
      <c r="B117" s="6" t="str">
        <f>B16</f>
        <v>Hindu B</v>
      </c>
      <c r="C117" s="7"/>
      <c r="D117" s="6" t="str">
        <f>B10</f>
        <v>Belgrano Athletic B</v>
      </c>
      <c r="E117" s="20"/>
    </row>
    <row r="118" spans="2:5" ht="12.75">
      <c r="B118" s="6" t="str">
        <f>B11</f>
        <v>Regatas Bella Vista B</v>
      </c>
      <c r="C118" s="7"/>
      <c r="D118" s="6" t="str">
        <f>B9</f>
        <v>San Albano B</v>
      </c>
      <c r="E118" s="20"/>
    </row>
    <row r="119" spans="2:5" ht="12.75">
      <c r="B119" s="6" t="str">
        <f>B12</f>
        <v>Alumni 2 B</v>
      </c>
      <c r="C119" s="7"/>
      <c r="D119" s="6" t="str">
        <f>B8</f>
        <v>Newman B</v>
      </c>
      <c r="E119" s="20"/>
    </row>
    <row r="120" spans="2:5" ht="12.75">
      <c r="B120" s="6" t="str">
        <f>B13</f>
        <v>C.A.S.I 1 B</v>
      </c>
      <c r="C120" s="7"/>
      <c r="D120" s="6" t="str">
        <f>B7</f>
        <v>La Plata B</v>
      </c>
      <c r="E120" s="20"/>
    </row>
    <row r="121" spans="2:5" ht="12.75">
      <c r="B121" s="6" t="str">
        <f>B14</f>
        <v>Banco Nación B</v>
      </c>
      <c r="C121" s="7"/>
      <c r="D121" s="6" t="str">
        <f>B6</f>
        <v>Deportiva Francesa B</v>
      </c>
      <c r="E121" s="20"/>
    </row>
    <row r="122" spans="2:5" ht="12.75">
      <c r="B122" s="6" t="str">
        <f>B15</f>
        <v>Universitario de la Plata B</v>
      </c>
      <c r="C122" s="7"/>
      <c r="D122" s="6" t="str">
        <f>B5</f>
        <v>Buenos Aires B</v>
      </c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7"/>
    </row>
    <row r="162" ht="12.75">
      <c r="E162" s="27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  <row r="209" ht="12.75">
      <c r="E209" s="20"/>
    </row>
  </sheetData>
  <mergeCells count="12">
    <mergeCell ref="B38:D38"/>
    <mergeCell ref="B47:D47"/>
    <mergeCell ref="B18:D18"/>
    <mergeCell ref="B94:D94"/>
    <mergeCell ref="B20:D20"/>
    <mergeCell ref="B29:D29"/>
    <mergeCell ref="B103:D103"/>
    <mergeCell ref="B115:D115"/>
    <mergeCell ref="B58:D58"/>
    <mergeCell ref="B67:D67"/>
    <mergeCell ref="B76:D76"/>
    <mergeCell ref="B85:D85"/>
  </mergeCells>
  <printOptions horizontalCentered="1"/>
  <pageMargins left="0.75" right="0.15748031496062992" top="0.25" bottom="0.89" header="0" footer="0"/>
  <pageSetup horizontalDpi="600" verticalDpi="600" orientation="portrait" r:id="rId2"/>
  <headerFooter alignWithMargins="0">
    <oddFooter>&amp;L&amp;14Unión de Rugby de Buenos Aires&amp;RDivisión Menores de 15 (Grupo II - Zona "A") Eq B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4:E209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0" customWidth="1"/>
  </cols>
  <sheetData>
    <row r="4" spans="1:4" ht="12.75">
      <c r="A4" s="12" t="s">
        <v>2</v>
      </c>
      <c r="B4" s="12" t="s">
        <v>0</v>
      </c>
      <c r="C4" s="2"/>
      <c r="D4" s="12" t="s">
        <v>1</v>
      </c>
    </row>
    <row r="5" spans="1:4" ht="12.75">
      <c r="A5" s="12">
        <v>1</v>
      </c>
      <c r="B5" s="4" t="s">
        <v>23</v>
      </c>
      <c r="D5" s="14">
        <v>40762</v>
      </c>
    </row>
    <row r="6" spans="1:4" ht="12.75">
      <c r="A6" s="12">
        <v>2</v>
      </c>
      <c r="B6" s="4" t="s">
        <v>6</v>
      </c>
      <c r="D6" s="15">
        <v>40768</v>
      </c>
    </row>
    <row r="7" spans="1:4" ht="12.75">
      <c r="A7" s="12">
        <v>3</v>
      </c>
      <c r="B7" s="4" t="s">
        <v>95</v>
      </c>
      <c r="D7" s="31">
        <v>40797</v>
      </c>
    </row>
    <row r="8" spans="1:4" ht="12.75">
      <c r="A8" s="12">
        <v>4</v>
      </c>
      <c r="B8" s="4" t="s">
        <v>7</v>
      </c>
      <c r="D8" s="14">
        <v>40783</v>
      </c>
    </row>
    <row r="9" spans="1:4" ht="12.75">
      <c r="A9" s="12">
        <v>5</v>
      </c>
      <c r="B9" s="4" t="s">
        <v>26</v>
      </c>
      <c r="D9" s="14">
        <v>40790</v>
      </c>
    </row>
    <row r="10" spans="1:4" ht="12.75">
      <c r="A10" s="12">
        <v>6</v>
      </c>
      <c r="B10" s="4" t="s">
        <v>112</v>
      </c>
      <c r="D10" s="14">
        <v>40804</v>
      </c>
    </row>
    <row r="11" spans="1:4" ht="12.75">
      <c r="A11" s="12">
        <v>7</v>
      </c>
      <c r="B11" s="4" t="s">
        <v>225</v>
      </c>
      <c r="D11" s="14">
        <v>40811</v>
      </c>
    </row>
    <row r="12" spans="1:4" ht="12.75">
      <c r="A12" s="12">
        <v>8</v>
      </c>
      <c r="B12" s="4" t="s">
        <v>86</v>
      </c>
      <c r="D12" s="14">
        <v>40818</v>
      </c>
    </row>
    <row r="13" spans="1:4" ht="12.75">
      <c r="A13" s="12">
        <v>9</v>
      </c>
      <c r="B13" s="4" t="s">
        <v>88</v>
      </c>
      <c r="D13" s="14">
        <v>40825</v>
      </c>
    </row>
    <row r="14" spans="1:4" ht="12.75">
      <c r="A14" s="12">
        <v>10</v>
      </c>
      <c r="B14" s="4" t="s">
        <v>20</v>
      </c>
      <c r="D14" s="14">
        <v>40846</v>
      </c>
    </row>
    <row r="15" spans="1:4" ht="12.75">
      <c r="A15" s="12">
        <v>11</v>
      </c>
      <c r="B15" s="4" t="s">
        <v>89</v>
      </c>
      <c r="D15" s="14">
        <v>40853</v>
      </c>
    </row>
    <row r="16" spans="1:4" ht="12.75">
      <c r="A16" s="12">
        <v>12</v>
      </c>
      <c r="B16" s="4" t="s">
        <v>226</v>
      </c>
      <c r="D16" s="3"/>
    </row>
    <row r="18" spans="2:4" ht="15.75">
      <c r="B18" s="39" t="s">
        <v>191</v>
      </c>
      <c r="C18" s="40"/>
      <c r="D18" s="41"/>
    </row>
    <row r="20" spans="2:4" ht="12.75">
      <c r="B20" s="36">
        <f>D5</f>
        <v>40762</v>
      </c>
      <c r="C20" s="37"/>
      <c r="D20" s="38"/>
    </row>
    <row r="21" spans="2:5" ht="12.75">
      <c r="B21" s="5" t="s">
        <v>3</v>
      </c>
      <c r="D21" s="5" t="s">
        <v>4</v>
      </c>
      <c r="E21" s="23" t="s">
        <v>124</v>
      </c>
    </row>
    <row r="22" spans="2:5" ht="12.75">
      <c r="B22" s="6" t="str">
        <f>B16</f>
        <v>S.I.C. 1 A</v>
      </c>
      <c r="C22" s="7"/>
      <c r="D22" s="6" t="str">
        <f>B15</f>
        <v>Champagnat A</v>
      </c>
      <c r="E22" s="20"/>
    </row>
    <row r="23" spans="2:5" ht="12.75">
      <c r="B23" s="6" t="str">
        <f>B5</f>
        <v>Lomas Athletic A</v>
      </c>
      <c r="C23" s="7"/>
      <c r="D23" s="6" t="str">
        <f>B14</f>
        <v>Olivos A</v>
      </c>
      <c r="E23" s="20"/>
    </row>
    <row r="24" spans="2:5" ht="12.75">
      <c r="B24" s="6" t="str">
        <f>B6</f>
        <v>Pucara A</v>
      </c>
      <c r="C24" s="7"/>
      <c r="D24" s="6" t="str">
        <f>B13</f>
        <v>C.U.B.A. A</v>
      </c>
      <c r="E24" s="20"/>
    </row>
    <row r="25" spans="2:5" ht="12.75">
      <c r="B25" s="6" t="str">
        <f>B7</f>
        <v>Curupayti A</v>
      </c>
      <c r="C25" s="7"/>
      <c r="D25" s="6" t="str">
        <f>B12</f>
        <v>Pueyrredon A</v>
      </c>
      <c r="E25" s="20"/>
    </row>
    <row r="26" spans="2:5" ht="12.75">
      <c r="B26" s="6" t="str">
        <f>B8</f>
        <v>Los Tilos A</v>
      </c>
      <c r="C26" s="7"/>
      <c r="D26" s="6" t="str">
        <f>B11</f>
        <v>Alumni 1 A</v>
      </c>
      <c r="E26" s="20"/>
    </row>
    <row r="27" spans="2:5" ht="12.75">
      <c r="B27" s="6" t="str">
        <f>B9</f>
        <v>San Carlos A</v>
      </c>
      <c r="C27" s="7"/>
      <c r="D27" s="6" t="str">
        <f>B10</f>
        <v>Hurling A</v>
      </c>
      <c r="E27" s="20"/>
    </row>
    <row r="28" ht="12.75">
      <c r="E28" s="20"/>
    </row>
    <row r="29" spans="2:5" ht="12.75">
      <c r="B29" s="36">
        <f>D6</f>
        <v>40768</v>
      </c>
      <c r="C29" s="37"/>
      <c r="D29" s="38"/>
      <c r="E29" s="20"/>
    </row>
    <row r="30" spans="2:5" ht="12.75">
      <c r="B30" s="5" t="s">
        <v>3</v>
      </c>
      <c r="D30" s="5" t="s">
        <v>4</v>
      </c>
      <c r="E30" s="20"/>
    </row>
    <row r="31" spans="2:5" ht="12.75">
      <c r="B31" s="6" t="str">
        <f aca="true" t="shared" si="0" ref="B31:B36">B9</f>
        <v>San Carlos A</v>
      </c>
      <c r="C31" s="7"/>
      <c r="D31" s="6" t="str">
        <f>B16</f>
        <v>S.I.C. 1 A</v>
      </c>
      <c r="E31" s="20"/>
    </row>
    <row r="32" spans="2:5" ht="12.75">
      <c r="B32" s="6" t="str">
        <f t="shared" si="0"/>
        <v>Hurling A</v>
      </c>
      <c r="C32" s="7"/>
      <c r="D32" s="6" t="str">
        <f>B8</f>
        <v>Los Tilos A</v>
      </c>
      <c r="E32" s="20"/>
    </row>
    <row r="33" spans="2:5" ht="12.75">
      <c r="B33" s="6" t="str">
        <f t="shared" si="0"/>
        <v>Alumni 1 A</v>
      </c>
      <c r="C33" s="7"/>
      <c r="D33" s="6" t="str">
        <f>B7</f>
        <v>Curupayti A</v>
      </c>
      <c r="E33" s="20"/>
    </row>
    <row r="34" spans="2:5" ht="12.75">
      <c r="B34" s="6" t="str">
        <f t="shared" si="0"/>
        <v>Pueyrredon A</v>
      </c>
      <c r="C34" s="7"/>
      <c r="D34" s="6" t="str">
        <f>B6</f>
        <v>Pucara A</v>
      </c>
      <c r="E34" s="20"/>
    </row>
    <row r="35" spans="2:5" ht="12.75">
      <c r="B35" s="6" t="str">
        <f t="shared" si="0"/>
        <v>C.U.B.A. A</v>
      </c>
      <c r="C35" s="7"/>
      <c r="D35" s="6" t="str">
        <f>B5</f>
        <v>Lomas Athletic A</v>
      </c>
      <c r="E35" s="20"/>
    </row>
    <row r="36" spans="2:5" ht="12.75">
      <c r="B36" s="6" t="str">
        <f t="shared" si="0"/>
        <v>Olivos A</v>
      </c>
      <c r="C36" s="7"/>
      <c r="D36" s="6" t="str">
        <f>B15</f>
        <v>Champagnat A</v>
      </c>
      <c r="E36" s="20"/>
    </row>
    <row r="37" spans="2:5" ht="12.75">
      <c r="B37" s="8"/>
      <c r="C37" s="8"/>
      <c r="D37" s="9"/>
      <c r="E37" s="20"/>
    </row>
    <row r="38" spans="2:5" ht="12.75">
      <c r="B38" s="36">
        <f>D7</f>
        <v>40797</v>
      </c>
      <c r="C38" s="37"/>
      <c r="D38" s="38"/>
      <c r="E38" s="20"/>
    </row>
    <row r="39" spans="2:5" ht="12.75">
      <c r="B39" s="5" t="s">
        <v>3</v>
      </c>
      <c r="D39" s="5" t="s">
        <v>4</v>
      </c>
      <c r="E39" s="20"/>
    </row>
    <row r="40" spans="2:5" ht="12.75">
      <c r="B40" s="6" t="str">
        <f>B16</f>
        <v>S.I.C. 1 A</v>
      </c>
      <c r="C40" s="7"/>
      <c r="D40" s="6" t="str">
        <f>B14</f>
        <v>Olivos A</v>
      </c>
      <c r="E40" s="20"/>
    </row>
    <row r="41" spans="2:5" ht="12.75">
      <c r="B41" s="6" t="str">
        <f>B15</f>
        <v>Champagnat A</v>
      </c>
      <c r="C41" s="7"/>
      <c r="D41" s="6" t="str">
        <f>B13</f>
        <v>C.U.B.A. A</v>
      </c>
      <c r="E41" s="20"/>
    </row>
    <row r="42" spans="2:5" ht="12.75">
      <c r="B42" s="6" t="str">
        <f>B5</f>
        <v>Lomas Athletic A</v>
      </c>
      <c r="C42" s="7"/>
      <c r="D42" s="6" t="str">
        <f>B12</f>
        <v>Pueyrredon A</v>
      </c>
      <c r="E42" s="20"/>
    </row>
    <row r="43" spans="2:5" ht="12.75">
      <c r="B43" s="6" t="str">
        <f>B6</f>
        <v>Pucara A</v>
      </c>
      <c r="C43" s="7"/>
      <c r="D43" s="6" t="str">
        <f>B11</f>
        <v>Alumni 1 A</v>
      </c>
      <c r="E43" s="20"/>
    </row>
    <row r="44" spans="2:5" ht="12.75">
      <c r="B44" s="6" t="str">
        <f>B7</f>
        <v>Curupayti A</v>
      </c>
      <c r="C44" s="7"/>
      <c r="D44" s="6" t="str">
        <f>B10</f>
        <v>Hurling A</v>
      </c>
      <c r="E44" s="20"/>
    </row>
    <row r="45" spans="2:5" ht="12.75">
      <c r="B45" s="6" t="str">
        <f>B8</f>
        <v>Los Tilos A</v>
      </c>
      <c r="C45" s="7"/>
      <c r="D45" s="6" t="str">
        <f>B9</f>
        <v>San Carlos A</v>
      </c>
      <c r="E45" s="20"/>
    </row>
    <row r="46" ht="12.75">
      <c r="E46" s="20"/>
    </row>
    <row r="47" spans="2:5" ht="12.75">
      <c r="B47" s="36">
        <f>D8</f>
        <v>40783</v>
      </c>
      <c r="C47" s="37"/>
      <c r="D47" s="38"/>
      <c r="E47" s="20"/>
    </row>
    <row r="48" spans="2:5" ht="12.75">
      <c r="B48" s="5" t="s">
        <v>3</v>
      </c>
      <c r="D48" s="5" t="s">
        <v>4</v>
      </c>
      <c r="E48" s="20"/>
    </row>
    <row r="49" spans="2:5" ht="12.75">
      <c r="B49" s="6" t="str">
        <f aca="true" t="shared" si="1" ref="B49:B54">B8</f>
        <v>Los Tilos A</v>
      </c>
      <c r="C49" s="7"/>
      <c r="D49" s="6" t="str">
        <f>B16</f>
        <v>S.I.C. 1 A</v>
      </c>
      <c r="E49" s="20"/>
    </row>
    <row r="50" spans="2:5" ht="12.75">
      <c r="B50" s="6" t="str">
        <f t="shared" si="1"/>
        <v>San Carlos A</v>
      </c>
      <c r="C50" s="7"/>
      <c r="D50" s="6" t="str">
        <f>B7</f>
        <v>Curupayti A</v>
      </c>
      <c r="E50" s="20"/>
    </row>
    <row r="51" spans="2:5" ht="12.75">
      <c r="B51" s="6" t="str">
        <f t="shared" si="1"/>
        <v>Hurling A</v>
      </c>
      <c r="C51" s="7"/>
      <c r="D51" s="6" t="str">
        <f>B6</f>
        <v>Pucara A</v>
      </c>
      <c r="E51" s="20"/>
    </row>
    <row r="52" spans="2:5" ht="12.75">
      <c r="B52" s="6" t="str">
        <f t="shared" si="1"/>
        <v>Alumni 1 A</v>
      </c>
      <c r="C52" s="7"/>
      <c r="D52" s="6" t="str">
        <f>B5</f>
        <v>Lomas Athletic A</v>
      </c>
      <c r="E52" s="20"/>
    </row>
    <row r="53" spans="2:5" ht="12.75">
      <c r="B53" s="6" t="str">
        <f t="shared" si="1"/>
        <v>Pueyrredon A</v>
      </c>
      <c r="C53" s="7"/>
      <c r="D53" s="6" t="str">
        <f>B15</f>
        <v>Champagnat A</v>
      </c>
      <c r="E53" s="20"/>
    </row>
    <row r="54" spans="2:5" ht="12.75">
      <c r="B54" s="6" t="str">
        <f t="shared" si="1"/>
        <v>C.U.B.A. A</v>
      </c>
      <c r="C54" s="7"/>
      <c r="D54" s="6" t="str">
        <f>B14</f>
        <v>Olivos A</v>
      </c>
      <c r="E54" s="20"/>
    </row>
    <row r="55" spans="2:5" ht="12.75">
      <c r="B55" s="10"/>
      <c r="C55" s="11"/>
      <c r="D55" s="10"/>
      <c r="E55" s="20"/>
    </row>
    <row r="56" spans="2:5" ht="12.75">
      <c r="B56" s="10"/>
      <c r="C56" s="11"/>
      <c r="D56" s="10"/>
      <c r="E56" s="20"/>
    </row>
    <row r="57" ht="12.75">
      <c r="E57" s="20"/>
    </row>
    <row r="58" spans="2:5" ht="12.75">
      <c r="B58" s="36">
        <f>D9</f>
        <v>40790</v>
      </c>
      <c r="C58" s="37"/>
      <c r="D58" s="38"/>
      <c r="E58" s="20"/>
    </row>
    <row r="59" spans="2:5" ht="12.75">
      <c r="B59" s="5" t="s">
        <v>3</v>
      </c>
      <c r="D59" s="5" t="s">
        <v>4</v>
      </c>
      <c r="E59" s="20"/>
    </row>
    <row r="60" spans="2:5" ht="12.75">
      <c r="B60" s="6" t="str">
        <f>B16</f>
        <v>S.I.C. 1 A</v>
      </c>
      <c r="C60" s="7"/>
      <c r="D60" s="6" t="str">
        <f>B13</f>
        <v>C.U.B.A. A</v>
      </c>
      <c r="E60" s="20"/>
    </row>
    <row r="61" spans="2:5" ht="12.75">
      <c r="B61" s="6" t="str">
        <f>B14</f>
        <v>Olivos A</v>
      </c>
      <c r="C61" s="7"/>
      <c r="D61" s="6" t="str">
        <f>B12</f>
        <v>Pueyrredon A</v>
      </c>
      <c r="E61" s="20"/>
    </row>
    <row r="62" spans="2:5" ht="12.75">
      <c r="B62" s="6" t="str">
        <f>B15</f>
        <v>Champagnat A</v>
      </c>
      <c r="C62" s="7"/>
      <c r="D62" s="6" t="str">
        <f>B11</f>
        <v>Alumni 1 A</v>
      </c>
      <c r="E62" s="20"/>
    </row>
    <row r="63" spans="2:5" ht="12.75">
      <c r="B63" s="6" t="str">
        <f>B5</f>
        <v>Lomas Athletic A</v>
      </c>
      <c r="C63" s="7"/>
      <c r="D63" s="6" t="str">
        <f>B10</f>
        <v>Hurling A</v>
      </c>
      <c r="E63" s="20"/>
    </row>
    <row r="64" spans="2:5" ht="12.75">
      <c r="B64" s="6" t="str">
        <f>B6</f>
        <v>Pucara A</v>
      </c>
      <c r="C64" s="7"/>
      <c r="D64" s="6" t="str">
        <f>B9</f>
        <v>San Carlos A</v>
      </c>
      <c r="E64" s="20"/>
    </row>
    <row r="65" spans="2:5" ht="12.75">
      <c r="B65" s="6" t="str">
        <f>B7</f>
        <v>Curupayti A</v>
      </c>
      <c r="C65" s="7"/>
      <c r="D65" s="6" t="str">
        <f>B8</f>
        <v>Los Tilos A</v>
      </c>
      <c r="E65" s="20"/>
    </row>
    <row r="66" ht="12.75">
      <c r="E66" s="20"/>
    </row>
    <row r="67" spans="2:5" ht="12.75">
      <c r="B67" s="36">
        <f>D10</f>
        <v>40804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 aca="true" t="shared" si="2" ref="B69:B74">B7</f>
        <v>Curupayti A</v>
      </c>
      <c r="C69" s="7"/>
      <c r="D69" s="6" t="str">
        <f>B16</f>
        <v>S.I.C. 1 A</v>
      </c>
      <c r="E69" s="20"/>
    </row>
    <row r="70" spans="2:5" ht="12.75">
      <c r="B70" s="6" t="str">
        <f t="shared" si="2"/>
        <v>Los Tilos A</v>
      </c>
      <c r="C70" s="7"/>
      <c r="D70" s="6" t="str">
        <f>B6</f>
        <v>Pucara A</v>
      </c>
      <c r="E70" s="20"/>
    </row>
    <row r="71" spans="2:5" ht="12.75">
      <c r="B71" s="6" t="str">
        <f t="shared" si="2"/>
        <v>San Carlos A</v>
      </c>
      <c r="C71" s="7"/>
      <c r="D71" s="6" t="str">
        <f>B5</f>
        <v>Lomas Athletic A</v>
      </c>
      <c r="E71" s="20"/>
    </row>
    <row r="72" spans="2:5" ht="12.75">
      <c r="B72" s="6" t="str">
        <f t="shared" si="2"/>
        <v>Hurling A</v>
      </c>
      <c r="C72" s="7"/>
      <c r="D72" s="6" t="str">
        <f>B15</f>
        <v>Champagnat A</v>
      </c>
      <c r="E72" s="20"/>
    </row>
    <row r="73" spans="2:5" ht="12.75">
      <c r="B73" s="6" t="str">
        <f t="shared" si="2"/>
        <v>Alumni 1 A</v>
      </c>
      <c r="C73" s="7"/>
      <c r="D73" s="6" t="str">
        <f>B14</f>
        <v>Olivos A</v>
      </c>
      <c r="E73" s="20"/>
    </row>
    <row r="74" spans="2:5" ht="12.75">
      <c r="B74" s="6" t="str">
        <f t="shared" si="2"/>
        <v>Pueyrredon A</v>
      </c>
      <c r="C74" s="7"/>
      <c r="D74" s="6" t="str">
        <f>B13</f>
        <v>C.U.B.A. A</v>
      </c>
      <c r="E74" s="20"/>
    </row>
    <row r="75" ht="12.75">
      <c r="E75" s="20"/>
    </row>
    <row r="76" spans="2:5" ht="12.75">
      <c r="B76" s="36">
        <f>D11</f>
        <v>40811</v>
      </c>
      <c r="C76" s="37"/>
      <c r="D76" s="38"/>
      <c r="E76" s="20"/>
    </row>
    <row r="77" spans="2:5" ht="12.75">
      <c r="B77" s="5" t="s">
        <v>3</v>
      </c>
      <c r="D77" s="5" t="s">
        <v>4</v>
      </c>
      <c r="E77" s="20"/>
    </row>
    <row r="78" spans="2:5" ht="12.75">
      <c r="B78" s="6" t="str">
        <f>B16</f>
        <v>S.I.C. 1 A</v>
      </c>
      <c r="C78" s="7"/>
      <c r="D78" s="6" t="str">
        <f>B12</f>
        <v>Pueyrredon A</v>
      </c>
      <c r="E78" s="20"/>
    </row>
    <row r="79" spans="2:5" ht="12.75">
      <c r="B79" s="6" t="str">
        <f>B13</f>
        <v>C.U.B.A. A</v>
      </c>
      <c r="C79" s="7"/>
      <c r="D79" s="6" t="str">
        <f>B11</f>
        <v>Alumni 1 A</v>
      </c>
      <c r="E79" s="20"/>
    </row>
    <row r="80" spans="2:5" ht="12.75">
      <c r="B80" s="6" t="str">
        <f>B14</f>
        <v>Olivos A</v>
      </c>
      <c r="C80" s="7"/>
      <c r="D80" s="6" t="str">
        <f>B10</f>
        <v>Hurling A</v>
      </c>
      <c r="E80" s="20"/>
    </row>
    <row r="81" spans="2:5" ht="12.75">
      <c r="B81" s="6" t="str">
        <f>B15</f>
        <v>Champagnat A</v>
      </c>
      <c r="C81" s="7"/>
      <c r="D81" s="6" t="str">
        <f>B9</f>
        <v>San Carlos A</v>
      </c>
      <c r="E81" s="20"/>
    </row>
    <row r="82" spans="2:5" ht="12.75">
      <c r="B82" s="6" t="str">
        <f>B5</f>
        <v>Lomas Athletic A</v>
      </c>
      <c r="C82" s="7"/>
      <c r="D82" s="6" t="str">
        <f>B8</f>
        <v>Los Tilos A</v>
      </c>
      <c r="E82" s="20"/>
    </row>
    <row r="83" spans="2:5" ht="12.75">
      <c r="B83" s="6" t="str">
        <f>B6</f>
        <v>Pucara A</v>
      </c>
      <c r="C83" s="7"/>
      <c r="D83" s="6" t="str">
        <f>B7</f>
        <v>Curupayti A</v>
      </c>
      <c r="E83" s="20"/>
    </row>
    <row r="84" ht="12.75">
      <c r="E84" s="20"/>
    </row>
    <row r="85" spans="2:5" ht="12.75">
      <c r="B85" s="36">
        <f>D12</f>
        <v>40818</v>
      </c>
      <c r="C85" s="37"/>
      <c r="D85" s="38"/>
      <c r="E85" s="20"/>
    </row>
    <row r="86" spans="2:5" ht="12.75">
      <c r="B86" s="5" t="s">
        <v>3</v>
      </c>
      <c r="D86" s="5" t="s">
        <v>4</v>
      </c>
      <c r="E86" s="20"/>
    </row>
    <row r="87" spans="2:5" ht="12.75">
      <c r="B87" s="6" t="str">
        <f aca="true" t="shared" si="3" ref="B87:B92">B6</f>
        <v>Pucara A</v>
      </c>
      <c r="C87" s="7"/>
      <c r="D87" s="6" t="str">
        <f>B16</f>
        <v>S.I.C. 1 A</v>
      </c>
      <c r="E87" s="20"/>
    </row>
    <row r="88" spans="2:5" ht="12.75">
      <c r="B88" s="6" t="str">
        <f t="shared" si="3"/>
        <v>Curupayti A</v>
      </c>
      <c r="C88" s="7"/>
      <c r="D88" s="6" t="str">
        <f>B5</f>
        <v>Lomas Athletic A</v>
      </c>
      <c r="E88" s="20"/>
    </row>
    <row r="89" spans="2:5" ht="12.75">
      <c r="B89" s="6" t="str">
        <f t="shared" si="3"/>
        <v>Los Tilos A</v>
      </c>
      <c r="C89" s="7"/>
      <c r="D89" s="6" t="str">
        <f>B15</f>
        <v>Champagnat A</v>
      </c>
      <c r="E89" s="20"/>
    </row>
    <row r="90" spans="2:5" ht="12.75">
      <c r="B90" s="6" t="str">
        <f t="shared" si="3"/>
        <v>San Carlos A</v>
      </c>
      <c r="C90" s="7"/>
      <c r="D90" s="6" t="str">
        <f>B14</f>
        <v>Olivos A</v>
      </c>
      <c r="E90" s="20"/>
    </row>
    <row r="91" spans="2:5" ht="12.75">
      <c r="B91" s="6" t="str">
        <f t="shared" si="3"/>
        <v>Hurling A</v>
      </c>
      <c r="C91" s="7"/>
      <c r="D91" s="6" t="str">
        <f>B13</f>
        <v>C.U.B.A. A</v>
      </c>
      <c r="E91" s="20"/>
    </row>
    <row r="92" spans="2:5" ht="12.75">
      <c r="B92" s="6" t="str">
        <f t="shared" si="3"/>
        <v>Alumni 1 A</v>
      </c>
      <c r="C92" s="7"/>
      <c r="D92" s="6" t="str">
        <f>B12</f>
        <v>Pueyrredon A</v>
      </c>
      <c r="E92" s="20"/>
    </row>
    <row r="93" ht="12.75">
      <c r="E93" s="20"/>
    </row>
    <row r="94" spans="2:5" ht="12.75">
      <c r="B94" s="36">
        <f>D13</f>
        <v>40825</v>
      </c>
      <c r="C94" s="37"/>
      <c r="D94" s="38"/>
      <c r="E94" s="20"/>
    </row>
    <row r="95" spans="2:5" ht="12.75">
      <c r="B95" s="5" t="s">
        <v>3</v>
      </c>
      <c r="D95" s="5" t="s">
        <v>4</v>
      </c>
      <c r="E95" s="20"/>
    </row>
    <row r="96" spans="2:5" ht="12.75">
      <c r="B96" s="6" t="str">
        <f>B16</f>
        <v>S.I.C. 1 A</v>
      </c>
      <c r="C96" s="7"/>
      <c r="D96" s="6" t="str">
        <f>B11</f>
        <v>Alumni 1 A</v>
      </c>
      <c r="E96" s="20"/>
    </row>
    <row r="97" spans="2:5" ht="12.75">
      <c r="B97" s="6" t="str">
        <f>B12</f>
        <v>Pueyrredon A</v>
      </c>
      <c r="C97" s="7"/>
      <c r="D97" s="6" t="str">
        <f>B10</f>
        <v>Hurling A</v>
      </c>
      <c r="E97" s="20"/>
    </row>
    <row r="98" spans="2:5" ht="12.75">
      <c r="B98" s="6" t="str">
        <f>B13</f>
        <v>C.U.B.A. A</v>
      </c>
      <c r="C98" s="7"/>
      <c r="D98" s="6" t="str">
        <f>B9</f>
        <v>San Carlos A</v>
      </c>
      <c r="E98" s="20"/>
    </row>
    <row r="99" spans="2:5" ht="12.75">
      <c r="B99" s="6" t="str">
        <f>B14</f>
        <v>Olivos A</v>
      </c>
      <c r="C99" s="7"/>
      <c r="D99" s="6" t="str">
        <f>B8</f>
        <v>Los Tilos A</v>
      </c>
      <c r="E99" s="20"/>
    </row>
    <row r="100" spans="2:5" ht="12.75">
      <c r="B100" s="6" t="str">
        <f>B15</f>
        <v>Champagnat A</v>
      </c>
      <c r="C100" s="7"/>
      <c r="D100" s="6" t="str">
        <f>B7</f>
        <v>Curupayti A</v>
      </c>
      <c r="E100" s="20"/>
    </row>
    <row r="101" spans="2:5" ht="12.75">
      <c r="B101" s="6" t="str">
        <f>B5</f>
        <v>Lomas Athletic A</v>
      </c>
      <c r="C101" s="7"/>
      <c r="D101" s="6" t="str">
        <f>B6</f>
        <v>Pucara A</v>
      </c>
      <c r="E101" s="20"/>
    </row>
    <row r="102" ht="12.75">
      <c r="E102" s="20"/>
    </row>
    <row r="103" spans="2:5" ht="12.75">
      <c r="B103" s="36">
        <f>D14</f>
        <v>40846</v>
      </c>
      <c r="C103" s="37"/>
      <c r="D103" s="38"/>
      <c r="E103" s="20"/>
    </row>
    <row r="104" spans="2:5" ht="12.75">
      <c r="B104" s="5" t="s">
        <v>3</v>
      </c>
      <c r="D104" s="5" t="s">
        <v>4</v>
      </c>
      <c r="E104" s="20"/>
    </row>
    <row r="105" spans="2:5" ht="12.75">
      <c r="B105" s="6" t="str">
        <f aca="true" t="shared" si="4" ref="B105:B110">B5</f>
        <v>Lomas Athletic A</v>
      </c>
      <c r="C105" s="7"/>
      <c r="D105" s="6" t="str">
        <f>B16</f>
        <v>S.I.C. 1 A</v>
      </c>
      <c r="E105" s="20"/>
    </row>
    <row r="106" spans="2:5" ht="12.75">
      <c r="B106" s="6" t="str">
        <f t="shared" si="4"/>
        <v>Pucara A</v>
      </c>
      <c r="C106" s="7"/>
      <c r="D106" s="6" t="str">
        <f>B15</f>
        <v>Champagnat A</v>
      </c>
      <c r="E106" s="20"/>
    </row>
    <row r="107" spans="2:5" ht="12.75">
      <c r="B107" s="6" t="str">
        <f t="shared" si="4"/>
        <v>Curupayti A</v>
      </c>
      <c r="C107" s="7"/>
      <c r="D107" s="6" t="str">
        <f>B14</f>
        <v>Olivos A</v>
      </c>
      <c r="E107" s="20"/>
    </row>
    <row r="108" spans="2:5" ht="12.75">
      <c r="B108" s="6" t="str">
        <f t="shared" si="4"/>
        <v>Los Tilos A</v>
      </c>
      <c r="C108" s="7"/>
      <c r="D108" s="6" t="str">
        <f>B13</f>
        <v>C.U.B.A. A</v>
      </c>
      <c r="E108" s="20"/>
    </row>
    <row r="109" spans="2:5" ht="12.75">
      <c r="B109" s="6" t="str">
        <f t="shared" si="4"/>
        <v>San Carlos A</v>
      </c>
      <c r="C109" s="7"/>
      <c r="D109" s="6" t="str">
        <f>B12</f>
        <v>Pueyrredon A</v>
      </c>
      <c r="E109" s="20"/>
    </row>
    <row r="110" spans="2:5" ht="12.75">
      <c r="B110" s="6" t="str">
        <f t="shared" si="4"/>
        <v>Hurling A</v>
      </c>
      <c r="C110" s="7"/>
      <c r="D110" s="6" t="str">
        <f>B11</f>
        <v>Alumni 1 A</v>
      </c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spans="2:5" ht="12.75">
      <c r="B116" s="36">
        <f>D15</f>
        <v>40853</v>
      </c>
      <c r="C116" s="37"/>
      <c r="D116" s="38"/>
      <c r="E116" s="20"/>
    </row>
    <row r="117" spans="2:5" ht="12.75">
      <c r="B117" s="5" t="s">
        <v>3</v>
      </c>
      <c r="D117" s="5" t="s">
        <v>4</v>
      </c>
      <c r="E117" s="20"/>
    </row>
    <row r="118" spans="2:5" ht="12.75">
      <c r="B118" s="6" t="str">
        <f>B16</f>
        <v>S.I.C. 1 A</v>
      </c>
      <c r="C118" s="7"/>
      <c r="D118" s="6" t="str">
        <f>B10</f>
        <v>Hurling A</v>
      </c>
      <c r="E118" s="20"/>
    </row>
    <row r="119" spans="2:5" ht="12.75">
      <c r="B119" s="6" t="str">
        <f>B11</f>
        <v>Alumni 1 A</v>
      </c>
      <c r="C119" s="7"/>
      <c r="D119" s="6" t="str">
        <f>B9</f>
        <v>San Carlos A</v>
      </c>
      <c r="E119" s="20"/>
    </row>
    <row r="120" spans="2:5" ht="12.75">
      <c r="B120" s="6" t="str">
        <f>B12</f>
        <v>Pueyrredon A</v>
      </c>
      <c r="C120" s="7"/>
      <c r="D120" s="6" t="str">
        <f>B8</f>
        <v>Los Tilos A</v>
      </c>
      <c r="E120" s="20"/>
    </row>
    <row r="121" spans="2:5" ht="12.75">
      <c r="B121" s="6" t="str">
        <f>B13</f>
        <v>C.U.B.A. A</v>
      </c>
      <c r="C121" s="7"/>
      <c r="D121" s="6" t="str">
        <f>B7</f>
        <v>Curupayti A</v>
      </c>
      <c r="E121" s="20"/>
    </row>
    <row r="122" spans="2:5" ht="12.75">
      <c r="B122" s="6" t="str">
        <f>B14</f>
        <v>Olivos A</v>
      </c>
      <c r="C122" s="7"/>
      <c r="D122" s="6" t="str">
        <f>B6</f>
        <v>Pucara A</v>
      </c>
      <c r="E122" s="20"/>
    </row>
    <row r="123" spans="2:5" ht="12.75">
      <c r="B123" s="6" t="str">
        <f>B15</f>
        <v>Champagnat A</v>
      </c>
      <c r="C123" s="7"/>
      <c r="D123" s="6" t="str">
        <f>B5</f>
        <v>Lomas Athletic A</v>
      </c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7"/>
    </row>
    <row r="162" ht="12.75">
      <c r="E162" s="27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  <row r="209" ht="12.75">
      <c r="E209" s="20"/>
    </row>
  </sheetData>
  <mergeCells count="12">
    <mergeCell ref="B38:D38"/>
    <mergeCell ref="B47:D47"/>
    <mergeCell ref="B18:D18"/>
    <mergeCell ref="B94:D94"/>
    <mergeCell ref="B20:D20"/>
    <mergeCell ref="B29:D29"/>
    <mergeCell ref="B103:D103"/>
    <mergeCell ref="B116:D116"/>
    <mergeCell ref="B58:D58"/>
    <mergeCell ref="B67:D67"/>
    <mergeCell ref="B76:D76"/>
    <mergeCell ref="B85:D85"/>
  </mergeCells>
  <printOptions horizontalCentered="1"/>
  <pageMargins left="0.75" right="0.15748031496062992" top="0.19" bottom="0.81" header="0" footer="0"/>
  <pageSetup horizontalDpi="600" verticalDpi="600" orientation="portrait" r:id="rId2"/>
  <headerFooter alignWithMargins="0">
    <oddFooter>&amp;L&amp;14Unión de Rugby de Buenos Aires&amp;RDivisión Menores de 15 (Grupo II - Zona "B")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4:E209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0" customWidth="1"/>
  </cols>
  <sheetData>
    <row r="4" spans="1:4" ht="12.75">
      <c r="A4" s="12" t="s">
        <v>2</v>
      </c>
      <c r="B4" s="12" t="s">
        <v>0</v>
      </c>
      <c r="C4" s="2"/>
      <c r="D4" s="12" t="s">
        <v>1</v>
      </c>
    </row>
    <row r="5" spans="1:4" ht="12.75">
      <c r="A5" s="12">
        <v>1</v>
      </c>
      <c r="B5" s="4" t="s">
        <v>33</v>
      </c>
      <c r="D5" s="14">
        <v>40762</v>
      </c>
    </row>
    <row r="6" spans="1:4" ht="12.75">
      <c r="A6" s="12">
        <v>2</v>
      </c>
      <c r="B6" s="4" t="s">
        <v>13</v>
      </c>
      <c r="D6" s="15">
        <v>40768</v>
      </c>
    </row>
    <row r="7" spans="1:4" ht="12.75">
      <c r="A7" s="12">
        <v>3</v>
      </c>
      <c r="B7" s="4" t="s">
        <v>97</v>
      </c>
      <c r="D7" s="31">
        <v>40797</v>
      </c>
    </row>
    <row r="8" spans="1:4" ht="12.75">
      <c r="A8" s="12">
        <v>4</v>
      </c>
      <c r="B8" s="4" t="s">
        <v>15</v>
      </c>
      <c r="D8" s="14">
        <v>40783</v>
      </c>
    </row>
    <row r="9" spans="1:4" ht="12.75">
      <c r="A9" s="12">
        <v>5</v>
      </c>
      <c r="B9" s="4" t="s">
        <v>36</v>
      </c>
      <c r="D9" s="14">
        <v>40790</v>
      </c>
    </row>
    <row r="10" spans="1:4" ht="12.75">
      <c r="A10" s="12">
        <v>6</v>
      </c>
      <c r="B10" s="4" t="s">
        <v>115</v>
      </c>
      <c r="D10" s="14">
        <v>40804</v>
      </c>
    </row>
    <row r="11" spans="1:4" ht="12.75">
      <c r="A11" s="12">
        <v>7</v>
      </c>
      <c r="B11" s="4" t="s">
        <v>227</v>
      </c>
      <c r="D11" s="14">
        <v>40811</v>
      </c>
    </row>
    <row r="12" spans="1:4" ht="12.75">
      <c r="A12" s="12">
        <v>8</v>
      </c>
      <c r="B12" s="4" t="s">
        <v>91</v>
      </c>
      <c r="D12" s="14">
        <v>40818</v>
      </c>
    </row>
    <row r="13" spans="1:4" ht="12.75">
      <c r="A13" s="12">
        <v>9</v>
      </c>
      <c r="B13" s="4" t="s">
        <v>93</v>
      </c>
      <c r="D13" s="14">
        <v>40825</v>
      </c>
    </row>
    <row r="14" spans="1:4" ht="12.75">
      <c r="A14" s="12">
        <v>10</v>
      </c>
      <c r="B14" s="4" t="s">
        <v>30</v>
      </c>
      <c r="D14" s="14">
        <v>40846</v>
      </c>
    </row>
    <row r="15" spans="1:4" ht="12.75">
      <c r="A15" s="12">
        <v>11</v>
      </c>
      <c r="B15" s="4" t="s">
        <v>94</v>
      </c>
      <c r="D15" s="14">
        <v>40853</v>
      </c>
    </row>
    <row r="16" spans="1:4" ht="12.75">
      <c r="A16" s="12">
        <v>12</v>
      </c>
      <c r="B16" s="4" t="s">
        <v>228</v>
      </c>
      <c r="D16" s="3"/>
    </row>
    <row r="18" spans="2:4" ht="15.75">
      <c r="B18" s="39" t="s">
        <v>196</v>
      </c>
      <c r="C18" s="40"/>
      <c r="D18" s="41"/>
    </row>
    <row r="20" spans="2:4" ht="12.75">
      <c r="B20" s="36">
        <f>D5</f>
        <v>40762</v>
      </c>
      <c r="C20" s="37"/>
      <c r="D20" s="38"/>
    </row>
    <row r="21" spans="2:5" ht="12.75">
      <c r="B21" s="5" t="s">
        <v>3</v>
      </c>
      <c r="D21" s="5" t="s">
        <v>4</v>
      </c>
      <c r="E21" s="23" t="s">
        <v>124</v>
      </c>
    </row>
    <row r="22" spans="2:5" ht="12.75">
      <c r="B22" s="6" t="str">
        <f>B16</f>
        <v>S.I.C. 1 B</v>
      </c>
      <c r="C22" s="7"/>
      <c r="D22" s="6" t="str">
        <f>B15</f>
        <v>Champagnat B</v>
      </c>
      <c r="E22" s="20"/>
    </row>
    <row r="23" spans="2:5" ht="12.75">
      <c r="B23" s="6" t="str">
        <f>B5</f>
        <v>Lomas Athletic B</v>
      </c>
      <c r="C23" s="7"/>
      <c r="D23" s="6" t="str">
        <f>B14</f>
        <v>Olivos B</v>
      </c>
      <c r="E23" s="20"/>
    </row>
    <row r="24" spans="2:5" ht="12.75">
      <c r="B24" s="6" t="str">
        <f>B6</f>
        <v>Pucara B</v>
      </c>
      <c r="C24" s="7"/>
      <c r="D24" s="6" t="str">
        <f>B13</f>
        <v>C.U.B.A. B</v>
      </c>
      <c r="E24" s="20"/>
    </row>
    <row r="25" spans="2:5" ht="12.75">
      <c r="B25" s="6" t="str">
        <f>B7</f>
        <v>Curupayti B</v>
      </c>
      <c r="C25" s="7"/>
      <c r="D25" s="6" t="str">
        <f>B12</f>
        <v>Pueyrredon B</v>
      </c>
      <c r="E25" s="20"/>
    </row>
    <row r="26" spans="2:5" ht="12.75">
      <c r="B26" s="6" t="str">
        <f>B8</f>
        <v>Los Tilos B</v>
      </c>
      <c r="C26" s="7"/>
      <c r="D26" s="6" t="str">
        <f>B11</f>
        <v>Alumni 1 B</v>
      </c>
      <c r="E26" s="20"/>
    </row>
    <row r="27" spans="2:5" ht="12.75">
      <c r="B27" s="6" t="str">
        <f>B9</f>
        <v>San Carlos B</v>
      </c>
      <c r="C27" s="7"/>
      <c r="D27" s="6" t="str">
        <f>B10</f>
        <v>Hurling B</v>
      </c>
      <c r="E27" s="20"/>
    </row>
    <row r="28" ht="12.75">
      <c r="E28" s="20"/>
    </row>
    <row r="29" spans="2:5" ht="12.75">
      <c r="B29" s="36">
        <f>D6</f>
        <v>40768</v>
      </c>
      <c r="C29" s="37"/>
      <c r="D29" s="38"/>
      <c r="E29" s="20"/>
    </row>
    <row r="30" spans="2:5" ht="12.75">
      <c r="B30" s="5" t="s">
        <v>3</v>
      </c>
      <c r="D30" s="5" t="s">
        <v>4</v>
      </c>
      <c r="E30" s="20"/>
    </row>
    <row r="31" spans="2:5" ht="12.75">
      <c r="B31" s="6" t="str">
        <f aca="true" t="shared" si="0" ref="B31:B36">B9</f>
        <v>San Carlos B</v>
      </c>
      <c r="C31" s="7"/>
      <c r="D31" s="6" t="str">
        <f>B16</f>
        <v>S.I.C. 1 B</v>
      </c>
      <c r="E31" s="20"/>
    </row>
    <row r="32" spans="2:5" ht="12.75">
      <c r="B32" s="6" t="str">
        <f t="shared" si="0"/>
        <v>Hurling B</v>
      </c>
      <c r="C32" s="7"/>
      <c r="D32" s="6" t="str">
        <f>B8</f>
        <v>Los Tilos B</v>
      </c>
      <c r="E32" s="20"/>
    </row>
    <row r="33" spans="2:5" ht="12.75">
      <c r="B33" s="6" t="str">
        <f t="shared" si="0"/>
        <v>Alumni 1 B</v>
      </c>
      <c r="C33" s="7"/>
      <c r="D33" s="6" t="str">
        <f>B7</f>
        <v>Curupayti B</v>
      </c>
      <c r="E33" s="20"/>
    </row>
    <row r="34" spans="2:5" ht="12.75">
      <c r="B34" s="6" t="str">
        <f t="shared" si="0"/>
        <v>Pueyrredon B</v>
      </c>
      <c r="C34" s="7"/>
      <c r="D34" s="6" t="str">
        <f>B6</f>
        <v>Pucara B</v>
      </c>
      <c r="E34" s="20"/>
    </row>
    <row r="35" spans="2:5" ht="12.75">
      <c r="B35" s="6" t="str">
        <f t="shared" si="0"/>
        <v>C.U.B.A. B</v>
      </c>
      <c r="C35" s="7"/>
      <c r="D35" s="6" t="str">
        <f>B5</f>
        <v>Lomas Athletic B</v>
      </c>
      <c r="E35" s="20"/>
    </row>
    <row r="36" spans="2:5" ht="12.75">
      <c r="B36" s="6" t="str">
        <f t="shared" si="0"/>
        <v>Olivos B</v>
      </c>
      <c r="C36" s="7"/>
      <c r="D36" s="6" t="str">
        <f>B15</f>
        <v>Champagnat B</v>
      </c>
      <c r="E36" s="20"/>
    </row>
    <row r="37" spans="2:5" ht="12.75">
      <c r="B37" s="8"/>
      <c r="C37" s="8"/>
      <c r="D37" s="9"/>
      <c r="E37" s="20"/>
    </row>
    <row r="38" spans="2:5" ht="12.75">
      <c r="B38" s="36">
        <f>D7</f>
        <v>40797</v>
      </c>
      <c r="C38" s="37"/>
      <c r="D38" s="38"/>
      <c r="E38" s="20"/>
    </row>
    <row r="39" spans="2:5" ht="12.75">
      <c r="B39" s="5" t="s">
        <v>3</v>
      </c>
      <c r="D39" s="5" t="s">
        <v>4</v>
      </c>
      <c r="E39" s="20"/>
    </row>
    <row r="40" spans="2:5" ht="12.75">
      <c r="B40" s="6" t="str">
        <f>B16</f>
        <v>S.I.C. 1 B</v>
      </c>
      <c r="C40" s="7"/>
      <c r="D40" s="6" t="str">
        <f>B14</f>
        <v>Olivos B</v>
      </c>
      <c r="E40" s="20"/>
    </row>
    <row r="41" spans="2:5" ht="12.75">
      <c r="B41" s="6" t="str">
        <f>B15</f>
        <v>Champagnat B</v>
      </c>
      <c r="C41" s="7"/>
      <c r="D41" s="6" t="str">
        <f>B13</f>
        <v>C.U.B.A. B</v>
      </c>
      <c r="E41" s="20"/>
    </row>
    <row r="42" spans="2:5" ht="12.75">
      <c r="B42" s="6" t="str">
        <f>B5</f>
        <v>Lomas Athletic B</v>
      </c>
      <c r="C42" s="7"/>
      <c r="D42" s="6" t="str">
        <f>B12</f>
        <v>Pueyrredon B</v>
      </c>
      <c r="E42" s="20"/>
    </row>
    <row r="43" spans="2:5" ht="12.75">
      <c r="B43" s="6" t="str">
        <f>B6</f>
        <v>Pucara B</v>
      </c>
      <c r="C43" s="7"/>
      <c r="D43" s="6" t="str">
        <f>B11</f>
        <v>Alumni 1 B</v>
      </c>
      <c r="E43" s="20"/>
    </row>
    <row r="44" spans="2:5" ht="12.75">
      <c r="B44" s="6" t="str">
        <f>B7</f>
        <v>Curupayti B</v>
      </c>
      <c r="C44" s="7"/>
      <c r="D44" s="6" t="str">
        <f>B10</f>
        <v>Hurling B</v>
      </c>
      <c r="E44" s="20"/>
    </row>
    <row r="45" spans="2:5" ht="12.75">
      <c r="B45" s="6" t="str">
        <f>B8</f>
        <v>Los Tilos B</v>
      </c>
      <c r="C45" s="7"/>
      <c r="D45" s="6" t="str">
        <f>B9</f>
        <v>San Carlos B</v>
      </c>
      <c r="E45" s="20"/>
    </row>
    <row r="46" ht="12.75">
      <c r="E46" s="20"/>
    </row>
    <row r="47" spans="2:5" ht="12.75">
      <c r="B47" s="36">
        <f>D8</f>
        <v>40783</v>
      </c>
      <c r="C47" s="37"/>
      <c r="D47" s="38"/>
      <c r="E47" s="20"/>
    </row>
    <row r="48" spans="2:5" ht="12.75">
      <c r="B48" s="5" t="s">
        <v>3</v>
      </c>
      <c r="D48" s="5" t="s">
        <v>4</v>
      </c>
      <c r="E48" s="20"/>
    </row>
    <row r="49" spans="2:5" ht="12.75">
      <c r="B49" s="6" t="str">
        <f aca="true" t="shared" si="1" ref="B49:B54">B8</f>
        <v>Los Tilos B</v>
      </c>
      <c r="C49" s="7"/>
      <c r="D49" s="6" t="str">
        <f>B16</f>
        <v>S.I.C. 1 B</v>
      </c>
      <c r="E49" s="20"/>
    </row>
    <row r="50" spans="2:5" ht="12.75">
      <c r="B50" s="6" t="str">
        <f t="shared" si="1"/>
        <v>San Carlos B</v>
      </c>
      <c r="C50" s="7"/>
      <c r="D50" s="6" t="str">
        <f>B7</f>
        <v>Curupayti B</v>
      </c>
      <c r="E50" s="20"/>
    </row>
    <row r="51" spans="2:5" ht="12.75">
      <c r="B51" s="6" t="str">
        <f t="shared" si="1"/>
        <v>Hurling B</v>
      </c>
      <c r="C51" s="7"/>
      <c r="D51" s="6" t="str">
        <f>B6</f>
        <v>Pucara B</v>
      </c>
      <c r="E51" s="20"/>
    </row>
    <row r="52" spans="2:5" ht="12.75">
      <c r="B52" s="6" t="str">
        <f t="shared" si="1"/>
        <v>Alumni 1 B</v>
      </c>
      <c r="C52" s="7"/>
      <c r="D52" s="6" t="str">
        <f>B5</f>
        <v>Lomas Athletic B</v>
      </c>
      <c r="E52" s="20"/>
    </row>
    <row r="53" spans="2:5" ht="12.75">
      <c r="B53" s="6" t="str">
        <f t="shared" si="1"/>
        <v>Pueyrredon B</v>
      </c>
      <c r="C53" s="7"/>
      <c r="D53" s="6" t="str">
        <f>B15</f>
        <v>Champagnat B</v>
      </c>
      <c r="E53" s="20"/>
    </row>
    <row r="54" spans="2:5" ht="12.75">
      <c r="B54" s="6" t="str">
        <f t="shared" si="1"/>
        <v>C.U.B.A. B</v>
      </c>
      <c r="C54" s="7"/>
      <c r="D54" s="6" t="str">
        <f>B14</f>
        <v>Olivos B</v>
      </c>
      <c r="E54" s="20"/>
    </row>
    <row r="55" spans="2:5" ht="12.75">
      <c r="B55" s="10"/>
      <c r="C55" s="11"/>
      <c r="D55" s="10"/>
      <c r="E55" s="20"/>
    </row>
    <row r="56" spans="2:5" ht="12.75">
      <c r="B56" s="10"/>
      <c r="C56" s="11"/>
      <c r="D56" s="10"/>
      <c r="E56" s="20"/>
    </row>
    <row r="57" ht="12.75">
      <c r="E57" s="20"/>
    </row>
    <row r="58" spans="2:5" ht="12.75">
      <c r="B58" s="36">
        <f>D9</f>
        <v>40790</v>
      </c>
      <c r="C58" s="37"/>
      <c r="D58" s="38"/>
      <c r="E58" s="20"/>
    </row>
    <row r="59" spans="2:5" ht="12.75">
      <c r="B59" s="5" t="s">
        <v>3</v>
      </c>
      <c r="D59" s="5" t="s">
        <v>4</v>
      </c>
      <c r="E59" s="20"/>
    </row>
    <row r="60" spans="2:5" ht="12.75">
      <c r="B60" s="6" t="str">
        <f>B16</f>
        <v>S.I.C. 1 B</v>
      </c>
      <c r="C60" s="7"/>
      <c r="D60" s="6" t="str">
        <f>B13</f>
        <v>C.U.B.A. B</v>
      </c>
      <c r="E60" s="20"/>
    </row>
    <row r="61" spans="2:5" ht="12.75">
      <c r="B61" s="6" t="str">
        <f>B14</f>
        <v>Olivos B</v>
      </c>
      <c r="C61" s="7"/>
      <c r="D61" s="6" t="str">
        <f>B12</f>
        <v>Pueyrredon B</v>
      </c>
      <c r="E61" s="20"/>
    </row>
    <row r="62" spans="2:5" ht="12.75">
      <c r="B62" s="6" t="str">
        <f>B15</f>
        <v>Champagnat B</v>
      </c>
      <c r="C62" s="7"/>
      <c r="D62" s="6" t="str">
        <f>B11</f>
        <v>Alumni 1 B</v>
      </c>
      <c r="E62" s="20"/>
    </row>
    <row r="63" spans="2:5" ht="12.75">
      <c r="B63" s="6" t="str">
        <f>B5</f>
        <v>Lomas Athletic B</v>
      </c>
      <c r="C63" s="7"/>
      <c r="D63" s="6" t="str">
        <f>B10</f>
        <v>Hurling B</v>
      </c>
      <c r="E63" s="20"/>
    </row>
    <row r="64" spans="2:5" ht="12.75">
      <c r="B64" s="6" t="str">
        <f>B6</f>
        <v>Pucara B</v>
      </c>
      <c r="C64" s="7"/>
      <c r="D64" s="6" t="str">
        <f>B9</f>
        <v>San Carlos B</v>
      </c>
      <c r="E64" s="20"/>
    </row>
    <row r="65" spans="2:5" ht="12.75">
      <c r="B65" s="6" t="str">
        <f>B7</f>
        <v>Curupayti B</v>
      </c>
      <c r="C65" s="7"/>
      <c r="D65" s="6" t="str">
        <f>B8</f>
        <v>Los Tilos B</v>
      </c>
      <c r="E65" s="20"/>
    </row>
    <row r="66" ht="12.75">
      <c r="E66" s="20"/>
    </row>
    <row r="67" spans="2:5" ht="12.75">
      <c r="B67" s="36">
        <f>D10</f>
        <v>40804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 aca="true" t="shared" si="2" ref="B69:B74">B7</f>
        <v>Curupayti B</v>
      </c>
      <c r="C69" s="7"/>
      <c r="D69" s="6" t="str">
        <f>B16</f>
        <v>S.I.C. 1 B</v>
      </c>
      <c r="E69" s="20"/>
    </row>
    <row r="70" spans="2:5" ht="12.75">
      <c r="B70" s="6" t="str">
        <f t="shared" si="2"/>
        <v>Los Tilos B</v>
      </c>
      <c r="C70" s="7"/>
      <c r="D70" s="6" t="str">
        <f>B6</f>
        <v>Pucara B</v>
      </c>
      <c r="E70" s="20"/>
    </row>
    <row r="71" spans="2:5" ht="12.75">
      <c r="B71" s="6" t="str">
        <f t="shared" si="2"/>
        <v>San Carlos B</v>
      </c>
      <c r="C71" s="7"/>
      <c r="D71" s="6" t="str">
        <f>B5</f>
        <v>Lomas Athletic B</v>
      </c>
      <c r="E71" s="20"/>
    </row>
    <row r="72" spans="2:5" ht="12.75">
      <c r="B72" s="6" t="str">
        <f t="shared" si="2"/>
        <v>Hurling B</v>
      </c>
      <c r="C72" s="7"/>
      <c r="D72" s="6" t="str">
        <f>B15</f>
        <v>Champagnat B</v>
      </c>
      <c r="E72" s="20"/>
    </row>
    <row r="73" spans="2:5" ht="12.75">
      <c r="B73" s="6" t="str">
        <f t="shared" si="2"/>
        <v>Alumni 1 B</v>
      </c>
      <c r="C73" s="7"/>
      <c r="D73" s="6" t="str">
        <f>B14</f>
        <v>Olivos B</v>
      </c>
      <c r="E73" s="20"/>
    </row>
    <row r="74" spans="2:5" ht="12.75">
      <c r="B74" s="6" t="str">
        <f t="shared" si="2"/>
        <v>Pueyrredon B</v>
      </c>
      <c r="C74" s="7"/>
      <c r="D74" s="6" t="str">
        <f>B13</f>
        <v>C.U.B.A. B</v>
      </c>
      <c r="E74" s="20"/>
    </row>
    <row r="75" ht="12.75">
      <c r="E75" s="20"/>
    </row>
    <row r="76" spans="2:5" ht="12.75">
      <c r="B76" s="36">
        <f>D11</f>
        <v>40811</v>
      </c>
      <c r="C76" s="37"/>
      <c r="D76" s="38"/>
      <c r="E76" s="20"/>
    </row>
    <row r="77" spans="2:5" ht="12.75">
      <c r="B77" s="5" t="s">
        <v>3</v>
      </c>
      <c r="D77" s="5" t="s">
        <v>4</v>
      </c>
      <c r="E77" s="20"/>
    </row>
    <row r="78" spans="2:5" ht="12.75">
      <c r="B78" s="6" t="str">
        <f>B16</f>
        <v>S.I.C. 1 B</v>
      </c>
      <c r="C78" s="7"/>
      <c r="D78" s="6" t="str">
        <f>B12</f>
        <v>Pueyrredon B</v>
      </c>
      <c r="E78" s="20"/>
    </row>
    <row r="79" spans="2:5" ht="12.75">
      <c r="B79" s="6" t="str">
        <f>B13</f>
        <v>C.U.B.A. B</v>
      </c>
      <c r="C79" s="7"/>
      <c r="D79" s="6" t="str">
        <f>B11</f>
        <v>Alumni 1 B</v>
      </c>
      <c r="E79" s="20"/>
    </row>
    <row r="80" spans="2:5" ht="12.75">
      <c r="B80" s="6" t="str">
        <f>B14</f>
        <v>Olivos B</v>
      </c>
      <c r="C80" s="7"/>
      <c r="D80" s="6" t="str">
        <f>B10</f>
        <v>Hurling B</v>
      </c>
      <c r="E80" s="20"/>
    </row>
    <row r="81" spans="2:5" ht="12.75">
      <c r="B81" s="6" t="str">
        <f>B15</f>
        <v>Champagnat B</v>
      </c>
      <c r="C81" s="7"/>
      <c r="D81" s="6" t="str">
        <f>B9</f>
        <v>San Carlos B</v>
      </c>
      <c r="E81" s="20"/>
    </row>
    <row r="82" spans="2:5" ht="12.75">
      <c r="B82" s="6" t="str">
        <f>B5</f>
        <v>Lomas Athletic B</v>
      </c>
      <c r="C82" s="7"/>
      <c r="D82" s="6" t="str">
        <f>B8</f>
        <v>Los Tilos B</v>
      </c>
      <c r="E82" s="20"/>
    </row>
    <row r="83" spans="2:5" ht="12.75">
      <c r="B83" s="6" t="str">
        <f>B6</f>
        <v>Pucara B</v>
      </c>
      <c r="C83" s="7"/>
      <c r="D83" s="6" t="str">
        <f>B7</f>
        <v>Curupayti B</v>
      </c>
      <c r="E83" s="20"/>
    </row>
    <row r="84" ht="12.75">
      <c r="E84" s="20"/>
    </row>
    <row r="85" spans="2:5" ht="12.75">
      <c r="B85" s="36">
        <f>D12</f>
        <v>40818</v>
      </c>
      <c r="C85" s="37"/>
      <c r="D85" s="38"/>
      <c r="E85" s="20"/>
    </row>
    <row r="86" spans="2:5" ht="12.75">
      <c r="B86" s="5" t="s">
        <v>3</v>
      </c>
      <c r="D86" s="5" t="s">
        <v>4</v>
      </c>
      <c r="E86" s="20"/>
    </row>
    <row r="87" spans="2:5" ht="12.75">
      <c r="B87" s="6" t="str">
        <f aca="true" t="shared" si="3" ref="B87:B92">B6</f>
        <v>Pucara B</v>
      </c>
      <c r="C87" s="7"/>
      <c r="D87" s="6" t="str">
        <f>B16</f>
        <v>S.I.C. 1 B</v>
      </c>
      <c r="E87" s="20"/>
    </row>
    <row r="88" spans="2:5" ht="12.75">
      <c r="B88" s="6" t="str">
        <f t="shared" si="3"/>
        <v>Curupayti B</v>
      </c>
      <c r="C88" s="7"/>
      <c r="D88" s="6" t="str">
        <f>B5</f>
        <v>Lomas Athletic B</v>
      </c>
      <c r="E88" s="20"/>
    </row>
    <row r="89" spans="2:5" ht="12.75">
      <c r="B89" s="6" t="str">
        <f t="shared" si="3"/>
        <v>Los Tilos B</v>
      </c>
      <c r="C89" s="7"/>
      <c r="D89" s="6" t="str">
        <f>B15</f>
        <v>Champagnat B</v>
      </c>
      <c r="E89" s="20"/>
    </row>
    <row r="90" spans="2:5" ht="12.75">
      <c r="B90" s="6" t="str">
        <f t="shared" si="3"/>
        <v>San Carlos B</v>
      </c>
      <c r="C90" s="7"/>
      <c r="D90" s="6" t="str">
        <f>B14</f>
        <v>Olivos B</v>
      </c>
      <c r="E90" s="20"/>
    </row>
    <row r="91" spans="2:5" ht="12.75">
      <c r="B91" s="6" t="str">
        <f t="shared" si="3"/>
        <v>Hurling B</v>
      </c>
      <c r="C91" s="7"/>
      <c r="D91" s="6" t="str">
        <f>B13</f>
        <v>C.U.B.A. B</v>
      </c>
      <c r="E91" s="20"/>
    </row>
    <row r="92" spans="2:5" ht="12.75">
      <c r="B92" s="6" t="str">
        <f t="shared" si="3"/>
        <v>Alumni 1 B</v>
      </c>
      <c r="C92" s="7"/>
      <c r="D92" s="6" t="str">
        <f>B12</f>
        <v>Pueyrredon B</v>
      </c>
      <c r="E92" s="20"/>
    </row>
    <row r="93" ht="12.75">
      <c r="E93" s="20"/>
    </row>
    <row r="94" spans="2:5" ht="12.75">
      <c r="B94" s="36">
        <f>D13</f>
        <v>40825</v>
      </c>
      <c r="C94" s="37"/>
      <c r="D94" s="38"/>
      <c r="E94" s="20"/>
    </row>
    <row r="95" spans="2:5" ht="12.75">
      <c r="B95" s="5" t="s">
        <v>3</v>
      </c>
      <c r="D95" s="5" t="s">
        <v>4</v>
      </c>
      <c r="E95" s="20"/>
    </row>
    <row r="96" spans="2:5" ht="12.75">
      <c r="B96" s="6" t="str">
        <f>B16</f>
        <v>S.I.C. 1 B</v>
      </c>
      <c r="C96" s="7"/>
      <c r="D96" s="6" t="str">
        <f>B11</f>
        <v>Alumni 1 B</v>
      </c>
      <c r="E96" s="20"/>
    </row>
    <row r="97" spans="2:5" ht="12.75">
      <c r="B97" s="6" t="str">
        <f>B12</f>
        <v>Pueyrredon B</v>
      </c>
      <c r="C97" s="7"/>
      <c r="D97" s="6" t="str">
        <f>B10</f>
        <v>Hurling B</v>
      </c>
      <c r="E97" s="20"/>
    </row>
    <row r="98" spans="2:5" ht="12.75">
      <c r="B98" s="6" t="str">
        <f>B13</f>
        <v>C.U.B.A. B</v>
      </c>
      <c r="C98" s="7"/>
      <c r="D98" s="6" t="str">
        <f>B9</f>
        <v>San Carlos B</v>
      </c>
      <c r="E98" s="20"/>
    </row>
    <row r="99" spans="2:5" ht="12.75">
      <c r="B99" s="6" t="str">
        <f>B14</f>
        <v>Olivos B</v>
      </c>
      <c r="C99" s="7"/>
      <c r="D99" s="6" t="str">
        <f>B8</f>
        <v>Los Tilos B</v>
      </c>
      <c r="E99" s="20"/>
    </row>
    <row r="100" spans="2:5" ht="12.75">
      <c r="B100" s="6" t="str">
        <f>B15</f>
        <v>Champagnat B</v>
      </c>
      <c r="C100" s="7"/>
      <c r="D100" s="6" t="str">
        <f>B7</f>
        <v>Curupayti B</v>
      </c>
      <c r="E100" s="20"/>
    </row>
    <row r="101" spans="2:5" ht="12.75">
      <c r="B101" s="6" t="str">
        <f>B5</f>
        <v>Lomas Athletic B</v>
      </c>
      <c r="C101" s="7"/>
      <c r="D101" s="6" t="str">
        <f>B6</f>
        <v>Pucara B</v>
      </c>
      <c r="E101" s="20"/>
    </row>
    <row r="102" ht="12.75">
      <c r="E102" s="20"/>
    </row>
    <row r="103" spans="2:5" ht="12.75">
      <c r="B103" s="36">
        <f>D14</f>
        <v>40846</v>
      </c>
      <c r="C103" s="37"/>
      <c r="D103" s="38"/>
      <c r="E103" s="20"/>
    </row>
    <row r="104" spans="2:5" ht="12.75">
      <c r="B104" s="5" t="s">
        <v>3</v>
      </c>
      <c r="D104" s="5" t="s">
        <v>4</v>
      </c>
      <c r="E104" s="20"/>
    </row>
    <row r="105" spans="2:5" ht="12.75">
      <c r="B105" s="6" t="str">
        <f aca="true" t="shared" si="4" ref="B105:B110">B5</f>
        <v>Lomas Athletic B</v>
      </c>
      <c r="C105" s="7"/>
      <c r="D105" s="6" t="str">
        <f>B16</f>
        <v>S.I.C. 1 B</v>
      </c>
      <c r="E105" s="20"/>
    </row>
    <row r="106" spans="2:5" ht="12.75">
      <c r="B106" s="6" t="str">
        <f t="shared" si="4"/>
        <v>Pucara B</v>
      </c>
      <c r="C106" s="7"/>
      <c r="D106" s="6" t="str">
        <f>B15</f>
        <v>Champagnat B</v>
      </c>
      <c r="E106" s="20"/>
    </row>
    <row r="107" spans="2:5" ht="12.75">
      <c r="B107" s="6" t="str">
        <f t="shared" si="4"/>
        <v>Curupayti B</v>
      </c>
      <c r="C107" s="7"/>
      <c r="D107" s="6" t="str">
        <f>B14</f>
        <v>Olivos B</v>
      </c>
      <c r="E107" s="20"/>
    </row>
    <row r="108" spans="2:5" ht="12.75">
      <c r="B108" s="6" t="str">
        <f t="shared" si="4"/>
        <v>Los Tilos B</v>
      </c>
      <c r="C108" s="7"/>
      <c r="D108" s="6" t="str">
        <f>B13</f>
        <v>C.U.B.A. B</v>
      </c>
      <c r="E108" s="20"/>
    </row>
    <row r="109" spans="2:5" ht="12.75">
      <c r="B109" s="6" t="str">
        <f t="shared" si="4"/>
        <v>San Carlos B</v>
      </c>
      <c r="C109" s="7"/>
      <c r="D109" s="6" t="str">
        <f>B12</f>
        <v>Pueyrredon B</v>
      </c>
      <c r="E109" s="20"/>
    </row>
    <row r="110" spans="2:5" ht="12.75">
      <c r="B110" s="6" t="str">
        <f t="shared" si="4"/>
        <v>Hurling B</v>
      </c>
      <c r="C110" s="7"/>
      <c r="D110" s="6" t="str">
        <f>B11</f>
        <v>Alumni 1 B</v>
      </c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spans="2:5" ht="12.75">
      <c r="B115" s="36">
        <f>D15</f>
        <v>40853</v>
      </c>
      <c r="C115" s="37"/>
      <c r="D115" s="38"/>
      <c r="E115" s="20"/>
    </row>
    <row r="116" spans="2:5" ht="12.75">
      <c r="B116" s="5" t="s">
        <v>3</v>
      </c>
      <c r="D116" s="5" t="s">
        <v>4</v>
      </c>
      <c r="E116" s="20"/>
    </row>
    <row r="117" spans="2:5" ht="12.75">
      <c r="B117" s="6" t="str">
        <f>B16</f>
        <v>S.I.C. 1 B</v>
      </c>
      <c r="C117" s="7"/>
      <c r="D117" s="6" t="str">
        <f>B10</f>
        <v>Hurling B</v>
      </c>
      <c r="E117" s="20"/>
    </row>
    <row r="118" spans="2:5" ht="12.75">
      <c r="B118" s="6" t="str">
        <f>B11</f>
        <v>Alumni 1 B</v>
      </c>
      <c r="C118" s="7"/>
      <c r="D118" s="6" t="str">
        <f>B9</f>
        <v>San Carlos B</v>
      </c>
      <c r="E118" s="20"/>
    </row>
    <row r="119" spans="2:5" ht="12.75">
      <c r="B119" s="6" t="str">
        <f>B12</f>
        <v>Pueyrredon B</v>
      </c>
      <c r="C119" s="7"/>
      <c r="D119" s="6" t="str">
        <f>B8</f>
        <v>Los Tilos B</v>
      </c>
      <c r="E119" s="20"/>
    </row>
    <row r="120" spans="2:5" ht="12.75">
      <c r="B120" s="6" t="str">
        <f>B13</f>
        <v>C.U.B.A. B</v>
      </c>
      <c r="C120" s="7"/>
      <c r="D120" s="6" t="str">
        <f>B7</f>
        <v>Curupayti B</v>
      </c>
      <c r="E120" s="20"/>
    </row>
    <row r="121" spans="2:5" ht="12.75">
      <c r="B121" s="6" t="str">
        <f>B14</f>
        <v>Olivos B</v>
      </c>
      <c r="C121" s="7"/>
      <c r="D121" s="6" t="str">
        <f>B6</f>
        <v>Pucara B</v>
      </c>
      <c r="E121" s="20"/>
    </row>
    <row r="122" spans="2:5" ht="12.75">
      <c r="B122" s="6" t="str">
        <f>B15</f>
        <v>Champagnat B</v>
      </c>
      <c r="C122" s="7"/>
      <c r="D122" s="6" t="str">
        <f>B5</f>
        <v>Lomas Athletic B</v>
      </c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7"/>
    </row>
    <row r="162" ht="12.75">
      <c r="E162" s="27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  <row r="209" ht="12.75">
      <c r="E209" s="20"/>
    </row>
  </sheetData>
  <mergeCells count="12">
    <mergeCell ref="B103:D103"/>
    <mergeCell ref="B115:D115"/>
    <mergeCell ref="B58:D58"/>
    <mergeCell ref="B67:D67"/>
    <mergeCell ref="B76:D76"/>
    <mergeCell ref="B85:D85"/>
    <mergeCell ref="B38:D38"/>
    <mergeCell ref="B47:D47"/>
    <mergeCell ref="B18:D18"/>
    <mergeCell ref="B94:D94"/>
    <mergeCell ref="B20:D20"/>
    <mergeCell ref="B29:D29"/>
  </mergeCells>
  <printOptions horizontalCentered="1"/>
  <pageMargins left="0.75" right="0.15748031496062992" top="0.25" bottom="0.89" header="0" footer="0"/>
  <pageSetup horizontalDpi="600" verticalDpi="600" orientation="portrait" r:id="rId2"/>
  <headerFooter alignWithMargins="0">
    <oddFooter>&amp;L&amp;14Unión de Rugby de Buenos Aires&amp;RDivisión Menores de 15 (Grupo II - Zona "B") Eq B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4:F206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9" customWidth="1"/>
    <col min="2" max="2" width="25.7109375" style="0" customWidth="1"/>
    <col min="3" max="3" width="4.8515625" style="0" customWidth="1"/>
    <col min="4" max="4" width="25.7109375" style="1" customWidth="1"/>
    <col min="5" max="5" width="7.7109375" style="0" customWidth="1"/>
  </cols>
  <sheetData>
    <row r="4" spans="1:4" ht="12.75">
      <c r="A4" s="17" t="s">
        <v>2</v>
      </c>
      <c r="B4" s="12" t="s">
        <v>0</v>
      </c>
      <c r="C4" s="2"/>
      <c r="D4" s="12" t="s">
        <v>1</v>
      </c>
    </row>
    <row r="5" spans="1:4" ht="12.75">
      <c r="A5" s="17">
        <v>1</v>
      </c>
      <c r="B5" s="18" t="s">
        <v>45</v>
      </c>
      <c r="D5" s="14">
        <v>40762</v>
      </c>
    </row>
    <row r="6" spans="1:4" ht="12.75">
      <c r="A6" s="17">
        <v>2</v>
      </c>
      <c r="B6" s="18" t="s">
        <v>151</v>
      </c>
      <c r="D6" s="15">
        <v>40768</v>
      </c>
    </row>
    <row r="7" spans="1:4" ht="12.75">
      <c r="A7" s="17">
        <v>3</v>
      </c>
      <c r="B7" s="18" t="s">
        <v>8</v>
      </c>
      <c r="D7" s="31">
        <v>40846</v>
      </c>
    </row>
    <row r="8" spans="1:4" ht="12.75">
      <c r="A8" s="17">
        <v>4</v>
      </c>
      <c r="B8" s="18" t="s">
        <v>42</v>
      </c>
      <c r="D8" s="14">
        <v>40783</v>
      </c>
    </row>
    <row r="9" spans="1:4" ht="12.75">
      <c r="A9" s="17">
        <v>5</v>
      </c>
      <c r="B9" s="16" t="s">
        <v>43</v>
      </c>
      <c r="D9" s="14">
        <v>40790</v>
      </c>
    </row>
    <row r="10" spans="1:4" ht="12.75">
      <c r="A10" s="17">
        <v>6</v>
      </c>
      <c r="B10" s="18" t="s">
        <v>19</v>
      </c>
      <c r="D10" s="14">
        <v>40804</v>
      </c>
    </row>
    <row r="11" spans="1:4" ht="12.75">
      <c r="A11" s="17">
        <v>7</v>
      </c>
      <c r="B11" s="18" t="s">
        <v>40</v>
      </c>
      <c r="D11" s="14">
        <v>40811</v>
      </c>
    </row>
    <row r="12" spans="1:4" ht="12.75">
      <c r="A12" s="17">
        <v>8</v>
      </c>
      <c r="B12" s="18" t="s">
        <v>21</v>
      </c>
      <c r="D12" s="14">
        <v>40818</v>
      </c>
    </row>
    <row r="13" spans="1:4" ht="12.75">
      <c r="A13" s="17">
        <v>9</v>
      </c>
      <c r="B13" s="18" t="s">
        <v>229</v>
      </c>
      <c r="D13" s="14">
        <v>40825</v>
      </c>
    </row>
    <row r="14" spans="1:4" ht="12.75">
      <c r="A14" s="17">
        <v>10</v>
      </c>
      <c r="B14" s="18" t="s">
        <v>11</v>
      </c>
      <c r="D14" s="13"/>
    </row>
    <row r="16" spans="2:4" ht="15.75">
      <c r="B16" s="39" t="s">
        <v>191</v>
      </c>
      <c r="C16" s="40"/>
      <c r="D16" s="41"/>
    </row>
    <row r="18" spans="2:4" ht="12.75">
      <c r="B18" s="36">
        <f>D5</f>
        <v>40762</v>
      </c>
      <c r="C18" s="37"/>
      <c r="D18" s="38"/>
    </row>
    <row r="19" spans="2:5" ht="12.75">
      <c r="B19" s="5" t="s">
        <v>3</v>
      </c>
      <c r="D19" s="5" t="s">
        <v>4</v>
      </c>
      <c r="E19" s="23" t="s">
        <v>124</v>
      </c>
    </row>
    <row r="20" spans="2:5" ht="12.75">
      <c r="B20" s="22" t="str">
        <f>B14</f>
        <v>Los Matreros A</v>
      </c>
      <c r="C20" s="7"/>
      <c r="D20" s="6" t="str">
        <f>B13</f>
        <v>S.I.C. 2 A</v>
      </c>
      <c r="E20" s="20"/>
    </row>
    <row r="21" spans="2:5" ht="12.75">
      <c r="B21" s="6" t="str">
        <f>B5</f>
        <v>San Martin A</v>
      </c>
      <c r="C21" s="7"/>
      <c r="D21" s="6" t="str">
        <f>B12</f>
        <v>Gimnasia y Esgrima A</v>
      </c>
      <c r="E21" s="20"/>
    </row>
    <row r="22" spans="2:5" ht="12.75">
      <c r="B22" s="6" t="str">
        <f>B6</f>
        <v>Los Cedros A</v>
      </c>
      <c r="C22" s="7"/>
      <c r="D22" s="6" t="str">
        <f>B11</f>
        <v>Manuel Belgrano A</v>
      </c>
      <c r="E22" s="20"/>
    </row>
    <row r="23" spans="2:5" ht="12.75">
      <c r="B23" s="6" t="str">
        <f>B7</f>
        <v>Liceo Naval A</v>
      </c>
      <c r="C23" s="7"/>
      <c r="D23" s="6" t="str">
        <f>B10</f>
        <v>Monte Grande A</v>
      </c>
      <c r="E23" s="20"/>
    </row>
    <row r="24" spans="1:6" ht="12.75">
      <c r="A24" s="20"/>
      <c r="B24" s="6" t="str">
        <f>B8</f>
        <v>Liceo Militar A</v>
      </c>
      <c r="C24" s="7"/>
      <c r="D24" s="6" t="str">
        <f>B9</f>
        <v>Bye</v>
      </c>
      <c r="E24" s="20"/>
      <c r="F24" t="s">
        <v>106</v>
      </c>
    </row>
    <row r="25" ht="12.75">
      <c r="E25" s="20"/>
    </row>
    <row r="26" spans="2:5" ht="12.75">
      <c r="B26" s="36">
        <f>D6</f>
        <v>40768</v>
      </c>
      <c r="C26" s="37"/>
      <c r="D26" s="38"/>
      <c r="E26" s="20"/>
    </row>
    <row r="27" spans="2:5" ht="12.75">
      <c r="B27" s="5" t="s">
        <v>3</v>
      </c>
      <c r="D27" s="5" t="s">
        <v>4</v>
      </c>
      <c r="E27" s="20"/>
    </row>
    <row r="28" spans="2:5" ht="12.75">
      <c r="B28" s="6" t="str">
        <f>B8</f>
        <v>Liceo Militar A</v>
      </c>
      <c r="C28" s="7"/>
      <c r="D28" s="22" t="str">
        <f>B14</f>
        <v>Los Matreros A</v>
      </c>
      <c r="E28" s="20"/>
    </row>
    <row r="29" spans="1:5" ht="12.75">
      <c r="A29" s="20"/>
      <c r="B29" s="6" t="str">
        <f>B9</f>
        <v>Bye</v>
      </c>
      <c r="C29" s="7"/>
      <c r="D29" s="6" t="str">
        <f>B7</f>
        <v>Liceo Naval A</v>
      </c>
      <c r="E29" s="20"/>
    </row>
    <row r="30" spans="2:5" ht="12.75">
      <c r="B30" s="6" t="str">
        <f>B10</f>
        <v>Monte Grande A</v>
      </c>
      <c r="C30" s="7"/>
      <c r="D30" s="6" t="str">
        <f>B6</f>
        <v>Los Cedros A</v>
      </c>
      <c r="E30" s="20"/>
    </row>
    <row r="31" spans="2:5" ht="12.75">
      <c r="B31" s="6" t="str">
        <f>B11</f>
        <v>Manuel Belgrano A</v>
      </c>
      <c r="C31" s="7"/>
      <c r="D31" s="6" t="str">
        <f>B5</f>
        <v>San Martin A</v>
      </c>
      <c r="E31" s="20"/>
    </row>
    <row r="32" spans="2:5" ht="12.75">
      <c r="B32" s="6" t="str">
        <f>B12</f>
        <v>Gimnasia y Esgrima A</v>
      </c>
      <c r="C32" s="7"/>
      <c r="D32" s="6" t="str">
        <f>B13</f>
        <v>S.I.C. 2 A</v>
      </c>
      <c r="E32" s="20"/>
    </row>
    <row r="33" ht="12.75">
      <c r="E33" s="20"/>
    </row>
    <row r="34" spans="2:5" ht="12.75">
      <c r="B34" s="36">
        <f>D7</f>
        <v>40846</v>
      </c>
      <c r="C34" s="37"/>
      <c r="D34" s="38"/>
      <c r="E34" s="20"/>
    </row>
    <row r="35" spans="2:5" ht="12.75">
      <c r="B35" s="5" t="s">
        <v>3</v>
      </c>
      <c r="D35" s="5" t="s">
        <v>4</v>
      </c>
      <c r="E35" s="20"/>
    </row>
    <row r="36" spans="2:5" ht="12.75">
      <c r="B36" s="22" t="str">
        <f>B14</f>
        <v>Los Matreros A</v>
      </c>
      <c r="C36" s="7"/>
      <c r="D36" s="6" t="str">
        <f>B12</f>
        <v>Gimnasia y Esgrima A</v>
      </c>
      <c r="E36" s="20"/>
    </row>
    <row r="37" spans="2:5" ht="12.75">
      <c r="B37" s="6" t="str">
        <f>B13</f>
        <v>S.I.C. 2 A</v>
      </c>
      <c r="C37" s="7"/>
      <c r="D37" s="6" t="str">
        <f>B11</f>
        <v>Manuel Belgrano A</v>
      </c>
      <c r="E37" s="20"/>
    </row>
    <row r="38" spans="2:5" ht="12.75">
      <c r="B38" s="6" t="str">
        <f>B5</f>
        <v>San Martin A</v>
      </c>
      <c r="C38" s="7"/>
      <c r="D38" s="6" t="str">
        <f>B10</f>
        <v>Monte Grande A</v>
      </c>
      <c r="E38" s="20"/>
    </row>
    <row r="39" spans="2:5" ht="12.75">
      <c r="B39" s="6" t="str">
        <f>B6</f>
        <v>Los Cedros A</v>
      </c>
      <c r="C39" s="7"/>
      <c r="D39" s="6" t="str">
        <f>B9</f>
        <v>Bye</v>
      </c>
      <c r="E39" s="20"/>
    </row>
    <row r="40" spans="1:5" ht="12.75">
      <c r="A40" s="20"/>
      <c r="B40" s="6" t="str">
        <f>B7</f>
        <v>Liceo Naval A</v>
      </c>
      <c r="C40" s="7"/>
      <c r="D40" s="6" t="str">
        <f>B8</f>
        <v>Liceo Militar A</v>
      </c>
      <c r="E40" s="20"/>
    </row>
    <row r="41" ht="12.75">
      <c r="E41" s="20"/>
    </row>
    <row r="42" spans="2:5" ht="12.75">
      <c r="B42" s="36">
        <f>D8</f>
        <v>40783</v>
      </c>
      <c r="C42" s="37"/>
      <c r="D42" s="38"/>
      <c r="E42" s="20"/>
    </row>
    <row r="43" spans="2:5" ht="12.75">
      <c r="B43" s="5" t="s">
        <v>3</v>
      </c>
      <c r="D43" s="5" t="s">
        <v>4</v>
      </c>
      <c r="E43" s="20"/>
    </row>
    <row r="44" spans="2:5" ht="12.75">
      <c r="B44" s="6" t="str">
        <f>B7</f>
        <v>Liceo Naval A</v>
      </c>
      <c r="C44" s="7"/>
      <c r="D44" s="6" t="str">
        <f>B14</f>
        <v>Los Matreros A</v>
      </c>
      <c r="E44" s="20"/>
    </row>
    <row r="45" spans="2:5" ht="12.75">
      <c r="B45" s="6" t="str">
        <f>B8</f>
        <v>Liceo Militar A</v>
      </c>
      <c r="C45" s="7"/>
      <c r="D45" s="6" t="str">
        <f>B6</f>
        <v>Los Cedros A</v>
      </c>
      <c r="E45" s="20"/>
    </row>
    <row r="46" spans="1:5" ht="12.75">
      <c r="A46" s="20"/>
      <c r="B46" s="6" t="str">
        <f>B9</f>
        <v>Bye</v>
      </c>
      <c r="C46" s="7"/>
      <c r="D46" s="6" t="str">
        <f>B5</f>
        <v>San Martin A</v>
      </c>
      <c r="E46" s="20"/>
    </row>
    <row r="47" spans="2:5" ht="12.75">
      <c r="B47" s="6" t="str">
        <f>B10</f>
        <v>Monte Grande A</v>
      </c>
      <c r="C47" s="7"/>
      <c r="D47" s="6" t="str">
        <f>B13</f>
        <v>S.I.C. 2 A</v>
      </c>
      <c r="E47" s="20"/>
    </row>
    <row r="48" spans="2:5" ht="12.75">
      <c r="B48" s="6" t="str">
        <f>B11</f>
        <v>Manuel Belgrano A</v>
      </c>
      <c r="C48" s="7"/>
      <c r="D48" s="6" t="str">
        <f>B12</f>
        <v>Gimnasia y Esgrima A</v>
      </c>
      <c r="E48" s="20"/>
    </row>
    <row r="49" ht="12.75">
      <c r="E49" s="20"/>
    </row>
    <row r="50" spans="2:5" ht="12.75">
      <c r="B50" s="10"/>
      <c r="C50" s="11"/>
      <c r="D50" s="10"/>
      <c r="E50" s="20"/>
    </row>
    <row r="51" spans="2:5" ht="12.75">
      <c r="B51" s="36">
        <f>D9</f>
        <v>40790</v>
      </c>
      <c r="C51" s="37"/>
      <c r="D51" s="38"/>
      <c r="E51" s="20"/>
    </row>
    <row r="52" spans="2:5" ht="12.75">
      <c r="B52" s="5" t="s">
        <v>3</v>
      </c>
      <c r="D52" s="5" t="s">
        <v>4</v>
      </c>
      <c r="E52" s="20"/>
    </row>
    <row r="53" spans="2:5" ht="12.75">
      <c r="B53" s="6" t="str">
        <f>B14</f>
        <v>Los Matreros A</v>
      </c>
      <c r="C53" s="7"/>
      <c r="D53" s="6" t="str">
        <f>B11</f>
        <v>Manuel Belgrano A</v>
      </c>
      <c r="E53" s="20"/>
    </row>
    <row r="54" spans="2:5" ht="12.75">
      <c r="B54" s="6" t="str">
        <f>B12</f>
        <v>Gimnasia y Esgrima A</v>
      </c>
      <c r="C54" s="7"/>
      <c r="D54" s="6" t="str">
        <f>B10</f>
        <v>Monte Grande A</v>
      </c>
      <c r="E54" s="20"/>
    </row>
    <row r="55" spans="2:5" ht="12.75">
      <c r="B55" s="6" t="str">
        <f>B13</f>
        <v>S.I.C. 2 A</v>
      </c>
      <c r="C55" s="7"/>
      <c r="D55" s="6" t="str">
        <f>B9</f>
        <v>Bye</v>
      </c>
      <c r="E55" s="20"/>
    </row>
    <row r="56" spans="2:5" ht="12.75">
      <c r="B56" s="6" t="str">
        <f>B5</f>
        <v>San Martin A</v>
      </c>
      <c r="C56" s="7"/>
      <c r="D56" s="6" t="str">
        <f>B8</f>
        <v>Liceo Militar A</v>
      </c>
      <c r="E56" s="20"/>
    </row>
    <row r="57" spans="1:5" ht="12.75">
      <c r="A57" s="20"/>
      <c r="B57" s="6" t="str">
        <f>B6</f>
        <v>Los Cedros A</v>
      </c>
      <c r="C57" s="7"/>
      <c r="D57" s="6" t="str">
        <f>B7</f>
        <v>Liceo Naval A</v>
      </c>
      <c r="E57" s="20"/>
    </row>
    <row r="58" ht="12.75">
      <c r="E58" s="20"/>
    </row>
    <row r="59" spans="2:5" ht="12.75">
      <c r="B59" s="36">
        <f>D10</f>
        <v>40804</v>
      </c>
      <c r="C59" s="37"/>
      <c r="D59" s="38"/>
      <c r="E59" s="20"/>
    </row>
    <row r="60" spans="2:5" ht="12.75">
      <c r="B60" s="5" t="s">
        <v>3</v>
      </c>
      <c r="D60" s="5" t="s">
        <v>4</v>
      </c>
      <c r="E60" s="20"/>
    </row>
    <row r="61" spans="2:5" ht="12.75">
      <c r="B61" s="6" t="str">
        <f>B6</f>
        <v>Los Cedros A</v>
      </c>
      <c r="C61" s="7"/>
      <c r="D61" s="6" t="str">
        <f>B14</f>
        <v>Los Matreros A</v>
      </c>
      <c r="E61" s="20"/>
    </row>
    <row r="62" spans="2:5" ht="12.75">
      <c r="B62" s="6" t="str">
        <f>B7</f>
        <v>Liceo Naval A</v>
      </c>
      <c r="C62" s="7"/>
      <c r="D62" s="6" t="str">
        <f>B5</f>
        <v>San Martin A</v>
      </c>
      <c r="E62" s="20"/>
    </row>
    <row r="63" spans="2:5" ht="12.75">
      <c r="B63" s="6" t="str">
        <f>B8</f>
        <v>Liceo Militar A</v>
      </c>
      <c r="C63" s="7"/>
      <c r="D63" s="6" t="str">
        <f>B13</f>
        <v>S.I.C. 2 A</v>
      </c>
      <c r="E63" s="20"/>
    </row>
    <row r="64" spans="1:5" ht="12.75">
      <c r="A64" s="20"/>
      <c r="B64" s="6" t="str">
        <f>B9</f>
        <v>Bye</v>
      </c>
      <c r="C64" s="7"/>
      <c r="D64" s="6" t="str">
        <f>B12</f>
        <v>Gimnasia y Esgrima A</v>
      </c>
      <c r="E64" s="20"/>
    </row>
    <row r="65" spans="2:5" ht="12.75">
      <c r="B65" s="6" t="str">
        <f>B10</f>
        <v>Monte Grande A</v>
      </c>
      <c r="C65" s="7"/>
      <c r="D65" s="6" t="str">
        <f>B11</f>
        <v>Manuel Belgrano A</v>
      </c>
      <c r="E65" s="20"/>
    </row>
    <row r="66" ht="12.75">
      <c r="E66" s="20"/>
    </row>
    <row r="67" spans="2:5" ht="12.75">
      <c r="B67" s="36">
        <f>D11</f>
        <v>40811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>B14</f>
        <v>Los Matreros A</v>
      </c>
      <c r="C69" s="7"/>
      <c r="D69" s="6" t="str">
        <f>B10</f>
        <v>Monte Grande A</v>
      </c>
      <c r="E69" s="20"/>
    </row>
    <row r="70" spans="2:5" ht="12.75">
      <c r="B70" s="6" t="str">
        <f>B11</f>
        <v>Manuel Belgrano A</v>
      </c>
      <c r="C70" s="7"/>
      <c r="D70" s="6" t="str">
        <f>B9</f>
        <v>Bye</v>
      </c>
      <c r="E70" s="20"/>
    </row>
    <row r="71" spans="2:5" ht="12.75">
      <c r="B71" s="6" t="str">
        <f>B12</f>
        <v>Gimnasia y Esgrima A</v>
      </c>
      <c r="C71" s="7"/>
      <c r="D71" s="6" t="str">
        <f>B8</f>
        <v>Liceo Militar A</v>
      </c>
      <c r="E71" s="20"/>
    </row>
    <row r="72" spans="2:5" ht="12.75">
      <c r="B72" s="6" t="str">
        <f>B13</f>
        <v>S.I.C. 2 A</v>
      </c>
      <c r="C72" s="7"/>
      <c r="D72" s="6" t="str">
        <f>B7</f>
        <v>Liceo Naval A</v>
      </c>
      <c r="E72" s="20"/>
    </row>
    <row r="73" spans="1:5" ht="12.75">
      <c r="A73" s="20"/>
      <c r="B73" s="6" t="str">
        <f>B5</f>
        <v>San Martin A</v>
      </c>
      <c r="C73" s="7"/>
      <c r="D73" s="6" t="str">
        <f>B6</f>
        <v>Los Cedros A</v>
      </c>
      <c r="E73" s="20"/>
    </row>
    <row r="74" ht="12.75">
      <c r="E74" s="20"/>
    </row>
    <row r="75" spans="2:5" ht="12.75">
      <c r="B75" s="36">
        <f>D12</f>
        <v>40818</v>
      </c>
      <c r="C75" s="37"/>
      <c r="D75" s="38"/>
      <c r="E75" s="20"/>
    </row>
    <row r="76" spans="2:5" ht="12.75">
      <c r="B76" s="5" t="s">
        <v>3</v>
      </c>
      <c r="D76" s="5" t="s">
        <v>4</v>
      </c>
      <c r="E76" s="20"/>
    </row>
    <row r="77" spans="2:5" ht="12.75">
      <c r="B77" s="6" t="str">
        <f>B5</f>
        <v>San Martin A</v>
      </c>
      <c r="C77" s="7"/>
      <c r="D77" s="6" t="str">
        <f>B14</f>
        <v>Los Matreros A</v>
      </c>
      <c r="E77" s="20"/>
    </row>
    <row r="78" spans="2:5" ht="12.75">
      <c r="B78" s="6" t="str">
        <f>B6</f>
        <v>Los Cedros A</v>
      </c>
      <c r="C78" s="7"/>
      <c r="D78" s="6" t="str">
        <f>B13</f>
        <v>S.I.C. 2 A</v>
      </c>
      <c r="E78" s="20"/>
    </row>
    <row r="79" spans="2:5" ht="12.75">
      <c r="B79" s="6" t="str">
        <f>B7</f>
        <v>Liceo Naval A</v>
      </c>
      <c r="C79" s="7"/>
      <c r="D79" s="6" t="str">
        <f>B12</f>
        <v>Gimnasia y Esgrima A</v>
      </c>
      <c r="E79" s="20"/>
    </row>
    <row r="80" spans="2:5" ht="12.75">
      <c r="B80" s="6" t="str">
        <f>B8</f>
        <v>Liceo Militar A</v>
      </c>
      <c r="C80" s="7"/>
      <c r="D80" s="6" t="str">
        <f>B11</f>
        <v>Manuel Belgrano A</v>
      </c>
      <c r="E80" s="20"/>
    </row>
    <row r="81" spans="2:5" ht="12.75">
      <c r="B81" s="6" t="str">
        <f>B9</f>
        <v>Bye</v>
      </c>
      <c r="C81" s="7"/>
      <c r="D81" s="6" t="str">
        <f>B10</f>
        <v>Monte Grande A</v>
      </c>
      <c r="E81" s="20"/>
    </row>
    <row r="82" ht="12.75">
      <c r="E82" s="20"/>
    </row>
    <row r="83" spans="2:5" ht="12.75">
      <c r="B83" s="36">
        <f>D13</f>
        <v>40825</v>
      </c>
      <c r="C83" s="37"/>
      <c r="D83" s="38"/>
      <c r="E83" s="20"/>
    </row>
    <row r="84" spans="2:5" ht="12.75">
      <c r="B84" s="5" t="s">
        <v>3</v>
      </c>
      <c r="D84" s="5" t="s">
        <v>4</v>
      </c>
      <c r="E84" s="20"/>
    </row>
    <row r="85" spans="1:5" ht="12.75">
      <c r="A85" s="20"/>
      <c r="B85" s="6" t="str">
        <f>B14</f>
        <v>Los Matreros A</v>
      </c>
      <c r="C85" s="7"/>
      <c r="D85" s="6" t="str">
        <f>B9</f>
        <v>Bye</v>
      </c>
      <c r="E85" s="20"/>
    </row>
    <row r="86" spans="2:5" ht="12.75">
      <c r="B86" s="6" t="str">
        <f>B10</f>
        <v>Monte Grande A</v>
      </c>
      <c r="C86" s="7"/>
      <c r="D86" s="6" t="str">
        <f>B8</f>
        <v>Liceo Militar A</v>
      </c>
      <c r="E86" s="20"/>
    </row>
    <row r="87" spans="2:5" ht="12.75">
      <c r="B87" s="6" t="str">
        <f>B11</f>
        <v>Manuel Belgrano A</v>
      </c>
      <c r="C87" s="7"/>
      <c r="D87" s="6" t="str">
        <f>B7</f>
        <v>Liceo Naval A</v>
      </c>
      <c r="E87" s="20"/>
    </row>
    <row r="88" spans="2:5" ht="12.75">
      <c r="B88" s="6" t="str">
        <f>B12</f>
        <v>Gimnasia y Esgrima A</v>
      </c>
      <c r="C88" s="7"/>
      <c r="D88" s="6" t="str">
        <f>B6</f>
        <v>Los Cedros A</v>
      </c>
      <c r="E88" s="20"/>
    </row>
    <row r="89" spans="1:5" ht="12.75">
      <c r="A89" s="20"/>
      <c r="B89" s="6" t="str">
        <f>B13</f>
        <v>S.I.C. 2 A</v>
      </c>
      <c r="C89" s="7"/>
      <c r="D89" s="6" t="str">
        <f>B5</f>
        <v>San Martin A</v>
      </c>
      <c r="E89" s="20"/>
    </row>
    <row r="90" ht="12.75">
      <c r="E90" s="20"/>
    </row>
    <row r="91" spans="1:5" ht="12.75">
      <c r="A91" s="20"/>
      <c r="B91" s="21"/>
      <c r="E91" s="20"/>
    </row>
    <row r="92" spans="2:5" ht="12.75">
      <c r="B92" s="21"/>
      <c r="E92" s="20"/>
    </row>
    <row r="93" ht="12.75">
      <c r="E93" s="20"/>
    </row>
    <row r="94" ht="12.75">
      <c r="E94" s="20"/>
    </row>
    <row r="95" ht="12.75">
      <c r="E95" s="20"/>
    </row>
    <row r="96" ht="12.75">
      <c r="E96" s="20"/>
    </row>
    <row r="97" ht="12.75">
      <c r="E97" s="20"/>
    </row>
    <row r="98" ht="12.75">
      <c r="E98" s="20"/>
    </row>
    <row r="99" ht="12.75">
      <c r="E99" s="20"/>
    </row>
    <row r="100" ht="12.75">
      <c r="E100" s="20"/>
    </row>
    <row r="101" ht="12.75">
      <c r="E101" s="20"/>
    </row>
    <row r="102" ht="12.75">
      <c r="E102" s="20"/>
    </row>
    <row r="103" ht="12.75">
      <c r="E103" s="20"/>
    </row>
    <row r="104" ht="12.75">
      <c r="E104" s="20"/>
    </row>
    <row r="105" ht="12.75">
      <c r="E105" s="20"/>
    </row>
    <row r="106" ht="12.75">
      <c r="E106" s="20"/>
    </row>
    <row r="107" ht="12.75">
      <c r="E107" s="20"/>
    </row>
    <row r="108" ht="12.75">
      <c r="E108" s="20"/>
    </row>
    <row r="109" ht="12.75">
      <c r="E109" s="20"/>
    </row>
    <row r="110" ht="12.75"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ht="12.75">
      <c r="E116" s="20"/>
    </row>
    <row r="117" ht="12.75">
      <c r="E117" s="20"/>
    </row>
    <row r="118" ht="12.75">
      <c r="E118" s="20"/>
    </row>
    <row r="119" ht="12.75">
      <c r="E119" s="20"/>
    </row>
    <row r="120" ht="12.75">
      <c r="E120" s="20"/>
    </row>
    <row r="121" ht="12.75">
      <c r="E121" s="20"/>
    </row>
    <row r="122" ht="12.75"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7"/>
    </row>
    <row r="160" ht="12.75">
      <c r="E160" s="27"/>
    </row>
    <row r="161" ht="12.75">
      <c r="E161" s="20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</sheetData>
  <mergeCells count="10">
    <mergeCell ref="B75:D75"/>
    <mergeCell ref="B83:D83"/>
    <mergeCell ref="B67:D67"/>
    <mergeCell ref="B51:D51"/>
    <mergeCell ref="B59:D59"/>
    <mergeCell ref="B34:D34"/>
    <mergeCell ref="B42:D42"/>
    <mergeCell ref="B16:D16"/>
    <mergeCell ref="B18:D18"/>
    <mergeCell ref="B26:D26"/>
  </mergeCells>
  <printOptions horizontalCentered="1"/>
  <pageMargins left="0.7874015748031497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15 (Grupo II - Zona "Desarrollo A")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4:E206"/>
  <sheetViews>
    <sheetView workbookViewId="0" topLeftCell="A1">
      <selection activeCell="H11" sqref="H11"/>
    </sheetView>
  </sheetViews>
  <sheetFormatPr defaultColWidth="11.421875" defaultRowHeight="12.75"/>
  <cols>
    <col min="1" max="1" width="3.7109375" style="19" customWidth="1"/>
    <col min="2" max="2" width="25.7109375" style="0" customWidth="1"/>
    <col min="3" max="3" width="4.8515625" style="0" customWidth="1"/>
    <col min="4" max="4" width="25.7109375" style="1" customWidth="1"/>
    <col min="5" max="5" width="7.7109375" style="0" customWidth="1"/>
  </cols>
  <sheetData>
    <row r="4" spans="1:4" ht="12.75">
      <c r="A4" s="17" t="s">
        <v>2</v>
      </c>
      <c r="B4" s="12" t="s">
        <v>0</v>
      </c>
      <c r="C4" s="2"/>
      <c r="D4" s="12" t="s">
        <v>1</v>
      </c>
    </row>
    <row r="5" spans="1:4" ht="12.75">
      <c r="A5" s="17">
        <v>1</v>
      </c>
      <c r="B5" s="18" t="s">
        <v>55</v>
      </c>
      <c r="D5" s="14">
        <v>40762</v>
      </c>
    </row>
    <row r="6" spans="1:4" ht="12.75">
      <c r="A6" s="17">
        <v>2</v>
      </c>
      <c r="B6" s="18" t="s">
        <v>156</v>
      </c>
      <c r="D6" s="15">
        <v>40768</v>
      </c>
    </row>
    <row r="7" spans="1:4" ht="12.75">
      <c r="A7" s="17">
        <v>3</v>
      </c>
      <c r="B7" s="18" t="s">
        <v>16</v>
      </c>
      <c r="D7" s="31">
        <v>40846</v>
      </c>
    </row>
    <row r="8" spans="1:4" ht="12.75">
      <c r="A8" s="17">
        <v>4</v>
      </c>
      <c r="B8" s="18" t="s">
        <v>53</v>
      </c>
      <c r="D8" s="14">
        <v>40783</v>
      </c>
    </row>
    <row r="9" spans="1:4" ht="12.75">
      <c r="A9" s="17">
        <v>5</v>
      </c>
      <c r="B9" s="16" t="s">
        <v>43</v>
      </c>
      <c r="D9" s="14">
        <v>40790</v>
      </c>
    </row>
    <row r="10" spans="1:4" ht="12.75">
      <c r="A10" s="17">
        <v>6</v>
      </c>
      <c r="B10" s="18" t="s">
        <v>29</v>
      </c>
      <c r="D10" s="14">
        <v>40804</v>
      </c>
    </row>
    <row r="11" spans="1:4" ht="12.75">
      <c r="A11" s="17">
        <v>7</v>
      </c>
      <c r="B11" s="18" t="s">
        <v>51</v>
      </c>
      <c r="D11" s="14">
        <v>40811</v>
      </c>
    </row>
    <row r="12" spans="1:4" ht="12.75">
      <c r="A12" s="17">
        <v>8</v>
      </c>
      <c r="B12" s="18" t="s">
        <v>31</v>
      </c>
      <c r="D12" s="14">
        <v>40818</v>
      </c>
    </row>
    <row r="13" spans="1:4" ht="12.75">
      <c r="A13" s="17">
        <v>9</v>
      </c>
      <c r="B13" s="18" t="s">
        <v>230</v>
      </c>
      <c r="D13" s="14">
        <v>40825</v>
      </c>
    </row>
    <row r="14" spans="1:4" ht="12.75">
      <c r="A14" s="17">
        <v>10</v>
      </c>
      <c r="B14" s="18" t="s">
        <v>18</v>
      </c>
      <c r="D14" s="13"/>
    </row>
    <row r="16" spans="2:4" ht="15.75">
      <c r="B16" s="39" t="s">
        <v>196</v>
      </c>
      <c r="C16" s="40"/>
      <c r="D16" s="41"/>
    </row>
    <row r="18" spans="2:4" ht="12.75">
      <c r="B18" s="36">
        <f>D5</f>
        <v>40762</v>
      </c>
      <c r="C18" s="37"/>
      <c r="D18" s="38"/>
    </row>
    <row r="19" spans="2:5" ht="12.75">
      <c r="B19" s="5" t="s">
        <v>3</v>
      </c>
      <c r="D19" s="5" t="s">
        <v>4</v>
      </c>
      <c r="E19" s="23" t="s">
        <v>124</v>
      </c>
    </row>
    <row r="20" spans="2:5" ht="12.75">
      <c r="B20" s="22" t="str">
        <f>B14</f>
        <v>Los Matreros B</v>
      </c>
      <c r="C20" s="7"/>
      <c r="D20" s="6" t="str">
        <f>B13</f>
        <v>S.I.C. 2 B</v>
      </c>
      <c r="E20" s="20"/>
    </row>
    <row r="21" spans="2:5" ht="12.75">
      <c r="B21" s="6" t="str">
        <f>B5</f>
        <v>San Martin B</v>
      </c>
      <c r="C21" s="7"/>
      <c r="D21" s="6" t="str">
        <f>B12</f>
        <v>Gimnasia y Esgrima B</v>
      </c>
      <c r="E21" s="20"/>
    </row>
    <row r="22" spans="2:5" ht="12.75">
      <c r="B22" s="6" t="str">
        <f>B6</f>
        <v>Los Cedros B</v>
      </c>
      <c r="C22" s="7"/>
      <c r="D22" s="6" t="str">
        <f>B11</f>
        <v>Manuel Belgrano B</v>
      </c>
      <c r="E22" s="20"/>
    </row>
    <row r="23" spans="2:5" ht="12.75">
      <c r="B23" s="6" t="str">
        <f>B7</f>
        <v>Liceo Naval B</v>
      </c>
      <c r="C23" s="7"/>
      <c r="D23" s="6" t="str">
        <f>B10</f>
        <v>Monte Grande B</v>
      </c>
      <c r="E23" s="20"/>
    </row>
    <row r="24" spans="1:5" ht="12.75">
      <c r="A24" s="20"/>
      <c r="B24" s="6" t="str">
        <f>B8</f>
        <v>Liceo Militar B</v>
      </c>
      <c r="C24" s="7"/>
      <c r="D24" s="6" t="str">
        <f>B9</f>
        <v>Bye</v>
      </c>
      <c r="E24" s="20"/>
    </row>
    <row r="25" ht="12.75">
      <c r="E25" s="20"/>
    </row>
    <row r="26" spans="2:5" ht="12.75">
      <c r="B26" s="36">
        <f>D6</f>
        <v>40768</v>
      </c>
      <c r="C26" s="37"/>
      <c r="D26" s="38"/>
      <c r="E26" s="20"/>
    </row>
    <row r="27" spans="2:5" ht="12.75">
      <c r="B27" s="5" t="s">
        <v>3</v>
      </c>
      <c r="D27" s="5" t="s">
        <v>4</v>
      </c>
      <c r="E27" s="20"/>
    </row>
    <row r="28" spans="2:5" ht="12.75">
      <c r="B28" s="6" t="str">
        <f>B8</f>
        <v>Liceo Militar B</v>
      </c>
      <c r="C28" s="7"/>
      <c r="D28" s="22" t="str">
        <f>B14</f>
        <v>Los Matreros B</v>
      </c>
      <c r="E28" s="20"/>
    </row>
    <row r="29" spans="1:5" ht="12.75">
      <c r="A29" s="20"/>
      <c r="B29" s="6" t="str">
        <f>B9</f>
        <v>Bye</v>
      </c>
      <c r="C29" s="7"/>
      <c r="D29" s="6" t="str">
        <f>B7</f>
        <v>Liceo Naval B</v>
      </c>
      <c r="E29" s="20"/>
    </row>
    <row r="30" spans="2:5" ht="12.75">
      <c r="B30" s="6" t="str">
        <f>B10</f>
        <v>Monte Grande B</v>
      </c>
      <c r="C30" s="7"/>
      <c r="D30" s="6" t="str">
        <f>B6</f>
        <v>Los Cedros B</v>
      </c>
      <c r="E30" s="20"/>
    </row>
    <row r="31" spans="2:5" ht="12.75">
      <c r="B31" s="6" t="str">
        <f>B11</f>
        <v>Manuel Belgrano B</v>
      </c>
      <c r="C31" s="7"/>
      <c r="D31" s="6" t="str">
        <f>B5</f>
        <v>San Martin B</v>
      </c>
      <c r="E31" s="20"/>
    </row>
    <row r="32" spans="2:5" ht="12.75">
      <c r="B32" s="6" t="str">
        <f>B12</f>
        <v>Gimnasia y Esgrima B</v>
      </c>
      <c r="C32" s="7"/>
      <c r="D32" s="6" t="str">
        <f>B13</f>
        <v>S.I.C. 2 B</v>
      </c>
      <c r="E32" s="20"/>
    </row>
    <row r="33" ht="12.75">
      <c r="E33" s="20"/>
    </row>
    <row r="34" spans="2:5" ht="12.75">
      <c r="B34" s="36">
        <f>D7</f>
        <v>40846</v>
      </c>
      <c r="C34" s="37"/>
      <c r="D34" s="38"/>
      <c r="E34" s="20"/>
    </row>
    <row r="35" spans="2:5" ht="12.75">
      <c r="B35" s="5" t="s">
        <v>3</v>
      </c>
      <c r="D35" s="5" t="s">
        <v>4</v>
      </c>
      <c r="E35" s="20"/>
    </row>
    <row r="36" spans="2:5" ht="12.75">
      <c r="B36" s="22" t="str">
        <f>B14</f>
        <v>Los Matreros B</v>
      </c>
      <c r="C36" s="7"/>
      <c r="D36" s="6" t="str">
        <f>B12</f>
        <v>Gimnasia y Esgrima B</v>
      </c>
      <c r="E36" s="20"/>
    </row>
    <row r="37" spans="2:5" ht="12.75">
      <c r="B37" s="6" t="str">
        <f>B13</f>
        <v>S.I.C. 2 B</v>
      </c>
      <c r="C37" s="7"/>
      <c r="D37" s="6" t="str">
        <f>B11</f>
        <v>Manuel Belgrano B</v>
      </c>
      <c r="E37" s="20"/>
    </row>
    <row r="38" spans="2:5" ht="12.75">
      <c r="B38" s="6" t="str">
        <f>B5</f>
        <v>San Martin B</v>
      </c>
      <c r="C38" s="7"/>
      <c r="D38" s="6" t="str">
        <f>B10</f>
        <v>Monte Grande B</v>
      </c>
      <c r="E38" s="20"/>
    </row>
    <row r="39" spans="2:5" ht="12.75">
      <c r="B39" s="6" t="str">
        <f>B6</f>
        <v>Los Cedros B</v>
      </c>
      <c r="C39" s="7"/>
      <c r="D39" s="6" t="str">
        <f>B9</f>
        <v>Bye</v>
      </c>
      <c r="E39" s="20"/>
    </row>
    <row r="40" spans="1:5" ht="12.75">
      <c r="A40" s="20"/>
      <c r="B40" s="6" t="str">
        <f>B7</f>
        <v>Liceo Naval B</v>
      </c>
      <c r="C40" s="7"/>
      <c r="D40" s="6" t="str">
        <f>B8</f>
        <v>Liceo Militar B</v>
      </c>
      <c r="E40" s="20"/>
    </row>
    <row r="41" ht="12.75">
      <c r="E41" s="20"/>
    </row>
    <row r="42" spans="2:5" ht="12.75">
      <c r="B42" s="36">
        <f>D8</f>
        <v>40783</v>
      </c>
      <c r="C42" s="37"/>
      <c r="D42" s="38"/>
      <c r="E42" s="20"/>
    </row>
    <row r="43" spans="2:5" ht="12.75">
      <c r="B43" s="5" t="s">
        <v>3</v>
      </c>
      <c r="D43" s="5" t="s">
        <v>4</v>
      </c>
      <c r="E43" s="20"/>
    </row>
    <row r="44" spans="2:5" ht="12.75">
      <c r="B44" s="6" t="str">
        <f>B7</f>
        <v>Liceo Naval B</v>
      </c>
      <c r="C44" s="7"/>
      <c r="D44" s="6" t="str">
        <f>B14</f>
        <v>Los Matreros B</v>
      </c>
      <c r="E44" s="20"/>
    </row>
    <row r="45" spans="2:5" ht="12.75">
      <c r="B45" s="6" t="str">
        <f>B8</f>
        <v>Liceo Militar B</v>
      </c>
      <c r="C45" s="7"/>
      <c r="D45" s="6" t="str">
        <f>B6</f>
        <v>Los Cedros B</v>
      </c>
      <c r="E45" s="20"/>
    </row>
    <row r="46" spans="1:5" ht="12.75">
      <c r="A46" s="20"/>
      <c r="B46" s="6" t="str">
        <f>B9</f>
        <v>Bye</v>
      </c>
      <c r="C46" s="7"/>
      <c r="D46" s="6" t="str">
        <f>B5</f>
        <v>San Martin B</v>
      </c>
      <c r="E46" s="20"/>
    </row>
    <row r="47" spans="2:5" ht="12.75">
      <c r="B47" s="6" t="str">
        <f>B10</f>
        <v>Monte Grande B</v>
      </c>
      <c r="C47" s="7"/>
      <c r="D47" s="6" t="str">
        <f>B13</f>
        <v>S.I.C. 2 B</v>
      </c>
      <c r="E47" s="20"/>
    </row>
    <row r="48" spans="2:5" ht="12.75">
      <c r="B48" s="6" t="str">
        <f>B11</f>
        <v>Manuel Belgrano B</v>
      </c>
      <c r="C48" s="7"/>
      <c r="D48" s="6" t="str">
        <f>B12</f>
        <v>Gimnasia y Esgrima B</v>
      </c>
      <c r="E48" s="20"/>
    </row>
    <row r="49" ht="12.75">
      <c r="E49" s="20"/>
    </row>
    <row r="50" spans="2:5" ht="12.75">
      <c r="B50" s="10"/>
      <c r="C50" s="11"/>
      <c r="D50" s="10"/>
      <c r="E50" s="20"/>
    </row>
    <row r="51" spans="2:5" ht="12.75">
      <c r="B51" s="36">
        <f>D9</f>
        <v>40790</v>
      </c>
      <c r="C51" s="37"/>
      <c r="D51" s="38"/>
      <c r="E51" s="20"/>
    </row>
    <row r="52" spans="2:5" ht="12.75">
      <c r="B52" s="5" t="s">
        <v>3</v>
      </c>
      <c r="D52" s="5" t="s">
        <v>4</v>
      </c>
      <c r="E52" s="20"/>
    </row>
    <row r="53" spans="2:5" ht="12.75">
      <c r="B53" s="6" t="str">
        <f>B14</f>
        <v>Los Matreros B</v>
      </c>
      <c r="C53" s="7"/>
      <c r="D53" s="6" t="str">
        <f>B11</f>
        <v>Manuel Belgrano B</v>
      </c>
      <c r="E53" s="20"/>
    </row>
    <row r="54" spans="2:5" ht="12.75">
      <c r="B54" s="6" t="str">
        <f>B12</f>
        <v>Gimnasia y Esgrima B</v>
      </c>
      <c r="C54" s="7"/>
      <c r="D54" s="6" t="str">
        <f>B10</f>
        <v>Monte Grande B</v>
      </c>
      <c r="E54" s="20"/>
    </row>
    <row r="55" spans="2:5" ht="12.75">
      <c r="B55" s="6" t="str">
        <f>B13</f>
        <v>S.I.C. 2 B</v>
      </c>
      <c r="C55" s="7"/>
      <c r="D55" s="6" t="str">
        <f>B9</f>
        <v>Bye</v>
      </c>
      <c r="E55" s="20"/>
    </row>
    <row r="56" spans="2:5" ht="12.75">
      <c r="B56" s="6" t="str">
        <f>B5</f>
        <v>San Martin B</v>
      </c>
      <c r="C56" s="7"/>
      <c r="D56" s="6" t="str">
        <f>B8</f>
        <v>Liceo Militar B</v>
      </c>
      <c r="E56" s="20"/>
    </row>
    <row r="57" spans="1:5" ht="12.75">
      <c r="A57" s="20"/>
      <c r="B57" s="6" t="str">
        <f>B6</f>
        <v>Los Cedros B</v>
      </c>
      <c r="C57" s="7"/>
      <c r="D57" s="6" t="str">
        <f>B7</f>
        <v>Liceo Naval B</v>
      </c>
      <c r="E57" s="20"/>
    </row>
    <row r="58" ht="12.75">
      <c r="E58" s="20"/>
    </row>
    <row r="59" spans="2:5" ht="12.75">
      <c r="B59" s="36">
        <f>D10</f>
        <v>40804</v>
      </c>
      <c r="C59" s="37"/>
      <c r="D59" s="38"/>
      <c r="E59" s="20"/>
    </row>
    <row r="60" spans="2:5" ht="12.75">
      <c r="B60" s="5" t="s">
        <v>3</v>
      </c>
      <c r="D60" s="5" t="s">
        <v>4</v>
      </c>
      <c r="E60" s="20"/>
    </row>
    <row r="61" spans="2:5" ht="12.75">
      <c r="B61" s="6" t="str">
        <f>B6</f>
        <v>Los Cedros B</v>
      </c>
      <c r="C61" s="7"/>
      <c r="D61" s="6" t="str">
        <f>B14</f>
        <v>Los Matreros B</v>
      </c>
      <c r="E61" s="20"/>
    </row>
    <row r="62" spans="2:5" ht="12.75">
      <c r="B62" s="6" t="str">
        <f>B7</f>
        <v>Liceo Naval B</v>
      </c>
      <c r="C62" s="7"/>
      <c r="D62" s="6" t="str">
        <f>B5</f>
        <v>San Martin B</v>
      </c>
      <c r="E62" s="20"/>
    </row>
    <row r="63" spans="2:5" ht="12.75">
      <c r="B63" s="6" t="str">
        <f>B8</f>
        <v>Liceo Militar B</v>
      </c>
      <c r="C63" s="7"/>
      <c r="D63" s="6" t="str">
        <f>B13</f>
        <v>S.I.C. 2 B</v>
      </c>
      <c r="E63" s="20"/>
    </row>
    <row r="64" spans="1:5" ht="12.75">
      <c r="A64" s="20"/>
      <c r="B64" s="6" t="str">
        <f>B9</f>
        <v>Bye</v>
      </c>
      <c r="C64" s="7"/>
      <c r="D64" s="6" t="str">
        <f>B12</f>
        <v>Gimnasia y Esgrima B</v>
      </c>
      <c r="E64" s="20"/>
    </row>
    <row r="65" spans="2:5" ht="12.75">
      <c r="B65" s="6" t="str">
        <f>B10</f>
        <v>Monte Grande B</v>
      </c>
      <c r="C65" s="7"/>
      <c r="D65" s="6" t="str">
        <f>B11</f>
        <v>Manuel Belgrano B</v>
      </c>
      <c r="E65" s="20"/>
    </row>
    <row r="66" ht="12.75">
      <c r="E66" s="20"/>
    </row>
    <row r="67" spans="2:5" ht="12.75">
      <c r="B67" s="36">
        <f>D11</f>
        <v>40811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>B14</f>
        <v>Los Matreros B</v>
      </c>
      <c r="C69" s="7"/>
      <c r="D69" s="6" t="str">
        <f>B10</f>
        <v>Monte Grande B</v>
      </c>
      <c r="E69" s="20"/>
    </row>
    <row r="70" spans="2:5" ht="12.75">
      <c r="B70" s="6" t="str">
        <f>B11</f>
        <v>Manuel Belgrano B</v>
      </c>
      <c r="C70" s="7"/>
      <c r="D70" s="6" t="str">
        <f>B9</f>
        <v>Bye</v>
      </c>
      <c r="E70" s="20"/>
    </row>
    <row r="71" spans="2:5" ht="12.75">
      <c r="B71" s="6" t="str">
        <f>B12</f>
        <v>Gimnasia y Esgrima B</v>
      </c>
      <c r="C71" s="7"/>
      <c r="D71" s="6" t="str">
        <f>B8</f>
        <v>Liceo Militar B</v>
      </c>
      <c r="E71" s="20"/>
    </row>
    <row r="72" spans="2:5" ht="12.75">
      <c r="B72" s="6" t="str">
        <f>B13</f>
        <v>S.I.C. 2 B</v>
      </c>
      <c r="C72" s="7"/>
      <c r="D72" s="6" t="str">
        <f>B7</f>
        <v>Liceo Naval B</v>
      </c>
      <c r="E72" s="20"/>
    </row>
    <row r="73" spans="1:5" ht="12.75">
      <c r="A73" s="20"/>
      <c r="B73" s="6" t="str">
        <f>B5</f>
        <v>San Martin B</v>
      </c>
      <c r="C73" s="7"/>
      <c r="D73" s="6" t="str">
        <f>B6</f>
        <v>Los Cedros B</v>
      </c>
      <c r="E73" s="20"/>
    </row>
    <row r="74" ht="12.75">
      <c r="E74" s="20"/>
    </row>
    <row r="75" spans="2:5" ht="12.75">
      <c r="B75" s="36">
        <f>D12</f>
        <v>40818</v>
      </c>
      <c r="C75" s="37"/>
      <c r="D75" s="38"/>
      <c r="E75" s="20"/>
    </row>
    <row r="76" spans="2:5" ht="12.75">
      <c r="B76" s="5" t="s">
        <v>3</v>
      </c>
      <c r="D76" s="5" t="s">
        <v>4</v>
      </c>
      <c r="E76" s="20"/>
    </row>
    <row r="77" spans="2:5" ht="12.75">
      <c r="B77" s="6" t="str">
        <f>B5</f>
        <v>San Martin B</v>
      </c>
      <c r="C77" s="7"/>
      <c r="D77" s="6" t="str">
        <f>B14</f>
        <v>Los Matreros B</v>
      </c>
      <c r="E77" s="20"/>
    </row>
    <row r="78" spans="2:5" ht="12.75">
      <c r="B78" s="6" t="str">
        <f>B6</f>
        <v>Los Cedros B</v>
      </c>
      <c r="C78" s="7"/>
      <c r="D78" s="6" t="str">
        <f>B13</f>
        <v>S.I.C. 2 B</v>
      </c>
      <c r="E78" s="20"/>
    </row>
    <row r="79" spans="2:5" ht="12.75">
      <c r="B79" s="6" t="str">
        <f>B7</f>
        <v>Liceo Naval B</v>
      </c>
      <c r="C79" s="7"/>
      <c r="D79" s="6" t="str">
        <f>B12</f>
        <v>Gimnasia y Esgrima B</v>
      </c>
      <c r="E79" s="20"/>
    </row>
    <row r="80" spans="2:5" ht="12.75">
      <c r="B80" s="6" t="str">
        <f>B8</f>
        <v>Liceo Militar B</v>
      </c>
      <c r="C80" s="7"/>
      <c r="D80" s="6" t="str">
        <f>B11</f>
        <v>Manuel Belgrano B</v>
      </c>
      <c r="E80" s="20"/>
    </row>
    <row r="81" spans="2:5" ht="12.75">
      <c r="B81" s="6" t="str">
        <f>B9</f>
        <v>Bye</v>
      </c>
      <c r="C81" s="7"/>
      <c r="D81" s="6" t="str">
        <f>B10</f>
        <v>Monte Grande B</v>
      </c>
      <c r="E81" s="20"/>
    </row>
    <row r="82" ht="12.75">
      <c r="E82" s="20"/>
    </row>
    <row r="83" spans="2:5" ht="12.75">
      <c r="B83" s="36">
        <f>D13</f>
        <v>40825</v>
      </c>
      <c r="C83" s="37"/>
      <c r="D83" s="38"/>
      <c r="E83" s="20"/>
    </row>
    <row r="84" spans="2:5" ht="12.75">
      <c r="B84" s="5" t="s">
        <v>3</v>
      </c>
      <c r="D84" s="5" t="s">
        <v>4</v>
      </c>
      <c r="E84" s="20"/>
    </row>
    <row r="85" spans="1:5" ht="12.75">
      <c r="A85" s="20"/>
      <c r="B85" s="6" t="str">
        <f>B14</f>
        <v>Los Matreros B</v>
      </c>
      <c r="C85" s="7"/>
      <c r="D85" s="6" t="str">
        <f>B9</f>
        <v>Bye</v>
      </c>
      <c r="E85" s="20"/>
    </row>
    <row r="86" spans="2:5" ht="12.75">
      <c r="B86" s="6" t="str">
        <f>B10</f>
        <v>Monte Grande B</v>
      </c>
      <c r="C86" s="7"/>
      <c r="D86" s="6" t="str">
        <f>B8</f>
        <v>Liceo Militar B</v>
      </c>
      <c r="E86" s="20"/>
    </row>
    <row r="87" spans="2:5" ht="12.75">
      <c r="B87" s="6" t="str">
        <f>B11</f>
        <v>Manuel Belgrano B</v>
      </c>
      <c r="C87" s="7"/>
      <c r="D87" s="6" t="str">
        <f>B7</f>
        <v>Liceo Naval B</v>
      </c>
      <c r="E87" s="20"/>
    </row>
    <row r="88" spans="2:5" ht="12.75">
      <c r="B88" s="6" t="str">
        <f>B12</f>
        <v>Gimnasia y Esgrima B</v>
      </c>
      <c r="C88" s="7"/>
      <c r="D88" s="6" t="str">
        <f>B6</f>
        <v>Los Cedros B</v>
      </c>
      <c r="E88" s="20"/>
    </row>
    <row r="89" spans="1:5" ht="12.75">
      <c r="A89" s="20"/>
      <c r="B89" s="6" t="str">
        <f>B13</f>
        <v>S.I.C. 2 B</v>
      </c>
      <c r="C89" s="7"/>
      <c r="D89" s="6" t="str">
        <f>B5</f>
        <v>San Martin B</v>
      </c>
      <c r="E89" s="20"/>
    </row>
    <row r="90" ht="12.75">
      <c r="E90" s="20"/>
    </row>
    <row r="91" spans="1:5" ht="12.75">
      <c r="A91" s="20"/>
      <c r="B91" s="21"/>
      <c r="E91" s="20"/>
    </row>
    <row r="92" spans="2:5" ht="12.75">
      <c r="B92" s="21"/>
      <c r="E92" s="20"/>
    </row>
    <row r="93" ht="12.75">
      <c r="E93" s="20"/>
    </row>
    <row r="94" ht="12.75">
      <c r="E94" s="20"/>
    </row>
    <row r="95" ht="12.75">
      <c r="E95" s="20"/>
    </row>
    <row r="96" ht="12.75">
      <c r="E96" s="20"/>
    </row>
    <row r="97" ht="12.75">
      <c r="E97" s="20"/>
    </row>
    <row r="98" ht="12.75">
      <c r="E98" s="20"/>
    </row>
    <row r="99" ht="12.75">
      <c r="E99" s="20"/>
    </row>
    <row r="100" ht="12.75">
      <c r="E100" s="20"/>
    </row>
    <row r="101" ht="12.75">
      <c r="E101" s="20"/>
    </row>
    <row r="102" ht="12.75">
      <c r="E102" s="20"/>
    </row>
    <row r="103" ht="12.75">
      <c r="E103" s="20"/>
    </row>
    <row r="104" ht="12.75">
      <c r="E104" s="20"/>
    </row>
    <row r="105" ht="12.75">
      <c r="E105" s="20"/>
    </row>
    <row r="106" ht="12.75">
      <c r="E106" s="20"/>
    </row>
    <row r="107" ht="12.75">
      <c r="E107" s="20"/>
    </row>
    <row r="108" ht="12.75">
      <c r="E108" s="20"/>
    </row>
    <row r="109" ht="12.75">
      <c r="E109" s="20"/>
    </row>
    <row r="110" ht="12.75"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ht="12.75">
      <c r="E116" s="20"/>
    </row>
    <row r="117" ht="12.75">
      <c r="E117" s="20"/>
    </row>
    <row r="118" ht="12.75">
      <c r="E118" s="20"/>
    </row>
    <row r="119" ht="12.75">
      <c r="E119" s="20"/>
    </row>
    <row r="120" ht="12.75">
      <c r="E120" s="20"/>
    </row>
    <row r="121" ht="12.75">
      <c r="E121" s="20"/>
    </row>
    <row r="122" ht="12.75"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7"/>
    </row>
    <row r="160" ht="12.75">
      <c r="E160" s="27"/>
    </row>
    <row r="161" ht="12.75">
      <c r="E161" s="20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</sheetData>
  <mergeCells count="10">
    <mergeCell ref="B34:D34"/>
    <mergeCell ref="B42:D42"/>
    <mergeCell ref="B16:D16"/>
    <mergeCell ref="B18:D18"/>
    <mergeCell ref="B26:D26"/>
    <mergeCell ref="B75:D75"/>
    <mergeCell ref="B83:D83"/>
    <mergeCell ref="B67:D67"/>
    <mergeCell ref="B51:D51"/>
    <mergeCell ref="B59:D59"/>
  </mergeCells>
  <printOptions horizontalCentered="1"/>
  <pageMargins left="0.7874015748031497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15 (Grupo II - Zona "Desarrollo A") Eq B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4:F206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9" customWidth="1"/>
    <col min="2" max="2" width="25.7109375" style="0" customWidth="1"/>
    <col min="3" max="3" width="4.8515625" style="0" customWidth="1"/>
    <col min="4" max="4" width="25.7109375" style="1" customWidth="1"/>
    <col min="5" max="5" width="7.7109375" style="0" customWidth="1"/>
  </cols>
  <sheetData>
    <row r="4" spans="1:4" ht="12.75">
      <c r="A4" s="17" t="s">
        <v>2</v>
      </c>
      <c r="B4" s="12" t="s">
        <v>0</v>
      </c>
      <c r="C4" s="2"/>
      <c r="D4" s="12" t="s">
        <v>1</v>
      </c>
    </row>
    <row r="5" spans="1:4" ht="12.75">
      <c r="A5" s="17">
        <v>1</v>
      </c>
      <c r="B5" s="18" t="s">
        <v>44</v>
      </c>
      <c r="D5" s="14">
        <v>40762</v>
      </c>
    </row>
    <row r="6" spans="1:4" ht="12.75">
      <c r="A6" s="17">
        <v>2</v>
      </c>
      <c r="B6" s="18" t="s">
        <v>46</v>
      </c>
      <c r="D6" s="15">
        <v>40768</v>
      </c>
    </row>
    <row r="7" spans="1:4" ht="12.75">
      <c r="A7" s="17">
        <v>3</v>
      </c>
      <c r="B7" s="18" t="s">
        <v>148</v>
      </c>
      <c r="D7" s="31">
        <v>40846</v>
      </c>
    </row>
    <row r="8" spans="1:4" ht="12.75">
      <c r="A8" s="17">
        <v>4</v>
      </c>
      <c r="B8" s="18" t="s">
        <v>113</v>
      </c>
      <c r="D8" s="14">
        <v>40783</v>
      </c>
    </row>
    <row r="9" spans="1:4" ht="12.75">
      <c r="A9" s="17">
        <v>5</v>
      </c>
      <c r="B9" s="18" t="s">
        <v>39</v>
      </c>
      <c r="D9" s="14">
        <v>40790</v>
      </c>
    </row>
    <row r="10" spans="1:4" ht="12.75">
      <c r="A10" s="17">
        <v>6</v>
      </c>
      <c r="B10" s="16" t="s">
        <v>43</v>
      </c>
      <c r="D10" s="14">
        <v>40804</v>
      </c>
    </row>
    <row r="11" spans="1:4" ht="12.75">
      <c r="A11" s="17">
        <v>7</v>
      </c>
      <c r="B11" s="18" t="s">
        <v>231</v>
      </c>
      <c r="D11" s="14">
        <v>40811</v>
      </c>
    </row>
    <row r="12" spans="1:4" ht="12.75">
      <c r="A12" s="17">
        <v>8</v>
      </c>
      <c r="B12" s="18" t="s">
        <v>47</v>
      </c>
      <c r="D12" s="14">
        <v>40818</v>
      </c>
    </row>
    <row r="13" spans="1:4" ht="12.75">
      <c r="A13" s="17">
        <v>9</v>
      </c>
      <c r="B13" s="18" t="s">
        <v>232</v>
      </c>
      <c r="D13" s="14">
        <v>40825</v>
      </c>
    </row>
    <row r="14" spans="1:4" ht="12.75">
      <c r="A14" s="17">
        <v>10</v>
      </c>
      <c r="B14" s="18" t="s">
        <v>233</v>
      </c>
      <c r="D14" s="13"/>
    </row>
    <row r="16" spans="2:4" ht="15.75">
      <c r="B16" s="39" t="s">
        <v>191</v>
      </c>
      <c r="C16" s="40"/>
      <c r="D16" s="41"/>
    </row>
    <row r="18" spans="2:4" ht="12.75">
      <c r="B18" s="36">
        <f>D5</f>
        <v>40762</v>
      </c>
      <c r="C18" s="37"/>
      <c r="D18" s="38"/>
    </row>
    <row r="19" spans="2:5" ht="12.75">
      <c r="B19" s="5" t="s">
        <v>3</v>
      </c>
      <c r="D19" s="5" t="s">
        <v>4</v>
      </c>
      <c r="E19" s="23" t="s">
        <v>124</v>
      </c>
    </row>
    <row r="20" spans="2:5" ht="12.75">
      <c r="B20" s="22" t="str">
        <f>B14</f>
        <v>Ciudad de Bs. As A</v>
      </c>
      <c r="C20" s="7"/>
      <c r="D20" s="6" t="str">
        <f>B13</f>
        <v>Virreyes A</v>
      </c>
      <c r="E20" s="20"/>
    </row>
    <row r="21" spans="2:5" ht="12.75">
      <c r="B21" s="6" t="str">
        <f>B5</f>
        <v>San Luis A</v>
      </c>
      <c r="C21" s="7"/>
      <c r="D21" s="6" t="str">
        <f>B12</f>
        <v>Mariano Moreno A</v>
      </c>
      <c r="E21" s="20"/>
    </row>
    <row r="22" spans="2:5" ht="12.75">
      <c r="B22" s="6" t="str">
        <f>B6</f>
        <v>San Cirano A</v>
      </c>
      <c r="C22" s="7"/>
      <c r="D22" s="6" t="str">
        <f>B11</f>
        <v>C.A.S.I 2 A</v>
      </c>
      <c r="E22" s="20"/>
    </row>
    <row r="23" spans="2:5" ht="12.75">
      <c r="B23" s="6" t="str">
        <f>B7</f>
        <v>C.U. de Quilmes A</v>
      </c>
      <c r="C23" s="7"/>
      <c r="D23" s="6" t="str">
        <f>B10</f>
        <v>Bye</v>
      </c>
      <c r="E23" s="20"/>
    </row>
    <row r="24" spans="1:6" ht="12.75">
      <c r="A24" s="20"/>
      <c r="B24" s="6" t="str">
        <f>B8</f>
        <v>San Andres A</v>
      </c>
      <c r="C24" s="7"/>
      <c r="D24" s="6" t="str">
        <f>B9</f>
        <v>San Fernando A</v>
      </c>
      <c r="E24" s="20"/>
      <c r="F24" t="s">
        <v>106</v>
      </c>
    </row>
    <row r="25" ht="12.75">
      <c r="E25" s="20"/>
    </row>
    <row r="26" spans="2:5" ht="12.75">
      <c r="B26" s="36">
        <f>D6</f>
        <v>40768</v>
      </c>
      <c r="C26" s="37"/>
      <c r="D26" s="38"/>
      <c r="E26" s="20"/>
    </row>
    <row r="27" spans="2:5" ht="12.75">
      <c r="B27" s="5" t="s">
        <v>3</v>
      </c>
      <c r="D27" s="5" t="s">
        <v>4</v>
      </c>
      <c r="E27" s="20"/>
    </row>
    <row r="28" spans="2:5" ht="12.75">
      <c r="B28" s="6" t="str">
        <f>B8</f>
        <v>San Andres A</v>
      </c>
      <c r="C28" s="7"/>
      <c r="D28" s="22" t="str">
        <f>B14</f>
        <v>Ciudad de Bs. As A</v>
      </c>
      <c r="E28" s="20"/>
    </row>
    <row r="29" spans="1:5" ht="12.75">
      <c r="A29" s="20"/>
      <c r="B29" s="6" t="str">
        <f>B9</f>
        <v>San Fernando A</v>
      </c>
      <c r="C29" s="7"/>
      <c r="D29" s="6" t="str">
        <f>B7</f>
        <v>C.U. de Quilmes A</v>
      </c>
      <c r="E29" s="20"/>
    </row>
    <row r="30" spans="2:5" ht="12.75">
      <c r="B30" s="6" t="str">
        <f>B10</f>
        <v>Bye</v>
      </c>
      <c r="C30" s="7"/>
      <c r="D30" s="6" t="str">
        <f>B6</f>
        <v>San Cirano A</v>
      </c>
      <c r="E30" s="20"/>
    </row>
    <row r="31" spans="2:5" ht="12.75">
      <c r="B31" s="6" t="str">
        <f>B11</f>
        <v>C.A.S.I 2 A</v>
      </c>
      <c r="C31" s="7"/>
      <c r="D31" s="6" t="str">
        <f>B5</f>
        <v>San Luis A</v>
      </c>
      <c r="E31" s="20"/>
    </row>
    <row r="32" spans="2:5" ht="12.75">
      <c r="B32" s="6" t="str">
        <f>B12</f>
        <v>Mariano Moreno A</v>
      </c>
      <c r="C32" s="7"/>
      <c r="D32" s="6" t="str">
        <f>B13</f>
        <v>Virreyes A</v>
      </c>
      <c r="E32" s="20"/>
    </row>
    <row r="33" ht="12.75">
      <c r="E33" s="20"/>
    </row>
    <row r="34" spans="2:5" ht="12.75">
      <c r="B34" s="36">
        <f>D7</f>
        <v>40846</v>
      </c>
      <c r="C34" s="37"/>
      <c r="D34" s="38"/>
      <c r="E34" s="20"/>
    </row>
    <row r="35" spans="2:5" ht="12.75">
      <c r="B35" s="5" t="s">
        <v>3</v>
      </c>
      <c r="D35" s="5" t="s">
        <v>4</v>
      </c>
      <c r="E35" s="20"/>
    </row>
    <row r="36" spans="2:5" ht="12.75">
      <c r="B36" s="22" t="str">
        <f>B14</f>
        <v>Ciudad de Bs. As A</v>
      </c>
      <c r="C36" s="7"/>
      <c r="D36" s="6" t="str">
        <f>B12</f>
        <v>Mariano Moreno A</v>
      </c>
      <c r="E36" s="20"/>
    </row>
    <row r="37" spans="2:5" ht="12.75">
      <c r="B37" s="6" t="str">
        <f>B13</f>
        <v>Virreyes A</v>
      </c>
      <c r="C37" s="7"/>
      <c r="D37" s="6" t="str">
        <f>B11</f>
        <v>C.A.S.I 2 A</v>
      </c>
      <c r="E37" s="20"/>
    </row>
    <row r="38" spans="2:5" ht="12.75">
      <c r="B38" s="6" t="str">
        <f>B5</f>
        <v>San Luis A</v>
      </c>
      <c r="C38" s="7"/>
      <c r="D38" s="6" t="str">
        <f>B10</f>
        <v>Bye</v>
      </c>
      <c r="E38" s="20"/>
    </row>
    <row r="39" spans="2:5" ht="12.75">
      <c r="B39" s="6" t="str">
        <f>B6</f>
        <v>San Cirano A</v>
      </c>
      <c r="C39" s="7"/>
      <c r="D39" s="6" t="str">
        <f>B9</f>
        <v>San Fernando A</v>
      </c>
      <c r="E39" s="20"/>
    </row>
    <row r="40" spans="1:5" ht="12.75">
      <c r="A40" s="20"/>
      <c r="B40" s="6" t="str">
        <f>B7</f>
        <v>C.U. de Quilmes A</v>
      </c>
      <c r="C40" s="7"/>
      <c r="D40" s="6" t="str">
        <f>B8</f>
        <v>San Andres A</v>
      </c>
      <c r="E40" s="20"/>
    </row>
    <row r="41" ht="12.75">
      <c r="E41" s="20"/>
    </row>
    <row r="42" spans="2:5" ht="12.75">
      <c r="B42" s="36">
        <f>D8</f>
        <v>40783</v>
      </c>
      <c r="C42" s="37"/>
      <c r="D42" s="38"/>
      <c r="E42" s="20"/>
    </row>
    <row r="43" spans="2:5" ht="12.75">
      <c r="B43" s="5" t="s">
        <v>3</v>
      </c>
      <c r="D43" s="5" t="s">
        <v>4</v>
      </c>
      <c r="E43" s="20"/>
    </row>
    <row r="44" spans="2:5" ht="12.75">
      <c r="B44" s="6" t="str">
        <f>B7</f>
        <v>C.U. de Quilmes A</v>
      </c>
      <c r="C44" s="7"/>
      <c r="D44" s="6" t="str">
        <f>B14</f>
        <v>Ciudad de Bs. As A</v>
      </c>
      <c r="E44" s="20"/>
    </row>
    <row r="45" spans="2:5" ht="12.75">
      <c r="B45" s="6" t="str">
        <f>B8</f>
        <v>San Andres A</v>
      </c>
      <c r="C45" s="7"/>
      <c r="D45" s="6" t="str">
        <f>B6</f>
        <v>San Cirano A</v>
      </c>
      <c r="E45" s="20"/>
    </row>
    <row r="46" spans="1:5" ht="12.75">
      <c r="A46" s="20"/>
      <c r="B46" s="6" t="str">
        <f>B9</f>
        <v>San Fernando A</v>
      </c>
      <c r="C46" s="7"/>
      <c r="D46" s="6" t="str">
        <f>B5</f>
        <v>San Luis A</v>
      </c>
      <c r="E46" s="20"/>
    </row>
    <row r="47" spans="2:5" ht="12.75">
      <c r="B47" s="6" t="str">
        <f>B10</f>
        <v>Bye</v>
      </c>
      <c r="C47" s="7"/>
      <c r="D47" s="6" t="str">
        <f>B13</f>
        <v>Virreyes A</v>
      </c>
      <c r="E47" s="20"/>
    </row>
    <row r="48" spans="2:5" ht="12.75">
      <c r="B48" s="6" t="str">
        <f>B11</f>
        <v>C.A.S.I 2 A</v>
      </c>
      <c r="C48" s="7"/>
      <c r="D48" s="6" t="str">
        <f>B12</f>
        <v>Mariano Moreno A</v>
      </c>
      <c r="E48" s="20"/>
    </row>
    <row r="49" ht="12.75">
      <c r="E49" s="20"/>
    </row>
    <row r="50" spans="2:5" ht="12.75">
      <c r="B50" s="10"/>
      <c r="C50" s="11"/>
      <c r="D50" s="10"/>
      <c r="E50" s="20"/>
    </row>
    <row r="51" spans="2:5" ht="12.75">
      <c r="B51" s="36">
        <f>D9</f>
        <v>40790</v>
      </c>
      <c r="C51" s="37"/>
      <c r="D51" s="38"/>
      <c r="E51" s="20"/>
    </row>
    <row r="52" spans="2:5" ht="12.75">
      <c r="B52" s="5" t="s">
        <v>3</v>
      </c>
      <c r="D52" s="5" t="s">
        <v>4</v>
      </c>
      <c r="E52" s="20"/>
    </row>
    <row r="53" spans="2:5" ht="12.75">
      <c r="B53" s="6" t="str">
        <f>B14</f>
        <v>Ciudad de Bs. As A</v>
      </c>
      <c r="C53" s="7"/>
      <c r="D53" s="6" t="str">
        <f>B11</f>
        <v>C.A.S.I 2 A</v>
      </c>
      <c r="E53" s="20"/>
    </row>
    <row r="54" spans="2:5" ht="12.75">
      <c r="B54" s="6" t="str">
        <f>B12</f>
        <v>Mariano Moreno A</v>
      </c>
      <c r="C54" s="7"/>
      <c r="D54" s="6" t="str">
        <f>B10</f>
        <v>Bye</v>
      </c>
      <c r="E54" s="20"/>
    </row>
    <row r="55" spans="2:5" ht="12.75">
      <c r="B55" s="6" t="str">
        <f>B13</f>
        <v>Virreyes A</v>
      </c>
      <c r="C55" s="7"/>
      <c r="D55" s="6" t="str">
        <f>B9</f>
        <v>San Fernando A</v>
      </c>
      <c r="E55" s="20"/>
    </row>
    <row r="56" spans="2:5" ht="12.75">
      <c r="B56" s="6" t="str">
        <f>B5</f>
        <v>San Luis A</v>
      </c>
      <c r="C56" s="7"/>
      <c r="D56" s="6" t="str">
        <f>B8</f>
        <v>San Andres A</v>
      </c>
      <c r="E56" s="20"/>
    </row>
    <row r="57" spans="1:5" ht="12.75">
      <c r="A57" s="20"/>
      <c r="B57" s="6" t="str">
        <f>B6</f>
        <v>San Cirano A</v>
      </c>
      <c r="C57" s="7"/>
      <c r="D57" s="6" t="str">
        <f>B7</f>
        <v>C.U. de Quilmes A</v>
      </c>
      <c r="E57" s="20"/>
    </row>
    <row r="58" ht="12.75">
      <c r="E58" s="20"/>
    </row>
    <row r="59" spans="2:5" ht="12.75">
      <c r="B59" s="36">
        <f>D10</f>
        <v>40804</v>
      </c>
      <c r="C59" s="37"/>
      <c r="D59" s="38"/>
      <c r="E59" s="20"/>
    </row>
    <row r="60" spans="2:5" ht="12.75">
      <c r="B60" s="5" t="s">
        <v>3</v>
      </c>
      <c r="D60" s="5" t="s">
        <v>4</v>
      </c>
      <c r="E60" s="20"/>
    </row>
    <row r="61" spans="2:5" ht="12.75">
      <c r="B61" s="6" t="str">
        <f>B6</f>
        <v>San Cirano A</v>
      </c>
      <c r="C61" s="7"/>
      <c r="D61" s="6" t="str">
        <f>B14</f>
        <v>Ciudad de Bs. As A</v>
      </c>
      <c r="E61" s="20"/>
    </row>
    <row r="62" spans="2:5" ht="12.75">
      <c r="B62" s="6" t="str">
        <f>B7</f>
        <v>C.U. de Quilmes A</v>
      </c>
      <c r="C62" s="7"/>
      <c r="D62" s="6" t="str">
        <f>B5</f>
        <v>San Luis A</v>
      </c>
      <c r="E62" s="20"/>
    </row>
    <row r="63" spans="2:5" ht="12.75">
      <c r="B63" s="6" t="str">
        <f>B8</f>
        <v>San Andres A</v>
      </c>
      <c r="C63" s="7"/>
      <c r="D63" s="6" t="str">
        <f>B13</f>
        <v>Virreyes A</v>
      </c>
      <c r="E63" s="20"/>
    </row>
    <row r="64" spans="1:5" ht="12.75">
      <c r="A64" s="20"/>
      <c r="B64" s="6" t="str">
        <f>B9</f>
        <v>San Fernando A</v>
      </c>
      <c r="C64" s="7"/>
      <c r="D64" s="6" t="str">
        <f>B12</f>
        <v>Mariano Moreno A</v>
      </c>
      <c r="E64" s="20"/>
    </row>
    <row r="65" spans="2:5" ht="12.75">
      <c r="B65" s="6" t="str">
        <f>B10</f>
        <v>Bye</v>
      </c>
      <c r="C65" s="7"/>
      <c r="D65" s="6" t="str">
        <f>B11</f>
        <v>C.A.S.I 2 A</v>
      </c>
      <c r="E65" s="20"/>
    </row>
    <row r="66" ht="12.75">
      <c r="E66" s="20"/>
    </row>
    <row r="67" spans="2:5" ht="12.75">
      <c r="B67" s="36">
        <f>D11</f>
        <v>40811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>B14</f>
        <v>Ciudad de Bs. As A</v>
      </c>
      <c r="C69" s="7"/>
      <c r="D69" s="6" t="str">
        <f>B10</f>
        <v>Bye</v>
      </c>
      <c r="E69" s="20"/>
    </row>
    <row r="70" spans="2:5" ht="12.75">
      <c r="B70" s="6" t="str">
        <f>B11</f>
        <v>C.A.S.I 2 A</v>
      </c>
      <c r="C70" s="7"/>
      <c r="D70" s="6" t="str">
        <f>B9</f>
        <v>San Fernando A</v>
      </c>
      <c r="E70" s="20"/>
    </row>
    <row r="71" spans="2:5" ht="12.75">
      <c r="B71" s="6" t="str">
        <f>B12</f>
        <v>Mariano Moreno A</v>
      </c>
      <c r="C71" s="7"/>
      <c r="D71" s="6" t="str">
        <f>B8</f>
        <v>San Andres A</v>
      </c>
      <c r="E71" s="20"/>
    </row>
    <row r="72" spans="2:5" ht="12.75">
      <c r="B72" s="6" t="str">
        <f>B13</f>
        <v>Virreyes A</v>
      </c>
      <c r="C72" s="7"/>
      <c r="D72" s="6" t="str">
        <f>B7</f>
        <v>C.U. de Quilmes A</v>
      </c>
      <c r="E72" s="20"/>
    </row>
    <row r="73" spans="1:5" ht="12.75">
      <c r="A73" s="20"/>
      <c r="B73" s="6" t="str">
        <f>B5</f>
        <v>San Luis A</v>
      </c>
      <c r="C73" s="7"/>
      <c r="D73" s="6" t="str">
        <f>B6</f>
        <v>San Cirano A</v>
      </c>
      <c r="E73" s="20"/>
    </row>
    <row r="74" ht="12.75">
      <c r="E74" s="20"/>
    </row>
    <row r="75" spans="2:5" ht="12.75">
      <c r="B75" s="36">
        <f>D12</f>
        <v>40818</v>
      </c>
      <c r="C75" s="37"/>
      <c r="D75" s="38"/>
      <c r="E75" s="20"/>
    </row>
    <row r="76" spans="2:5" ht="12.75">
      <c r="B76" s="5" t="s">
        <v>3</v>
      </c>
      <c r="D76" s="5" t="s">
        <v>4</v>
      </c>
      <c r="E76" s="20"/>
    </row>
    <row r="77" spans="2:5" ht="12.75">
      <c r="B77" s="6" t="str">
        <f>B5</f>
        <v>San Luis A</v>
      </c>
      <c r="C77" s="7"/>
      <c r="D77" s="6" t="str">
        <f>B14</f>
        <v>Ciudad de Bs. As A</v>
      </c>
      <c r="E77" s="20"/>
    </row>
    <row r="78" spans="2:5" ht="12.75">
      <c r="B78" s="6" t="str">
        <f>B6</f>
        <v>San Cirano A</v>
      </c>
      <c r="C78" s="7"/>
      <c r="D78" s="6" t="str">
        <f>B13</f>
        <v>Virreyes A</v>
      </c>
      <c r="E78" s="20"/>
    </row>
    <row r="79" spans="2:5" ht="12.75">
      <c r="B79" s="6" t="str">
        <f>B7</f>
        <v>C.U. de Quilmes A</v>
      </c>
      <c r="C79" s="7"/>
      <c r="D79" s="6" t="str">
        <f>B12</f>
        <v>Mariano Moreno A</v>
      </c>
      <c r="E79" s="20"/>
    </row>
    <row r="80" spans="2:5" ht="12.75">
      <c r="B80" s="6" t="str">
        <f>B8</f>
        <v>San Andres A</v>
      </c>
      <c r="C80" s="7"/>
      <c r="D80" s="6" t="str">
        <f>B11</f>
        <v>C.A.S.I 2 A</v>
      </c>
      <c r="E80" s="20"/>
    </row>
    <row r="81" spans="2:5" ht="12.75">
      <c r="B81" s="6" t="str">
        <f>B9</f>
        <v>San Fernando A</v>
      </c>
      <c r="C81" s="7"/>
      <c r="D81" s="6" t="str">
        <f>B10</f>
        <v>Bye</v>
      </c>
      <c r="E81" s="20"/>
    </row>
    <row r="82" ht="12.75">
      <c r="E82" s="20"/>
    </row>
    <row r="83" spans="2:5" ht="12.75">
      <c r="B83" s="36">
        <f>D13</f>
        <v>40825</v>
      </c>
      <c r="C83" s="37"/>
      <c r="D83" s="38"/>
      <c r="E83" s="20"/>
    </row>
    <row r="84" spans="2:5" ht="12.75">
      <c r="B84" s="5" t="s">
        <v>3</v>
      </c>
      <c r="D84" s="5" t="s">
        <v>4</v>
      </c>
      <c r="E84" s="20"/>
    </row>
    <row r="85" spans="1:5" ht="12.75">
      <c r="A85" s="20"/>
      <c r="B85" s="6" t="str">
        <f>B14</f>
        <v>Ciudad de Bs. As A</v>
      </c>
      <c r="C85" s="7"/>
      <c r="D85" s="6" t="str">
        <f>B9</f>
        <v>San Fernando A</v>
      </c>
      <c r="E85" s="20"/>
    </row>
    <row r="86" spans="2:5" ht="12.75">
      <c r="B86" s="6" t="str">
        <f>B10</f>
        <v>Bye</v>
      </c>
      <c r="C86" s="7"/>
      <c r="D86" s="6" t="str">
        <f>B8</f>
        <v>San Andres A</v>
      </c>
      <c r="E86" s="20"/>
    </row>
    <row r="87" spans="2:5" ht="12.75">
      <c r="B87" s="6" t="str">
        <f>B11</f>
        <v>C.A.S.I 2 A</v>
      </c>
      <c r="C87" s="7"/>
      <c r="D87" s="6" t="str">
        <f>B7</f>
        <v>C.U. de Quilmes A</v>
      </c>
      <c r="E87" s="20"/>
    </row>
    <row r="88" spans="2:5" ht="12.75">
      <c r="B88" s="6" t="str">
        <f>B12</f>
        <v>Mariano Moreno A</v>
      </c>
      <c r="C88" s="7"/>
      <c r="D88" s="6" t="str">
        <f>B6</f>
        <v>San Cirano A</v>
      </c>
      <c r="E88" s="20"/>
    </row>
    <row r="89" spans="1:5" ht="12.75">
      <c r="A89" s="20"/>
      <c r="B89" s="6" t="str">
        <f>B13</f>
        <v>Virreyes A</v>
      </c>
      <c r="C89" s="7"/>
      <c r="D89" s="6" t="str">
        <f>B5</f>
        <v>San Luis A</v>
      </c>
      <c r="E89" s="20"/>
    </row>
    <row r="90" ht="12.75">
      <c r="E90" s="20"/>
    </row>
    <row r="91" spans="1:5" ht="12.75">
      <c r="A91" s="20"/>
      <c r="B91" s="21"/>
      <c r="E91" s="20"/>
    </row>
    <row r="92" spans="2:5" ht="12.75">
      <c r="B92" s="21"/>
      <c r="E92" s="20"/>
    </row>
    <row r="93" ht="12.75">
      <c r="E93" s="20"/>
    </row>
    <row r="94" ht="12.75">
      <c r="E94" s="20"/>
    </row>
    <row r="95" ht="12.75">
      <c r="E95" s="20"/>
    </row>
    <row r="96" ht="12.75">
      <c r="E96" s="20"/>
    </row>
    <row r="97" ht="12.75">
      <c r="E97" s="20"/>
    </row>
    <row r="98" ht="12.75">
      <c r="E98" s="20"/>
    </row>
    <row r="99" ht="12.75">
      <c r="E99" s="20"/>
    </row>
    <row r="100" ht="12.75">
      <c r="E100" s="20"/>
    </row>
    <row r="101" ht="12.75">
      <c r="E101" s="20"/>
    </row>
    <row r="102" ht="12.75">
      <c r="E102" s="20"/>
    </row>
    <row r="103" ht="12.75">
      <c r="E103" s="20"/>
    </row>
    <row r="104" ht="12.75">
      <c r="E104" s="20"/>
    </row>
    <row r="105" ht="12.75">
      <c r="E105" s="20"/>
    </row>
    <row r="106" ht="12.75">
      <c r="E106" s="20"/>
    </row>
    <row r="107" ht="12.75">
      <c r="E107" s="20"/>
    </row>
    <row r="108" ht="12.75">
      <c r="E108" s="20"/>
    </row>
    <row r="109" ht="12.75">
      <c r="E109" s="20"/>
    </row>
    <row r="110" ht="12.75"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ht="12.75">
      <c r="E116" s="20"/>
    </row>
    <row r="117" ht="12.75">
      <c r="E117" s="20"/>
    </row>
    <row r="118" ht="12.75">
      <c r="E118" s="20"/>
    </row>
    <row r="119" ht="12.75">
      <c r="E119" s="20"/>
    </row>
    <row r="120" ht="12.75">
      <c r="E120" s="20"/>
    </row>
    <row r="121" ht="12.75">
      <c r="E121" s="20"/>
    </row>
    <row r="122" ht="12.75"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7"/>
    </row>
    <row r="160" ht="12.75">
      <c r="E160" s="27"/>
    </row>
    <row r="161" ht="12.75">
      <c r="E161" s="20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</sheetData>
  <mergeCells count="10">
    <mergeCell ref="B34:D34"/>
    <mergeCell ref="B42:D42"/>
    <mergeCell ref="B16:D16"/>
    <mergeCell ref="B18:D18"/>
    <mergeCell ref="B26:D26"/>
    <mergeCell ref="B75:D75"/>
    <mergeCell ref="B83:D83"/>
    <mergeCell ref="B67:D67"/>
    <mergeCell ref="B51:D51"/>
    <mergeCell ref="B59:D59"/>
  </mergeCells>
  <printOptions horizontalCentered="1"/>
  <pageMargins left="0.7874015748031497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15 (Grupo II - Zona "Desarrollo B")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4:E206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9" customWidth="1"/>
    <col min="2" max="2" width="25.7109375" style="0" customWidth="1"/>
    <col min="3" max="3" width="4.8515625" style="0" customWidth="1"/>
    <col min="4" max="4" width="25.7109375" style="1" customWidth="1"/>
    <col min="5" max="5" width="7.7109375" style="0" customWidth="1"/>
  </cols>
  <sheetData>
    <row r="4" spans="1:4" ht="12.75">
      <c r="A4" s="17" t="s">
        <v>2</v>
      </c>
      <c r="B4" s="12" t="s">
        <v>0</v>
      </c>
      <c r="C4" s="2"/>
      <c r="D4" s="12" t="s">
        <v>1</v>
      </c>
    </row>
    <row r="5" spans="1:4" ht="12.75">
      <c r="A5" s="17">
        <v>1</v>
      </c>
      <c r="B5" s="18" t="s">
        <v>54</v>
      </c>
      <c r="D5" s="14">
        <v>40762</v>
      </c>
    </row>
    <row r="6" spans="1:4" ht="12.75">
      <c r="A6" s="17">
        <v>2</v>
      </c>
      <c r="B6" s="18" t="s">
        <v>56</v>
      </c>
      <c r="D6" s="15">
        <v>40768</v>
      </c>
    </row>
    <row r="7" spans="1:4" ht="12.75">
      <c r="A7" s="17">
        <v>3</v>
      </c>
      <c r="B7" s="18" t="s">
        <v>153</v>
      </c>
      <c r="D7" s="31">
        <v>40846</v>
      </c>
    </row>
    <row r="8" spans="1:4" ht="12.75">
      <c r="A8" s="17">
        <v>4</v>
      </c>
      <c r="B8" s="18" t="s">
        <v>116</v>
      </c>
      <c r="D8" s="14">
        <v>40783</v>
      </c>
    </row>
    <row r="9" spans="1:4" ht="12.75">
      <c r="A9" s="17">
        <v>5</v>
      </c>
      <c r="B9" s="18" t="s">
        <v>50</v>
      </c>
      <c r="D9" s="14">
        <v>40790</v>
      </c>
    </row>
    <row r="10" spans="1:4" ht="12.75">
      <c r="A10" s="17">
        <v>6</v>
      </c>
      <c r="B10" s="16" t="s">
        <v>43</v>
      </c>
      <c r="D10" s="14">
        <v>40804</v>
      </c>
    </row>
    <row r="11" spans="1:4" ht="12.75">
      <c r="A11" s="17">
        <v>7</v>
      </c>
      <c r="B11" s="18" t="s">
        <v>234</v>
      </c>
      <c r="D11" s="14">
        <v>40811</v>
      </c>
    </row>
    <row r="12" spans="1:4" ht="12.75">
      <c r="A12" s="17">
        <v>8</v>
      </c>
      <c r="B12" s="18" t="s">
        <v>57</v>
      </c>
      <c r="D12" s="14">
        <v>40818</v>
      </c>
    </row>
    <row r="13" spans="1:4" ht="12.75">
      <c r="A13" s="17">
        <v>9</v>
      </c>
      <c r="B13" s="18" t="s">
        <v>235</v>
      </c>
      <c r="D13" s="14">
        <v>40825</v>
      </c>
    </row>
    <row r="14" spans="1:4" ht="12.75">
      <c r="A14" s="17">
        <v>10</v>
      </c>
      <c r="B14" s="18" t="s">
        <v>236</v>
      </c>
      <c r="D14" s="13"/>
    </row>
    <row r="16" spans="2:4" ht="15.75">
      <c r="B16" s="39" t="s">
        <v>196</v>
      </c>
      <c r="C16" s="40"/>
      <c r="D16" s="41"/>
    </row>
    <row r="18" spans="2:4" ht="12.75">
      <c r="B18" s="36">
        <f>D5</f>
        <v>40762</v>
      </c>
      <c r="C18" s="37"/>
      <c r="D18" s="38"/>
    </row>
    <row r="19" spans="2:5" ht="12.75">
      <c r="B19" s="5" t="s">
        <v>3</v>
      </c>
      <c r="D19" s="5" t="s">
        <v>4</v>
      </c>
      <c r="E19" s="23" t="s">
        <v>124</v>
      </c>
    </row>
    <row r="20" spans="2:5" ht="12.75">
      <c r="B20" s="22" t="str">
        <f>B14</f>
        <v>Ciudad de Bs. As B</v>
      </c>
      <c r="C20" s="7"/>
      <c r="D20" s="6" t="str">
        <f>B13</f>
        <v>Virreyes B</v>
      </c>
      <c r="E20" s="20"/>
    </row>
    <row r="21" spans="2:5" ht="12.75">
      <c r="B21" s="6" t="str">
        <f>B5</f>
        <v>San Luis B</v>
      </c>
      <c r="C21" s="7"/>
      <c r="D21" s="6" t="str">
        <f>B12</f>
        <v>Mariano Moreno B</v>
      </c>
      <c r="E21" s="20"/>
    </row>
    <row r="22" spans="2:5" ht="12.75">
      <c r="B22" s="6" t="str">
        <f>B6</f>
        <v>San Cirano B</v>
      </c>
      <c r="C22" s="7"/>
      <c r="D22" s="6" t="str">
        <f>B11</f>
        <v>C.A.S.I 2 B</v>
      </c>
      <c r="E22" s="20"/>
    </row>
    <row r="23" spans="2:5" ht="12.75">
      <c r="B23" s="6" t="str">
        <f>B7</f>
        <v>C.U. de Quilmes B</v>
      </c>
      <c r="C23" s="7"/>
      <c r="D23" s="6" t="str">
        <f>B10</f>
        <v>Bye</v>
      </c>
      <c r="E23" s="20"/>
    </row>
    <row r="24" spans="1:5" ht="12.75">
      <c r="A24" s="20"/>
      <c r="B24" s="6" t="str">
        <f>B8</f>
        <v>San Andres B</v>
      </c>
      <c r="C24" s="7"/>
      <c r="D24" s="6" t="str">
        <f>B9</f>
        <v>San Fernando B</v>
      </c>
      <c r="E24" s="20"/>
    </row>
    <row r="25" ht="12.75">
      <c r="E25" s="20"/>
    </row>
    <row r="26" spans="2:5" ht="12.75">
      <c r="B26" s="36">
        <f>D6</f>
        <v>40768</v>
      </c>
      <c r="C26" s="37"/>
      <c r="D26" s="38"/>
      <c r="E26" s="20"/>
    </row>
    <row r="27" spans="2:5" ht="12.75">
      <c r="B27" s="5" t="s">
        <v>3</v>
      </c>
      <c r="D27" s="5" t="s">
        <v>4</v>
      </c>
      <c r="E27" s="20"/>
    </row>
    <row r="28" spans="2:5" ht="12.75">
      <c r="B28" s="6" t="str">
        <f>B8</f>
        <v>San Andres B</v>
      </c>
      <c r="C28" s="7"/>
      <c r="D28" s="22" t="str">
        <f>B14</f>
        <v>Ciudad de Bs. As B</v>
      </c>
      <c r="E28" s="20"/>
    </row>
    <row r="29" spans="1:5" ht="12.75">
      <c r="A29" s="20"/>
      <c r="B29" s="6" t="str">
        <f>B9</f>
        <v>San Fernando B</v>
      </c>
      <c r="C29" s="7"/>
      <c r="D29" s="6" t="str">
        <f>B7</f>
        <v>C.U. de Quilmes B</v>
      </c>
      <c r="E29" s="20"/>
    </row>
    <row r="30" spans="2:5" ht="12.75">
      <c r="B30" s="6" t="str">
        <f>B10</f>
        <v>Bye</v>
      </c>
      <c r="C30" s="7"/>
      <c r="D30" s="6" t="str">
        <f>B6</f>
        <v>San Cirano B</v>
      </c>
      <c r="E30" s="20"/>
    </row>
    <row r="31" spans="2:5" ht="12.75">
      <c r="B31" s="6" t="str">
        <f>B11</f>
        <v>C.A.S.I 2 B</v>
      </c>
      <c r="C31" s="7"/>
      <c r="D31" s="6" t="str">
        <f>B5</f>
        <v>San Luis B</v>
      </c>
      <c r="E31" s="20"/>
    </row>
    <row r="32" spans="2:5" ht="12.75">
      <c r="B32" s="6" t="str">
        <f>B12</f>
        <v>Mariano Moreno B</v>
      </c>
      <c r="C32" s="7"/>
      <c r="D32" s="6" t="str">
        <f>B13</f>
        <v>Virreyes B</v>
      </c>
      <c r="E32" s="20"/>
    </row>
    <row r="33" ht="12.75">
      <c r="E33" s="20"/>
    </row>
    <row r="34" spans="2:5" ht="12.75">
      <c r="B34" s="36">
        <f>D7</f>
        <v>40846</v>
      </c>
      <c r="C34" s="37"/>
      <c r="D34" s="38"/>
      <c r="E34" s="20"/>
    </row>
    <row r="35" spans="2:5" ht="12.75">
      <c r="B35" s="5" t="s">
        <v>3</v>
      </c>
      <c r="D35" s="5" t="s">
        <v>4</v>
      </c>
      <c r="E35" s="20"/>
    </row>
    <row r="36" spans="2:5" ht="12.75">
      <c r="B36" s="22" t="str">
        <f>B14</f>
        <v>Ciudad de Bs. As B</v>
      </c>
      <c r="C36" s="7"/>
      <c r="D36" s="6" t="str">
        <f>B12</f>
        <v>Mariano Moreno B</v>
      </c>
      <c r="E36" s="20"/>
    </row>
    <row r="37" spans="2:5" ht="12.75">
      <c r="B37" s="6" t="str">
        <f>B13</f>
        <v>Virreyes B</v>
      </c>
      <c r="C37" s="7"/>
      <c r="D37" s="6" t="str">
        <f>B11</f>
        <v>C.A.S.I 2 B</v>
      </c>
      <c r="E37" s="20"/>
    </row>
    <row r="38" spans="2:5" ht="12.75">
      <c r="B38" s="6" t="str">
        <f>B5</f>
        <v>San Luis B</v>
      </c>
      <c r="C38" s="7"/>
      <c r="D38" s="6" t="str">
        <f>B10</f>
        <v>Bye</v>
      </c>
      <c r="E38" s="20"/>
    </row>
    <row r="39" spans="2:5" ht="12.75">
      <c r="B39" s="6" t="str">
        <f>B6</f>
        <v>San Cirano B</v>
      </c>
      <c r="C39" s="7"/>
      <c r="D39" s="6" t="str">
        <f>B9</f>
        <v>San Fernando B</v>
      </c>
      <c r="E39" s="20"/>
    </row>
    <row r="40" spans="1:5" ht="12.75">
      <c r="A40" s="20"/>
      <c r="B40" s="6" t="str">
        <f>B7</f>
        <v>C.U. de Quilmes B</v>
      </c>
      <c r="C40" s="7"/>
      <c r="D40" s="6" t="str">
        <f>B8</f>
        <v>San Andres B</v>
      </c>
      <c r="E40" s="20"/>
    </row>
    <row r="41" ht="12.75">
      <c r="E41" s="20"/>
    </row>
    <row r="42" spans="2:5" ht="12.75">
      <c r="B42" s="36">
        <f>D8</f>
        <v>40783</v>
      </c>
      <c r="C42" s="37"/>
      <c r="D42" s="38"/>
      <c r="E42" s="20"/>
    </row>
    <row r="43" spans="2:5" ht="12.75">
      <c r="B43" s="5" t="s">
        <v>3</v>
      </c>
      <c r="D43" s="5" t="s">
        <v>4</v>
      </c>
      <c r="E43" s="20"/>
    </row>
    <row r="44" spans="2:5" ht="12.75">
      <c r="B44" s="6" t="str">
        <f>B7</f>
        <v>C.U. de Quilmes B</v>
      </c>
      <c r="C44" s="7"/>
      <c r="D44" s="6" t="str">
        <f>B14</f>
        <v>Ciudad de Bs. As B</v>
      </c>
      <c r="E44" s="20"/>
    </row>
    <row r="45" spans="2:5" ht="12.75">
      <c r="B45" s="6" t="str">
        <f>B8</f>
        <v>San Andres B</v>
      </c>
      <c r="C45" s="7"/>
      <c r="D45" s="6" t="str">
        <f>B6</f>
        <v>San Cirano B</v>
      </c>
      <c r="E45" s="20"/>
    </row>
    <row r="46" spans="1:5" ht="12.75">
      <c r="A46" s="20"/>
      <c r="B46" s="6" t="str">
        <f>B9</f>
        <v>San Fernando B</v>
      </c>
      <c r="C46" s="7"/>
      <c r="D46" s="6" t="str">
        <f>B5</f>
        <v>San Luis B</v>
      </c>
      <c r="E46" s="20"/>
    </row>
    <row r="47" spans="2:5" ht="12.75">
      <c r="B47" s="6" t="str">
        <f>B10</f>
        <v>Bye</v>
      </c>
      <c r="C47" s="7"/>
      <c r="D47" s="6" t="str">
        <f>B13</f>
        <v>Virreyes B</v>
      </c>
      <c r="E47" s="20"/>
    </row>
    <row r="48" spans="2:5" ht="12.75">
      <c r="B48" s="6" t="str">
        <f>B11</f>
        <v>C.A.S.I 2 B</v>
      </c>
      <c r="C48" s="7"/>
      <c r="D48" s="6" t="str">
        <f>B12</f>
        <v>Mariano Moreno B</v>
      </c>
      <c r="E48" s="20"/>
    </row>
    <row r="49" ht="12.75">
      <c r="E49" s="20"/>
    </row>
    <row r="50" spans="2:5" ht="12.75">
      <c r="B50" s="10"/>
      <c r="C50" s="11"/>
      <c r="D50" s="10"/>
      <c r="E50" s="20"/>
    </row>
    <row r="51" spans="2:5" ht="12.75">
      <c r="B51" s="36">
        <f>D9</f>
        <v>40790</v>
      </c>
      <c r="C51" s="37"/>
      <c r="D51" s="38"/>
      <c r="E51" s="20"/>
    </row>
    <row r="52" spans="2:5" ht="12.75">
      <c r="B52" s="5" t="s">
        <v>3</v>
      </c>
      <c r="D52" s="5" t="s">
        <v>4</v>
      </c>
      <c r="E52" s="20"/>
    </row>
    <row r="53" spans="2:5" ht="12.75">
      <c r="B53" s="6" t="str">
        <f>B14</f>
        <v>Ciudad de Bs. As B</v>
      </c>
      <c r="C53" s="7"/>
      <c r="D53" s="6" t="str">
        <f>B11</f>
        <v>C.A.S.I 2 B</v>
      </c>
      <c r="E53" s="20"/>
    </row>
    <row r="54" spans="2:5" ht="12.75">
      <c r="B54" s="6" t="str">
        <f>B12</f>
        <v>Mariano Moreno B</v>
      </c>
      <c r="C54" s="7"/>
      <c r="D54" s="6" t="str">
        <f>B10</f>
        <v>Bye</v>
      </c>
      <c r="E54" s="20"/>
    </row>
    <row r="55" spans="2:5" ht="12.75">
      <c r="B55" s="6" t="str">
        <f>B13</f>
        <v>Virreyes B</v>
      </c>
      <c r="C55" s="7"/>
      <c r="D55" s="6" t="str">
        <f>B9</f>
        <v>San Fernando B</v>
      </c>
      <c r="E55" s="20"/>
    </row>
    <row r="56" spans="2:5" ht="12.75">
      <c r="B56" s="6" t="str">
        <f>B5</f>
        <v>San Luis B</v>
      </c>
      <c r="C56" s="7"/>
      <c r="D56" s="6" t="str">
        <f>B8</f>
        <v>San Andres B</v>
      </c>
      <c r="E56" s="20"/>
    </row>
    <row r="57" spans="1:5" ht="12.75">
      <c r="A57" s="20"/>
      <c r="B57" s="6" t="str">
        <f>B6</f>
        <v>San Cirano B</v>
      </c>
      <c r="C57" s="7"/>
      <c r="D57" s="6" t="str">
        <f>B7</f>
        <v>C.U. de Quilmes B</v>
      </c>
      <c r="E57" s="20"/>
    </row>
    <row r="58" ht="12.75">
      <c r="E58" s="20"/>
    </row>
    <row r="59" spans="2:5" ht="12.75">
      <c r="B59" s="36">
        <f>D10</f>
        <v>40804</v>
      </c>
      <c r="C59" s="37"/>
      <c r="D59" s="38"/>
      <c r="E59" s="20"/>
    </row>
    <row r="60" spans="2:5" ht="12.75">
      <c r="B60" s="5" t="s">
        <v>3</v>
      </c>
      <c r="D60" s="5" t="s">
        <v>4</v>
      </c>
      <c r="E60" s="20"/>
    </row>
    <row r="61" spans="2:5" ht="12.75">
      <c r="B61" s="6" t="str">
        <f>B6</f>
        <v>San Cirano B</v>
      </c>
      <c r="C61" s="7"/>
      <c r="D61" s="6" t="str">
        <f>B14</f>
        <v>Ciudad de Bs. As B</v>
      </c>
      <c r="E61" s="20"/>
    </row>
    <row r="62" spans="2:5" ht="12.75">
      <c r="B62" s="6" t="str">
        <f>B7</f>
        <v>C.U. de Quilmes B</v>
      </c>
      <c r="C62" s="7"/>
      <c r="D62" s="6" t="str">
        <f>B5</f>
        <v>San Luis B</v>
      </c>
      <c r="E62" s="20"/>
    </row>
    <row r="63" spans="2:5" ht="12.75">
      <c r="B63" s="6" t="str">
        <f>B8</f>
        <v>San Andres B</v>
      </c>
      <c r="C63" s="7"/>
      <c r="D63" s="6" t="str">
        <f>B13</f>
        <v>Virreyes B</v>
      </c>
      <c r="E63" s="20"/>
    </row>
    <row r="64" spans="1:5" ht="12.75">
      <c r="A64" s="20"/>
      <c r="B64" s="6" t="str">
        <f>B9</f>
        <v>San Fernando B</v>
      </c>
      <c r="C64" s="7"/>
      <c r="D64" s="6" t="str">
        <f>B12</f>
        <v>Mariano Moreno B</v>
      </c>
      <c r="E64" s="20"/>
    </row>
    <row r="65" spans="2:5" ht="12.75">
      <c r="B65" s="6" t="str">
        <f>B10</f>
        <v>Bye</v>
      </c>
      <c r="C65" s="7"/>
      <c r="D65" s="6" t="str">
        <f>B11</f>
        <v>C.A.S.I 2 B</v>
      </c>
      <c r="E65" s="20"/>
    </row>
    <row r="66" ht="12.75">
      <c r="E66" s="20"/>
    </row>
    <row r="67" spans="2:5" ht="12.75">
      <c r="B67" s="36">
        <f>D11</f>
        <v>40811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>B14</f>
        <v>Ciudad de Bs. As B</v>
      </c>
      <c r="C69" s="7"/>
      <c r="D69" s="6" t="str">
        <f>B10</f>
        <v>Bye</v>
      </c>
      <c r="E69" s="20"/>
    </row>
    <row r="70" spans="2:5" ht="12.75">
      <c r="B70" s="6" t="str">
        <f>B11</f>
        <v>C.A.S.I 2 B</v>
      </c>
      <c r="C70" s="7"/>
      <c r="D70" s="6" t="str">
        <f>B9</f>
        <v>San Fernando B</v>
      </c>
      <c r="E70" s="20"/>
    </row>
    <row r="71" spans="2:5" ht="12.75">
      <c r="B71" s="6" t="str">
        <f>B12</f>
        <v>Mariano Moreno B</v>
      </c>
      <c r="C71" s="7"/>
      <c r="D71" s="6" t="str">
        <f>B8</f>
        <v>San Andres B</v>
      </c>
      <c r="E71" s="20"/>
    </row>
    <row r="72" spans="2:5" ht="12.75">
      <c r="B72" s="6" t="str">
        <f>B13</f>
        <v>Virreyes B</v>
      </c>
      <c r="C72" s="7"/>
      <c r="D72" s="6" t="str">
        <f>B7</f>
        <v>C.U. de Quilmes B</v>
      </c>
      <c r="E72" s="20"/>
    </row>
    <row r="73" spans="1:5" ht="12.75">
      <c r="A73" s="20"/>
      <c r="B73" s="6" t="str">
        <f>B5</f>
        <v>San Luis B</v>
      </c>
      <c r="C73" s="7"/>
      <c r="D73" s="6" t="str">
        <f>B6</f>
        <v>San Cirano B</v>
      </c>
      <c r="E73" s="20"/>
    </row>
    <row r="74" ht="12.75">
      <c r="E74" s="20"/>
    </row>
    <row r="75" spans="2:5" ht="12.75">
      <c r="B75" s="36">
        <f>D12</f>
        <v>40818</v>
      </c>
      <c r="C75" s="37"/>
      <c r="D75" s="38"/>
      <c r="E75" s="20"/>
    </row>
    <row r="76" spans="2:5" ht="12.75">
      <c r="B76" s="5" t="s">
        <v>3</v>
      </c>
      <c r="D76" s="5" t="s">
        <v>4</v>
      </c>
      <c r="E76" s="20"/>
    </row>
    <row r="77" spans="2:5" ht="12.75">
      <c r="B77" s="6" t="str">
        <f>B5</f>
        <v>San Luis B</v>
      </c>
      <c r="C77" s="7"/>
      <c r="D77" s="6" t="str">
        <f>B14</f>
        <v>Ciudad de Bs. As B</v>
      </c>
      <c r="E77" s="20"/>
    </row>
    <row r="78" spans="2:5" ht="12.75">
      <c r="B78" s="6" t="str">
        <f>B6</f>
        <v>San Cirano B</v>
      </c>
      <c r="C78" s="7"/>
      <c r="D78" s="6" t="str">
        <f>B13</f>
        <v>Virreyes B</v>
      </c>
      <c r="E78" s="20"/>
    </row>
    <row r="79" spans="2:5" ht="12.75">
      <c r="B79" s="6" t="str">
        <f>B7</f>
        <v>C.U. de Quilmes B</v>
      </c>
      <c r="C79" s="7"/>
      <c r="D79" s="6" t="str">
        <f>B12</f>
        <v>Mariano Moreno B</v>
      </c>
      <c r="E79" s="20"/>
    </row>
    <row r="80" spans="2:5" ht="12.75">
      <c r="B80" s="6" t="str">
        <f>B8</f>
        <v>San Andres B</v>
      </c>
      <c r="C80" s="7"/>
      <c r="D80" s="6" t="str">
        <f>B11</f>
        <v>C.A.S.I 2 B</v>
      </c>
      <c r="E80" s="20"/>
    </row>
    <row r="81" spans="2:5" ht="12.75">
      <c r="B81" s="6" t="str">
        <f>B9</f>
        <v>San Fernando B</v>
      </c>
      <c r="C81" s="7"/>
      <c r="D81" s="6" t="str">
        <f>B10</f>
        <v>Bye</v>
      </c>
      <c r="E81" s="20"/>
    </row>
    <row r="82" ht="12.75">
      <c r="E82" s="20"/>
    </row>
    <row r="83" spans="2:5" ht="12.75">
      <c r="B83" s="36">
        <f>D13</f>
        <v>40825</v>
      </c>
      <c r="C83" s="37"/>
      <c r="D83" s="38"/>
      <c r="E83" s="20"/>
    </row>
    <row r="84" spans="2:5" ht="12.75">
      <c r="B84" s="5" t="s">
        <v>3</v>
      </c>
      <c r="D84" s="5" t="s">
        <v>4</v>
      </c>
      <c r="E84" s="20"/>
    </row>
    <row r="85" spans="1:5" ht="12.75">
      <c r="A85" s="20"/>
      <c r="B85" s="6" t="str">
        <f>B14</f>
        <v>Ciudad de Bs. As B</v>
      </c>
      <c r="C85" s="7"/>
      <c r="D85" s="6" t="str">
        <f>B9</f>
        <v>San Fernando B</v>
      </c>
      <c r="E85" s="20"/>
    </row>
    <row r="86" spans="2:5" ht="12.75">
      <c r="B86" s="6" t="str">
        <f>B10</f>
        <v>Bye</v>
      </c>
      <c r="C86" s="7"/>
      <c r="D86" s="6" t="str">
        <f>B8</f>
        <v>San Andres B</v>
      </c>
      <c r="E86" s="20"/>
    </row>
    <row r="87" spans="2:5" ht="12.75">
      <c r="B87" s="6" t="str">
        <f>B11</f>
        <v>C.A.S.I 2 B</v>
      </c>
      <c r="C87" s="7"/>
      <c r="D87" s="6" t="str">
        <f>B7</f>
        <v>C.U. de Quilmes B</v>
      </c>
      <c r="E87" s="20"/>
    </row>
    <row r="88" spans="2:5" ht="12.75">
      <c r="B88" s="6" t="str">
        <f>B12</f>
        <v>Mariano Moreno B</v>
      </c>
      <c r="C88" s="7"/>
      <c r="D88" s="6" t="str">
        <f>B6</f>
        <v>San Cirano B</v>
      </c>
      <c r="E88" s="20"/>
    </row>
    <row r="89" spans="1:5" ht="12.75">
      <c r="A89" s="20"/>
      <c r="B89" s="6" t="str">
        <f>B13</f>
        <v>Virreyes B</v>
      </c>
      <c r="C89" s="7"/>
      <c r="D89" s="6" t="str">
        <f>B5</f>
        <v>San Luis B</v>
      </c>
      <c r="E89" s="20"/>
    </row>
    <row r="90" ht="12.75">
      <c r="E90" s="20"/>
    </row>
    <row r="91" spans="1:5" ht="12.75">
      <c r="A91" s="20"/>
      <c r="B91" s="21"/>
      <c r="E91" s="20"/>
    </row>
    <row r="92" spans="2:5" ht="12.75">
      <c r="B92" s="21"/>
      <c r="E92" s="20"/>
    </row>
    <row r="93" ht="12.75">
      <c r="E93" s="20"/>
    </row>
    <row r="94" ht="12.75">
      <c r="E94" s="20"/>
    </row>
    <row r="95" ht="12.75">
      <c r="E95" s="20"/>
    </row>
    <row r="96" ht="12.75">
      <c r="E96" s="20"/>
    </row>
    <row r="97" ht="12.75">
      <c r="E97" s="20"/>
    </row>
    <row r="98" ht="12.75">
      <c r="E98" s="20"/>
    </row>
    <row r="99" ht="12.75">
      <c r="E99" s="20"/>
    </row>
    <row r="100" ht="12.75">
      <c r="E100" s="20"/>
    </row>
    <row r="101" ht="12.75">
      <c r="E101" s="20"/>
    </row>
    <row r="102" ht="12.75">
      <c r="E102" s="20"/>
    </row>
    <row r="103" ht="12.75">
      <c r="E103" s="20"/>
    </row>
    <row r="104" ht="12.75">
      <c r="E104" s="20"/>
    </row>
    <row r="105" ht="12.75">
      <c r="E105" s="20"/>
    </row>
    <row r="106" ht="12.75">
      <c r="E106" s="20"/>
    </row>
    <row r="107" ht="12.75">
      <c r="E107" s="20"/>
    </row>
    <row r="108" ht="12.75">
      <c r="E108" s="20"/>
    </row>
    <row r="109" ht="12.75">
      <c r="E109" s="20"/>
    </row>
    <row r="110" ht="12.75"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ht="12.75">
      <c r="E116" s="20"/>
    </row>
    <row r="117" ht="12.75">
      <c r="E117" s="20"/>
    </row>
    <row r="118" ht="12.75">
      <c r="E118" s="20"/>
    </row>
    <row r="119" ht="12.75">
      <c r="E119" s="20"/>
    </row>
    <row r="120" ht="12.75">
      <c r="E120" s="20"/>
    </row>
    <row r="121" ht="12.75">
      <c r="E121" s="20"/>
    </row>
    <row r="122" ht="12.75"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7"/>
    </row>
    <row r="160" ht="12.75">
      <c r="E160" s="27"/>
    </row>
    <row r="161" ht="12.75">
      <c r="E161" s="20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</sheetData>
  <mergeCells count="10">
    <mergeCell ref="B75:D75"/>
    <mergeCell ref="B83:D83"/>
    <mergeCell ref="B67:D67"/>
    <mergeCell ref="B51:D51"/>
    <mergeCell ref="B59:D59"/>
    <mergeCell ref="B34:D34"/>
    <mergeCell ref="B42:D42"/>
    <mergeCell ref="B16:D16"/>
    <mergeCell ref="B18:D18"/>
    <mergeCell ref="B26:D26"/>
  </mergeCells>
  <printOptions horizontalCentered="1"/>
  <pageMargins left="0.7874015748031497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15 (Grupo II - Zona "Desarrollo B") Eq B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5"/>
  </sheetPr>
  <dimension ref="A4:E209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9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0" customWidth="1"/>
  </cols>
  <sheetData>
    <row r="4" spans="1:4" ht="12.75">
      <c r="A4" s="17" t="s">
        <v>2</v>
      </c>
      <c r="B4" s="12" t="s">
        <v>0</v>
      </c>
      <c r="C4" s="2"/>
      <c r="D4" s="12" t="s">
        <v>1</v>
      </c>
    </row>
    <row r="5" spans="1:4" ht="12.75">
      <c r="A5" s="17">
        <v>1</v>
      </c>
      <c r="B5" s="4" t="s">
        <v>214</v>
      </c>
      <c r="D5" s="14">
        <v>40762</v>
      </c>
    </row>
    <row r="6" spans="1:4" ht="12.75">
      <c r="A6" s="17">
        <v>2</v>
      </c>
      <c r="B6" s="4" t="s">
        <v>207</v>
      </c>
      <c r="D6" s="15">
        <v>40768</v>
      </c>
    </row>
    <row r="7" spans="1:4" ht="12.75">
      <c r="A7" s="17">
        <v>3</v>
      </c>
      <c r="B7" s="4" t="s">
        <v>64</v>
      </c>
      <c r="D7" s="31">
        <v>40797</v>
      </c>
    </row>
    <row r="8" spans="1:4" ht="12.75">
      <c r="A8" s="17">
        <v>4</v>
      </c>
      <c r="B8" s="4" t="s">
        <v>65</v>
      </c>
      <c r="D8" s="14">
        <v>40783</v>
      </c>
    </row>
    <row r="9" spans="1:4" ht="12.75">
      <c r="A9" s="17">
        <v>5</v>
      </c>
      <c r="B9" s="4" t="s">
        <v>237</v>
      </c>
      <c r="D9" s="14">
        <v>40790</v>
      </c>
    </row>
    <row r="10" spans="1:4" ht="12.75">
      <c r="A10" s="17">
        <v>6</v>
      </c>
      <c r="B10" s="4" t="s">
        <v>74</v>
      </c>
      <c r="D10" s="14">
        <v>40804</v>
      </c>
    </row>
    <row r="11" spans="1:4" ht="12.75">
      <c r="A11" s="17">
        <v>7</v>
      </c>
      <c r="B11" s="4" t="s">
        <v>67</v>
      </c>
      <c r="D11" s="14">
        <v>40811</v>
      </c>
    </row>
    <row r="12" spans="1:4" ht="12.75">
      <c r="A12" s="17">
        <v>8</v>
      </c>
      <c r="B12" s="4" t="s">
        <v>128</v>
      </c>
      <c r="D12" s="14">
        <v>40818</v>
      </c>
    </row>
    <row r="13" spans="1:4" ht="12.75">
      <c r="A13" s="17">
        <v>9</v>
      </c>
      <c r="B13" s="4" t="s">
        <v>62</v>
      </c>
      <c r="D13" s="14">
        <v>40825</v>
      </c>
    </row>
    <row r="14" spans="1:4" ht="12.75">
      <c r="A14" s="17">
        <v>10</v>
      </c>
      <c r="B14" s="4" t="s">
        <v>163</v>
      </c>
      <c r="D14" s="14">
        <v>40846</v>
      </c>
    </row>
    <row r="15" spans="1:4" ht="12.75">
      <c r="A15" s="17">
        <v>11</v>
      </c>
      <c r="B15" s="4" t="s">
        <v>173</v>
      </c>
      <c r="D15" s="14">
        <v>40853</v>
      </c>
    </row>
    <row r="16" spans="1:4" ht="12.75">
      <c r="A16" s="17">
        <v>12</v>
      </c>
      <c r="B16" s="4" t="s">
        <v>66</v>
      </c>
      <c r="D16" s="3"/>
    </row>
    <row r="18" spans="2:4" ht="15.75">
      <c r="B18" s="39" t="s">
        <v>191</v>
      </c>
      <c r="C18" s="40"/>
      <c r="D18" s="41"/>
    </row>
    <row r="20" spans="2:4" ht="12.75">
      <c r="B20" s="36">
        <f>D5</f>
        <v>40762</v>
      </c>
      <c r="C20" s="37"/>
      <c r="D20" s="38"/>
    </row>
    <row r="21" spans="2:5" ht="12.75">
      <c r="B21" s="5" t="s">
        <v>3</v>
      </c>
      <c r="D21" s="5" t="s">
        <v>4</v>
      </c>
      <c r="E21" s="23" t="s">
        <v>124</v>
      </c>
    </row>
    <row r="22" spans="1:5" ht="12.75">
      <c r="A22" s="20" t="s">
        <v>136</v>
      </c>
      <c r="B22" s="6" t="str">
        <f>B16</f>
        <v>Areco</v>
      </c>
      <c r="C22" s="7"/>
      <c r="D22" s="6" t="str">
        <f>B15</f>
        <v>St. Brendan´s</v>
      </c>
      <c r="E22" s="20"/>
    </row>
    <row r="23" spans="2:5" ht="12.75">
      <c r="B23" s="6" t="str">
        <f>B5</f>
        <v>Albatros</v>
      </c>
      <c r="C23" s="7"/>
      <c r="D23" s="6" t="str">
        <f>B14</f>
        <v>San Miguel</v>
      </c>
      <c r="E23" s="20"/>
    </row>
    <row r="24" spans="1:5" ht="12.75">
      <c r="A24" s="20" t="s">
        <v>136</v>
      </c>
      <c r="B24" s="6" t="str">
        <f>B6</f>
        <v>Pucara</v>
      </c>
      <c r="C24" s="7"/>
      <c r="D24" s="6" t="str">
        <f>B13</f>
        <v>San Marcos</v>
      </c>
      <c r="E24" s="20"/>
    </row>
    <row r="25" spans="1:5" ht="12.75">
      <c r="A25" s="20" t="s">
        <v>136</v>
      </c>
      <c r="B25" s="6" t="str">
        <f>B7</f>
        <v>La Plata</v>
      </c>
      <c r="C25" s="7"/>
      <c r="D25" s="6" t="str">
        <f>B12</f>
        <v>Arsenal Zarate</v>
      </c>
      <c r="E25" s="20"/>
    </row>
    <row r="26" spans="1:5" ht="12.75">
      <c r="A26" s="20" t="s">
        <v>136</v>
      </c>
      <c r="B26" s="6" t="str">
        <f>B8</f>
        <v>Newman</v>
      </c>
      <c r="C26" s="7"/>
      <c r="D26" s="6" t="str">
        <f>B11</f>
        <v>Argentino</v>
      </c>
      <c r="E26" s="20"/>
    </row>
    <row r="27" spans="2:5" ht="12.75">
      <c r="B27" s="6" t="str">
        <f>B9</f>
        <v>Vicente Lopez</v>
      </c>
      <c r="C27" s="7"/>
      <c r="D27" s="6" t="str">
        <f>B10</f>
        <v>Tigre</v>
      </c>
      <c r="E27" s="20"/>
    </row>
    <row r="28" ht="12.75">
      <c r="E28" s="20"/>
    </row>
    <row r="29" spans="2:5" ht="12.75">
      <c r="B29" s="36">
        <f>D6</f>
        <v>40768</v>
      </c>
      <c r="C29" s="37"/>
      <c r="D29" s="38"/>
      <c r="E29" s="20"/>
    </row>
    <row r="30" spans="2:5" ht="12.75">
      <c r="B30" s="5" t="s">
        <v>3</v>
      </c>
      <c r="D30" s="5" t="s">
        <v>4</v>
      </c>
      <c r="E30" s="20"/>
    </row>
    <row r="31" spans="2:5" ht="12.75">
      <c r="B31" s="6" t="str">
        <f aca="true" t="shared" si="0" ref="B31:B36">B9</f>
        <v>Vicente Lopez</v>
      </c>
      <c r="C31" s="7"/>
      <c r="D31" s="6" t="str">
        <f>B16</f>
        <v>Areco</v>
      </c>
      <c r="E31" s="20"/>
    </row>
    <row r="32" spans="1:5" ht="12.75">
      <c r="A32" s="20" t="s">
        <v>136</v>
      </c>
      <c r="B32" s="6" t="str">
        <f t="shared" si="0"/>
        <v>Tigre</v>
      </c>
      <c r="C32" s="7"/>
      <c r="D32" s="6" t="str">
        <f>B8</f>
        <v>Newman</v>
      </c>
      <c r="E32" s="20"/>
    </row>
    <row r="33" spans="1:5" ht="12.75">
      <c r="A33" s="20" t="s">
        <v>139</v>
      </c>
      <c r="B33" s="6" t="str">
        <f t="shared" si="0"/>
        <v>Argentino</v>
      </c>
      <c r="C33" s="7"/>
      <c r="D33" s="6" t="str">
        <f>B7</f>
        <v>La Plata</v>
      </c>
      <c r="E33" s="20"/>
    </row>
    <row r="34" spans="2:5" ht="12.75">
      <c r="B34" s="6" t="str">
        <f t="shared" si="0"/>
        <v>Arsenal Zarate</v>
      </c>
      <c r="C34" s="7"/>
      <c r="D34" s="6" t="str">
        <f>B6</f>
        <v>Pucara</v>
      </c>
      <c r="E34" s="20"/>
    </row>
    <row r="35" spans="2:5" ht="12.75">
      <c r="B35" s="6" t="str">
        <f t="shared" si="0"/>
        <v>San Marcos</v>
      </c>
      <c r="C35" s="7"/>
      <c r="D35" s="6" t="str">
        <f>B5</f>
        <v>Albatros</v>
      </c>
      <c r="E35" s="20"/>
    </row>
    <row r="36" spans="1:5" ht="12.75">
      <c r="A36" s="20" t="s">
        <v>136</v>
      </c>
      <c r="B36" s="6" t="str">
        <f t="shared" si="0"/>
        <v>San Miguel</v>
      </c>
      <c r="C36" s="7"/>
      <c r="D36" s="6" t="str">
        <f>B15</f>
        <v>St. Brendan´s</v>
      </c>
      <c r="E36" s="20"/>
    </row>
    <row r="37" spans="2:5" ht="12.75">
      <c r="B37" s="8"/>
      <c r="C37" s="8"/>
      <c r="D37" s="9"/>
      <c r="E37" s="20"/>
    </row>
    <row r="38" spans="2:5" ht="12.75">
      <c r="B38" s="36">
        <f>D7</f>
        <v>40797</v>
      </c>
      <c r="C38" s="37"/>
      <c r="D38" s="38"/>
      <c r="E38" s="20"/>
    </row>
    <row r="39" spans="2:5" ht="12.75">
      <c r="B39" s="5" t="s">
        <v>3</v>
      </c>
      <c r="D39" s="5" t="s">
        <v>4</v>
      </c>
      <c r="E39" s="20"/>
    </row>
    <row r="40" spans="1:5" ht="12.75">
      <c r="A40" s="20" t="s">
        <v>136</v>
      </c>
      <c r="B40" s="6" t="str">
        <f>B16</f>
        <v>Areco</v>
      </c>
      <c r="C40" s="7"/>
      <c r="D40" s="6" t="str">
        <f>B14</f>
        <v>San Miguel</v>
      </c>
      <c r="E40" s="20"/>
    </row>
    <row r="41" spans="2:5" ht="12.75">
      <c r="B41" s="6" t="str">
        <f>B15</f>
        <v>St. Brendan´s</v>
      </c>
      <c r="C41" s="7"/>
      <c r="D41" s="6" t="str">
        <f>B13</f>
        <v>San Marcos</v>
      </c>
      <c r="E41" s="20"/>
    </row>
    <row r="42" spans="2:5" ht="12.75">
      <c r="B42" s="6" t="str">
        <f>B5</f>
        <v>Albatros</v>
      </c>
      <c r="C42" s="7"/>
      <c r="D42" s="6" t="str">
        <f>B12</f>
        <v>Arsenal Zarate</v>
      </c>
      <c r="E42" s="20"/>
    </row>
    <row r="43" spans="1:5" ht="12.75">
      <c r="A43" s="20" t="s">
        <v>136</v>
      </c>
      <c r="B43" s="6" t="str">
        <f>B6</f>
        <v>Pucara</v>
      </c>
      <c r="C43" s="7"/>
      <c r="D43" s="6" t="str">
        <f>B11</f>
        <v>Argentino</v>
      </c>
      <c r="E43" s="20"/>
    </row>
    <row r="44" spans="1:5" ht="12.75">
      <c r="A44" s="20" t="s">
        <v>136</v>
      </c>
      <c r="B44" s="6" t="str">
        <f>B7</f>
        <v>La Plata</v>
      </c>
      <c r="C44" s="7"/>
      <c r="D44" s="6" t="str">
        <f>B10</f>
        <v>Tigre</v>
      </c>
      <c r="E44" s="20"/>
    </row>
    <row r="45" spans="1:5" ht="12.75">
      <c r="A45" s="20" t="s">
        <v>136</v>
      </c>
      <c r="B45" s="6" t="str">
        <f>B8</f>
        <v>Newman</v>
      </c>
      <c r="C45" s="7"/>
      <c r="D45" s="6" t="str">
        <f>B9</f>
        <v>Vicente Lopez</v>
      </c>
      <c r="E45" s="20"/>
    </row>
    <row r="46" ht="12.75">
      <c r="E46" s="20"/>
    </row>
    <row r="47" spans="2:5" ht="12.75">
      <c r="B47" s="36">
        <f>D8</f>
        <v>40783</v>
      </c>
      <c r="C47" s="37"/>
      <c r="D47" s="38"/>
      <c r="E47" s="20"/>
    </row>
    <row r="48" spans="2:5" ht="12.75">
      <c r="B48" s="5" t="s">
        <v>3</v>
      </c>
      <c r="D48" s="5" t="s">
        <v>4</v>
      </c>
      <c r="E48" s="20"/>
    </row>
    <row r="49" spans="1:5" ht="12.75">
      <c r="A49" s="20" t="s">
        <v>136</v>
      </c>
      <c r="B49" s="6" t="str">
        <f aca="true" t="shared" si="1" ref="B49:B54">B8</f>
        <v>Newman</v>
      </c>
      <c r="C49" s="7"/>
      <c r="D49" s="6" t="str">
        <f>B16</f>
        <v>Areco</v>
      </c>
      <c r="E49" s="20"/>
    </row>
    <row r="50" spans="2:5" ht="12.75">
      <c r="B50" s="6" t="str">
        <f t="shared" si="1"/>
        <v>Vicente Lopez</v>
      </c>
      <c r="C50" s="7"/>
      <c r="D50" s="6" t="str">
        <f>B7</f>
        <v>La Plata</v>
      </c>
      <c r="E50" s="20"/>
    </row>
    <row r="51" spans="1:5" ht="12.75">
      <c r="A51" s="20" t="s">
        <v>136</v>
      </c>
      <c r="B51" s="6" t="str">
        <f t="shared" si="1"/>
        <v>Tigre</v>
      </c>
      <c r="C51" s="7"/>
      <c r="D51" s="6" t="str">
        <f>B6</f>
        <v>Pucara</v>
      </c>
      <c r="E51" s="20"/>
    </row>
    <row r="52" spans="1:5" ht="12.75">
      <c r="A52" s="20" t="s">
        <v>139</v>
      </c>
      <c r="B52" s="6" t="str">
        <f t="shared" si="1"/>
        <v>Argentino</v>
      </c>
      <c r="C52" s="7"/>
      <c r="D52" s="6" t="str">
        <f>B5</f>
        <v>Albatros</v>
      </c>
      <c r="E52" s="20"/>
    </row>
    <row r="53" spans="2:5" ht="12.75">
      <c r="B53" s="6" t="str">
        <f t="shared" si="1"/>
        <v>Arsenal Zarate</v>
      </c>
      <c r="C53" s="7"/>
      <c r="D53" s="6" t="str">
        <f>B15</f>
        <v>St. Brendan´s</v>
      </c>
      <c r="E53" s="20"/>
    </row>
    <row r="54" spans="2:5" ht="12.75">
      <c r="B54" s="6" t="str">
        <f t="shared" si="1"/>
        <v>San Marcos</v>
      </c>
      <c r="C54" s="7"/>
      <c r="D54" s="6" t="str">
        <f>B14</f>
        <v>San Miguel</v>
      </c>
      <c r="E54" s="20"/>
    </row>
    <row r="55" spans="2:5" ht="12.75">
      <c r="B55" s="10"/>
      <c r="C55" s="11"/>
      <c r="D55" s="10"/>
      <c r="E55" s="20"/>
    </row>
    <row r="56" spans="2:5" ht="12.75">
      <c r="B56" s="10"/>
      <c r="C56" s="11"/>
      <c r="D56" s="10"/>
      <c r="E56" s="20"/>
    </row>
    <row r="57" ht="12.75">
      <c r="E57" s="20"/>
    </row>
    <row r="58" spans="2:5" ht="12.75">
      <c r="B58" s="36">
        <f>D9</f>
        <v>40790</v>
      </c>
      <c r="C58" s="37"/>
      <c r="D58" s="38"/>
      <c r="E58" s="20"/>
    </row>
    <row r="59" spans="2:5" ht="12.75">
      <c r="B59" s="5" t="s">
        <v>3</v>
      </c>
      <c r="D59" s="5" t="s">
        <v>4</v>
      </c>
      <c r="E59" s="20"/>
    </row>
    <row r="60" spans="1:5" ht="12.75">
      <c r="A60" s="20" t="s">
        <v>136</v>
      </c>
      <c r="B60" s="6" t="str">
        <f>B16</f>
        <v>Areco</v>
      </c>
      <c r="C60" s="7"/>
      <c r="D60" s="6" t="str">
        <f>B13</f>
        <v>San Marcos</v>
      </c>
      <c r="E60" s="20"/>
    </row>
    <row r="61" spans="1:5" ht="12.75">
      <c r="A61" s="20" t="s">
        <v>136</v>
      </c>
      <c r="B61" s="6" t="str">
        <f>B14</f>
        <v>San Miguel</v>
      </c>
      <c r="C61" s="7"/>
      <c r="D61" s="6" t="str">
        <f>B12</f>
        <v>Arsenal Zarate</v>
      </c>
      <c r="E61" s="20"/>
    </row>
    <row r="62" spans="2:5" ht="12.75">
      <c r="B62" s="6" t="str">
        <f>B15</f>
        <v>St. Brendan´s</v>
      </c>
      <c r="C62" s="7"/>
      <c r="D62" s="6" t="str">
        <f>B11</f>
        <v>Argentino</v>
      </c>
      <c r="E62" s="20"/>
    </row>
    <row r="63" spans="2:5" ht="12.75">
      <c r="B63" s="6" t="str">
        <f>B5</f>
        <v>Albatros</v>
      </c>
      <c r="C63" s="7"/>
      <c r="D63" s="6" t="str">
        <f>B10</f>
        <v>Tigre</v>
      </c>
      <c r="E63" s="20"/>
    </row>
    <row r="64" spans="1:5" ht="12.75">
      <c r="A64" s="20" t="s">
        <v>136</v>
      </c>
      <c r="B64" s="6" t="str">
        <f>B6</f>
        <v>Pucara</v>
      </c>
      <c r="C64" s="7"/>
      <c r="D64" s="6" t="str">
        <f>B9</f>
        <v>Vicente Lopez</v>
      </c>
      <c r="E64" s="20"/>
    </row>
    <row r="65" spans="1:5" ht="12.75">
      <c r="A65" s="20" t="s">
        <v>136</v>
      </c>
      <c r="B65" s="6" t="str">
        <f>B7</f>
        <v>La Plata</v>
      </c>
      <c r="C65" s="7"/>
      <c r="D65" s="6" t="str">
        <f>B8</f>
        <v>Newman</v>
      </c>
      <c r="E65" s="20"/>
    </row>
    <row r="66" ht="12.75">
      <c r="E66" s="20"/>
    </row>
    <row r="67" spans="2:5" ht="12.75">
      <c r="B67" s="36">
        <f>D10</f>
        <v>40804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1:5" ht="12.75">
      <c r="A69" s="20" t="s">
        <v>136</v>
      </c>
      <c r="B69" s="6" t="str">
        <f aca="true" t="shared" si="2" ref="B69:B74">B7</f>
        <v>La Plata</v>
      </c>
      <c r="C69" s="7"/>
      <c r="D69" s="6" t="str">
        <f>B16</f>
        <v>Areco</v>
      </c>
      <c r="E69" s="20"/>
    </row>
    <row r="70" spans="1:5" ht="12.75">
      <c r="A70" s="20" t="s">
        <v>136</v>
      </c>
      <c r="B70" s="6" t="str">
        <f t="shared" si="2"/>
        <v>Newman</v>
      </c>
      <c r="C70" s="7"/>
      <c r="D70" s="6" t="str">
        <f>B6</f>
        <v>Pucara</v>
      </c>
      <c r="E70" s="20"/>
    </row>
    <row r="71" spans="2:5" ht="12.75">
      <c r="B71" s="6" t="str">
        <f t="shared" si="2"/>
        <v>Vicente Lopez</v>
      </c>
      <c r="C71" s="7"/>
      <c r="D71" s="6" t="str">
        <f>B5</f>
        <v>Albatros</v>
      </c>
      <c r="E71" s="20"/>
    </row>
    <row r="72" spans="1:5" ht="12.75">
      <c r="A72" s="20" t="s">
        <v>136</v>
      </c>
      <c r="B72" s="6" t="str">
        <f t="shared" si="2"/>
        <v>Tigre</v>
      </c>
      <c r="C72" s="7"/>
      <c r="D72" s="6" t="str">
        <f>B15</f>
        <v>St. Brendan´s</v>
      </c>
      <c r="E72" s="20"/>
    </row>
    <row r="73" spans="1:5" ht="12.75">
      <c r="A73" s="20" t="s">
        <v>139</v>
      </c>
      <c r="B73" s="6" t="str">
        <f t="shared" si="2"/>
        <v>Argentino</v>
      </c>
      <c r="C73" s="7"/>
      <c r="D73" s="6" t="str">
        <f>B14</f>
        <v>San Miguel</v>
      </c>
      <c r="E73" s="20"/>
    </row>
    <row r="74" spans="2:5" ht="12.75">
      <c r="B74" s="6" t="str">
        <f t="shared" si="2"/>
        <v>Arsenal Zarate</v>
      </c>
      <c r="C74" s="7"/>
      <c r="D74" s="6" t="str">
        <f>B13</f>
        <v>San Marcos</v>
      </c>
      <c r="E74" s="20"/>
    </row>
    <row r="75" ht="12.75">
      <c r="E75" s="20"/>
    </row>
    <row r="76" spans="2:5" ht="12.75">
      <c r="B76" s="36">
        <f>D11</f>
        <v>40811</v>
      </c>
      <c r="C76" s="37"/>
      <c r="D76" s="38"/>
      <c r="E76" s="20"/>
    </row>
    <row r="77" spans="2:5" ht="12.75">
      <c r="B77" s="5" t="s">
        <v>3</v>
      </c>
      <c r="D77" s="5" t="s">
        <v>4</v>
      </c>
      <c r="E77" s="20"/>
    </row>
    <row r="78" spans="1:5" ht="12.75">
      <c r="A78" s="20" t="s">
        <v>136</v>
      </c>
      <c r="B78" s="6" t="str">
        <f>B16</f>
        <v>Areco</v>
      </c>
      <c r="C78" s="7"/>
      <c r="D78" s="6" t="str">
        <f>B12</f>
        <v>Arsenal Zarate</v>
      </c>
      <c r="E78" s="20"/>
    </row>
    <row r="79" spans="2:5" ht="12.75">
      <c r="B79" s="6" t="str">
        <f>B13</f>
        <v>San Marcos</v>
      </c>
      <c r="C79" s="7"/>
      <c r="D79" s="6" t="str">
        <f>B11</f>
        <v>Argentino</v>
      </c>
      <c r="E79" s="20"/>
    </row>
    <row r="80" spans="1:5" ht="12.75">
      <c r="A80" s="20" t="s">
        <v>136</v>
      </c>
      <c r="B80" s="6" t="str">
        <f>B14</f>
        <v>San Miguel</v>
      </c>
      <c r="C80" s="7"/>
      <c r="D80" s="6" t="str">
        <f>B10</f>
        <v>Tigre</v>
      </c>
      <c r="E80" s="20"/>
    </row>
    <row r="81" spans="2:5" ht="12.75">
      <c r="B81" s="6" t="str">
        <f>B15</f>
        <v>St. Brendan´s</v>
      </c>
      <c r="C81" s="7"/>
      <c r="D81" s="6" t="str">
        <f>B9</f>
        <v>Vicente Lopez</v>
      </c>
      <c r="E81" s="20"/>
    </row>
    <row r="82" spans="2:5" ht="12.75">
      <c r="B82" s="6" t="str">
        <f>B5</f>
        <v>Albatros</v>
      </c>
      <c r="C82" s="7"/>
      <c r="D82" s="6" t="str">
        <f>B8</f>
        <v>Newman</v>
      </c>
      <c r="E82" s="20"/>
    </row>
    <row r="83" spans="1:5" ht="12.75">
      <c r="A83" s="20" t="s">
        <v>136</v>
      </c>
      <c r="B83" s="6" t="str">
        <f>B6</f>
        <v>Pucara</v>
      </c>
      <c r="C83" s="7"/>
      <c r="D83" s="6" t="str">
        <f>B7</f>
        <v>La Plata</v>
      </c>
      <c r="E83" s="20"/>
    </row>
    <row r="84" ht="12.75">
      <c r="E84" s="20"/>
    </row>
    <row r="85" spans="2:5" ht="12.75">
      <c r="B85" s="36">
        <f>D12</f>
        <v>40818</v>
      </c>
      <c r="C85" s="37"/>
      <c r="D85" s="38"/>
      <c r="E85" s="20"/>
    </row>
    <row r="86" spans="2:5" ht="12.75">
      <c r="B86" s="5" t="s">
        <v>3</v>
      </c>
      <c r="D86" s="5" t="s">
        <v>4</v>
      </c>
      <c r="E86" s="20"/>
    </row>
    <row r="87" spans="1:5" ht="12.75">
      <c r="A87" s="20" t="s">
        <v>136</v>
      </c>
      <c r="B87" s="6" t="str">
        <f aca="true" t="shared" si="3" ref="B87:B92">B6</f>
        <v>Pucara</v>
      </c>
      <c r="C87" s="7"/>
      <c r="D87" s="6" t="str">
        <f>B16</f>
        <v>Areco</v>
      </c>
      <c r="E87" s="20"/>
    </row>
    <row r="88" spans="1:5" ht="12.75">
      <c r="A88" s="20" t="s">
        <v>136</v>
      </c>
      <c r="B88" s="6" t="str">
        <f t="shared" si="3"/>
        <v>La Plata</v>
      </c>
      <c r="C88" s="7"/>
      <c r="D88" s="6" t="str">
        <f>B5</f>
        <v>Albatros</v>
      </c>
      <c r="E88" s="20"/>
    </row>
    <row r="89" spans="1:5" ht="12.75">
      <c r="A89" s="20" t="s">
        <v>136</v>
      </c>
      <c r="B89" s="6" t="str">
        <f t="shared" si="3"/>
        <v>Newman</v>
      </c>
      <c r="C89" s="7"/>
      <c r="D89" s="6" t="str">
        <f>B15</f>
        <v>St. Brendan´s</v>
      </c>
      <c r="E89" s="20"/>
    </row>
    <row r="90" spans="2:5" ht="12.75">
      <c r="B90" s="6" t="str">
        <f t="shared" si="3"/>
        <v>Vicente Lopez</v>
      </c>
      <c r="C90" s="7"/>
      <c r="D90" s="6" t="str">
        <f>B14</f>
        <v>San Miguel</v>
      </c>
      <c r="E90" s="20"/>
    </row>
    <row r="91" spans="1:5" ht="12.75">
      <c r="A91" s="20" t="s">
        <v>136</v>
      </c>
      <c r="B91" s="6" t="str">
        <f t="shared" si="3"/>
        <v>Tigre</v>
      </c>
      <c r="C91" s="7"/>
      <c r="D91" s="6" t="str">
        <f>B13</f>
        <v>San Marcos</v>
      </c>
      <c r="E91" s="20"/>
    </row>
    <row r="92" spans="1:5" ht="12.75">
      <c r="A92" s="20" t="s">
        <v>139</v>
      </c>
      <c r="B92" s="6" t="str">
        <f t="shared" si="3"/>
        <v>Argentino</v>
      </c>
      <c r="C92" s="7"/>
      <c r="D92" s="6" t="str">
        <f>B12</f>
        <v>Arsenal Zarate</v>
      </c>
      <c r="E92" s="20"/>
    </row>
    <row r="93" ht="12.75">
      <c r="E93" s="20"/>
    </row>
    <row r="94" spans="2:5" ht="12.75">
      <c r="B94" s="36">
        <f>D13</f>
        <v>40825</v>
      </c>
      <c r="C94" s="37"/>
      <c r="D94" s="38"/>
      <c r="E94" s="20"/>
    </row>
    <row r="95" spans="2:5" ht="12.75">
      <c r="B95" s="5" t="s">
        <v>3</v>
      </c>
      <c r="D95" s="5" t="s">
        <v>4</v>
      </c>
      <c r="E95" s="20"/>
    </row>
    <row r="96" spans="1:5" ht="12.75">
      <c r="A96" s="20" t="s">
        <v>136</v>
      </c>
      <c r="B96" s="6" t="str">
        <f>B16</f>
        <v>Areco</v>
      </c>
      <c r="C96" s="7"/>
      <c r="D96" s="6" t="str">
        <f>B11</f>
        <v>Argentino</v>
      </c>
      <c r="E96" s="20"/>
    </row>
    <row r="97" spans="2:5" ht="12.75">
      <c r="B97" s="6" t="str">
        <f>B12</f>
        <v>Arsenal Zarate</v>
      </c>
      <c r="C97" s="7"/>
      <c r="D97" s="6" t="str">
        <f>B10</f>
        <v>Tigre</v>
      </c>
      <c r="E97" s="20"/>
    </row>
    <row r="98" spans="2:5" ht="12.75">
      <c r="B98" s="6" t="str">
        <f>B13</f>
        <v>San Marcos</v>
      </c>
      <c r="C98" s="7"/>
      <c r="D98" s="6" t="str">
        <f>B9</f>
        <v>Vicente Lopez</v>
      </c>
      <c r="E98" s="20"/>
    </row>
    <row r="99" spans="1:5" ht="12.75">
      <c r="A99" s="20" t="s">
        <v>136</v>
      </c>
      <c r="B99" s="6" t="str">
        <f>B14</f>
        <v>San Miguel</v>
      </c>
      <c r="C99" s="7"/>
      <c r="D99" s="6" t="str">
        <f>B8</f>
        <v>Newman</v>
      </c>
      <c r="E99" s="20"/>
    </row>
    <row r="100" spans="2:5" ht="12.75">
      <c r="B100" s="6" t="str">
        <f>B15</f>
        <v>St. Brendan´s</v>
      </c>
      <c r="C100" s="7"/>
      <c r="D100" s="6" t="str">
        <f>B7</f>
        <v>La Plata</v>
      </c>
      <c r="E100" s="20"/>
    </row>
    <row r="101" spans="2:5" ht="12.75">
      <c r="B101" s="6" t="str">
        <f>B5</f>
        <v>Albatros</v>
      </c>
      <c r="C101" s="7"/>
      <c r="D101" s="6" t="str">
        <f>B6</f>
        <v>Pucara</v>
      </c>
      <c r="E101" s="20"/>
    </row>
    <row r="102" ht="12.75">
      <c r="E102" s="20"/>
    </row>
    <row r="103" spans="2:5" ht="12.75">
      <c r="B103" s="36">
        <f>D14</f>
        <v>40846</v>
      </c>
      <c r="C103" s="37"/>
      <c r="D103" s="38"/>
      <c r="E103" s="20"/>
    </row>
    <row r="104" spans="2:5" ht="12.75">
      <c r="B104" s="5" t="s">
        <v>3</v>
      </c>
      <c r="D104" s="5" t="s">
        <v>4</v>
      </c>
      <c r="E104" s="20"/>
    </row>
    <row r="105" spans="2:5" ht="12.75">
      <c r="B105" s="6" t="str">
        <f aca="true" t="shared" si="4" ref="B105:B110">B5</f>
        <v>Albatros</v>
      </c>
      <c r="C105" s="7"/>
      <c r="D105" s="6" t="str">
        <f>B16</f>
        <v>Areco</v>
      </c>
      <c r="E105" s="20"/>
    </row>
    <row r="106" spans="1:5" ht="12.75">
      <c r="A106" s="20" t="s">
        <v>136</v>
      </c>
      <c r="B106" s="6" t="str">
        <f t="shared" si="4"/>
        <v>Pucara</v>
      </c>
      <c r="C106" s="7"/>
      <c r="D106" s="6" t="str">
        <f>B15</f>
        <v>St. Brendan´s</v>
      </c>
      <c r="E106" s="20"/>
    </row>
    <row r="107" spans="1:5" ht="12.75">
      <c r="A107" s="20" t="s">
        <v>136</v>
      </c>
      <c r="B107" s="6" t="str">
        <f t="shared" si="4"/>
        <v>La Plata</v>
      </c>
      <c r="C107" s="7"/>
      <c r="D107" s="6" t="str">
        <f>B14</f>
        <v>San Miguel</v>
      </c>
      <c r="E107" s="20"/>
    </row>
    <row r="108" spans="1:5" ht="12.75">
      <c r="A108" s="20" t="s">
        <v>136</v>
      </c>
      <c r="B108" s="6" t="str">
        <f t="shared" si="4"/>
        <v>Newman</v>
      </c>
      <c r="C108" s="7"/>
      <c r="D108" s="6" t="str">
        <f>B13</f>
        <v>San Marcos</v>
      </c>
      <c r="E108" s="20"/>
    </row>
    <row r="109" spans="2:5" ht="12.75">
      <c r="B109" s="6" t="str">
        <f t="shared" si="4"/>
        <v>Vicente Lopez</v>
      </c>
      <c r="C109" s="7"/>
      <c r="D109" s="6" t="str">
        <f>B12</f>
        <v>Arsenal Zarate</v>
      </c>
      <c r="E109" s="20"/>
    </row>
    <row r="110" spans="1:5" ht="12.75">
      <c r="A110" s="20" t="s">
        <v>136</v>
      </c>
      <c r="B110" s="6" t="str">
        <f t="shared" si="4"/>
        <v>Tigre</v>
      </c>
      <c r="C110" s="7"/>
      <c r="D110" s="6" t="str">
        <f>B11</f>
        <v>Argentino</v>
      </c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spans="2:5" ht="12.75">
      <c r="B116" s="36">
        <f>D15</f>
        <v>40853</v>
      </c>
      <c r="C116" s="37"/>
      <c r="D116" s="38"/>
      <c r="E116" s="20"/>
    </row>
    <row r="117" spans="2:5" ht="12.75">
      <c r="B117" s="5" t="s">
        <v>3</v>
      </c>
      <c r="D117" s="5" t="s">
        <v>4</v>
      </c>
      <c r="E117" s="20"/>
    </row>
    <row r="118" spans="1:5" ht="12.75">
      <c r="A118" s="20" t="s">
        <v>136</v>
      </c>
      <c r="B118" s="6" t="str">
        <f>B16</f>
        <v>Areco</v>
      </c>
      <c r="C118" s="7"/>
      <c r="D118" s="6" t="str">
        <f>B10</f>
        <v>Tigre</v>
      </c>
      <c r="E118" s="20"/>
    </row>
    <row r="119" spans="1:5" ht="12.75">
      <c r="A119" s="20" t="s">
        <v>139</v>
      </c>
      <c r="B119" s="6" t="str">
        <f>B11</f>
        <v>Argentino</v>
      </c>
      <c r="C119" s="7"/>
      <c r="D119" s="6" t="str">
        <f>B9</f>
        <v>Vicente Lopez</v>
      </c>
      <c r="E119" s="20"/>
    </row>
    <row r="120" spans="2:5" ht="12.75">
      <c r="B120" s="6" t="str">
        <f>B12</f>
        <v>Arsenal Zarate</v>
      </c>
      <c r="C120" s="7"/>
      <c r="D120" s="6" t="str">
        <f>B8</f>
        <v>Newman</v>
      </c>
      <c r="E120" s="20"/>
    </row>
    <row r="121" spans="2:5" ht="12.75">
      <c r="B121" s="6" t="str">
        <f>B13</f>
        <v>San Marcos</v>
      </c>
      <c r="C121" s="7"/>
      <c r="D121" s="6" t="str">
        <f>B7</f>
        <v>La Plata</v>
      </c>
      <c r="E121" s="20"/>
    </row>
    <row r="122" spans="1:5" ht="12.75">
      <c r="A122" s="20" t="s">
        <v>136</v>
      </c>
      <c r="B122" s="6" t="str">
        <f>B14</f>
        <v>San Miguel</v>
      </c>
      <c r="C122" s="7"/>
      <c r="D122" s="6" t="str">
        <f>B6</f>
        <v>Pucara</v>
      </c>
      <c r="E122" s="20"/>
    </row>
    <row r="123" spans="2:5" ht="12.75">
      <c r="B123" s="6" t="str">
        <f>B15</f>
        <v>St. Brendan´s</v>
      </c>
      <c r="C123" s="7"/>
      <c r="D123" s="6" t="str">
        <f>B5</f>
        <v>Albatros</v>
      </c>
      <c r="E123" s="20"/>
    </row>
    <row r="124" ht="12.75">
      <c r="E124" s="20"/>
    </row>
    <row r="125" spans="1:5" ht="12.75">
      <c r="A125" s="20" t="s">
        <v>136</v>
      </c>
      <c r="B125" s="21" t="s">
        <v>238</v>
      </c>
      <c r="E125" s="20"/>
    </row>
    <row r="126" spans="2:5" ht="12.75">
      <c r="B126" s="21" t="s">
        <v>239</v>
      </c>
      <c r="E126" s="20"/>
    </row>
    <row r="127" spans="1:5" ht="12.75">
      <c r="A127" s="20" t="s">
        <v>139</v>
      </c>
      <c r="B127" s="21" t="s">
        <v>185</v>
      </c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7"/>
    </row>
    <row r="162" ht="12.75">
      <c r="E162" s="27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  <row r="209" ht="12.75">
      <c r="E209" s="20"/>
    </row>
  </sheetData>
  <mergeCells count="12">
    <mergeCell ref="B38:D38"/>
    <mergeCell ref="B47:D47"/>
    <mergeCell ref="B18:D18"/>
    <mergeCell ref="B94:D94"/>
    <mergeCell ref="B20:D20"/>
    <mergeCell ref="B29:D29"/>
    <mergeCell ref="B103:D103"/>
    <mergeCell ref="B116:D116"/>
    <mergeCell ref="B58:D58"/>
    <mergeCell ref="B67:D67"/>
    <mergeCell ref="B76:D76"/>
    <mergeCell ref="B85:D85"/>
  </mergeCells>
  <printOptions horizontalCentered="1"/>
  <pageMargins left="0.75" right="0.15748031496062992" top="0.19" bottom="0.81" header="0" footer="0"/>
  <pageSetup horizontalDpi="600" verticalDpi="600" orientation="portrait" r:id="rId2"/>
  <headerFooter alignWithMargins="0">
    <oddFooter>&amp;L&amp;14Unión de Rugby de Buenos Aires&amp;RDivisión Menores de 15 (Grupo I - Zona "A")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4:E208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0" customWidth="1"/>
  </cols>
  <sheetData>
    <row r="4" spans="1:4" ht="12.75">
      <c r="A4" s="12" t="s">
        <v>2</v>
      </c>
      <c r="B4" s="12" t="s">
        <v>0</v>
      </c>
      <c r="C4" s="2"/>
      <c r="D4" s="12" t="s">
        <v>1</v>
      </c>
    </row>
    <row r="5" spans="1:4" ht="12.75">
      <c r="A5" s="12">
        <v>1</v>
      </c>
      <c r="B5" s="4" t="s">
        <v>17</v>
      </c>
      <c r="D5" s="14">
        <v>40762</v>
      </c>
    </row>
    <row r="6" spans="1:4" ht="12.75">
      <c r="A6" s="12">
        <v>2</v>
      </c>
      <c r="B6" s="4" t="s">
        <v>97</v>
      </c>
      <c r="D6" s="15">
        <v>40768</v>
      </c>
    </row>
    <row r="7" spans="1:4" ht="12.75">
      <c r="A7" s="12">
        <v>3</v>
      </c>
      <c r="B7" s="4" t="s">
        <v>35</v>
      </c>
      <c r="D7" s="31">
        <v>40797</v>
      </c>
    </row>
    <row r="8" spans="1:4" ht="12.75">
      <c r="A8" s="12">
        <v>4</v>
      </c>
      <c r="B8" s="4" t="s">
        <v>15</v>
      </c>
      <c r="D8" s="14">
        <v>40783</v>
      </c>
    </row>
    <row r="9" spans="1:4" ht="12.75">
      <c r="A9" s="12">
        <v>5</v>
      </c>
      <c r="B9" s="4" t="s">
        <v>98</v>
      </c>
      <c r="D9" s="14">
        <v>40790</v>
      </c>
    </row>
    <row r="10" spans="1:4" ht="12.75">
      <c r="A10" s="12">
        <v>6</v>
      </c>
      <c r="B10" s="4" t="s">
        <v>59</v>
      </c>
      <c r="D10" s="14">
        <v>40804</v>
      </c>
    </row>
    <row r="11" spans="1:4" ht="12.75">
      <c r="A11" s="12">
        <v>7</v>
      </c>
      <c r="B11" s="4" t="s">
        <v>50</v>
      </c>
      <c r="D11" s="14">
        <v>40811</v>
      </c>
    </row>
    <row r="12" spans="1:4" ht="12.75">
      <c r="A12" s="12">
        <v>8</v>
      </c>
      <c r="B12" s="4" t="s">
        <v>18</v>
      </c>
      <c r="D12" s="14">
        <v>40818</v>
      </c>
    </row>
    <row r="13" spans="1:4" ht="12.75">
      <c r="A13" s="12">
        <v>9</v>
      </c>
      <c r="B13" s="4" t="s">
        <v>57</v>
      </c>
      <c r="D13" s="14">
        <v>40825</v>
      </c>
    </row>
    <row r="14" spans="1:4" ht="12.75">
      <c r="A14" s="12">
        <v>10</v>
      </c>
      <c r="B14" s="4" t="s">
        <v>30</v>
      </c>
      <c r="D14" s="14">
        <v>40846</v>
      </c>
    </row>
    <row r="15" spans="1:4" ht="12.75">
      <c r="A15" s="12">
        <v>11</v>
      </c>
      <c r="B15" s="4" t="s">
        <v>58</v>
      </c>
      <c r="D15" s="14">
        <v>40853</v>
      </c>
    </row>
    <row r="16" spans="1:4" ht="12.75">
      <c r="A16" s="12">
        <v>12</v>
      </c>
      <c r="B16" s="4" t="s">
        <v>99</v>
      </c>
      <c r="D16" s="3"/>
    </row>
    <row r="18" spans="2:4" ht="15.75">
      <c r="B18" s="39" t="s">
        <v>84</v>
      </c>
      <c r="C18" s="40"/>
      <c r="D18" s="41"/>
    </row>
    <row r="20" spans="1:4" ht="12.75">
      <c r="A20" s="19"/>
      <c r="B20" s="36">
        <f>D5</f>
        <v>40762</v>
      </c>
      <c r="C20" s="37"/>
      <c r="D20" s="38"/>
    </row>
    <row r="21" spans="1:5" ht="12.75">
      <c r="A21" s="19"/>
      <c r="B21" s="5" t="s">
        <v>3</v>
      </c>
      <c r="D21" s="5" t="s">
        <v>4</v>
      </c>
      <c r="E21" s="23" t="s">
        <v>124</v>
      </c>
    </row>
    <row r="22" spans="1:5" ht="12.75">
      <c r="A22" s="19"/>
      <c r="B22" s="6" t="str">
        <f>B16</f>
        <v>S.I.C. B</v>
      </c>
      <c r="C22" s="7"/>
      <c r="D22" s="6" t="str">
        <f>B15</f>
        <v>Don Bosco B</v>
      </c>
      <c r="E22" s="20"/>
    </row>
    <row r="23" spans="1:5" ht="12.75">
      <c r="A23" s="19"/>
      <c r="B23" s="6" t="str">
        <f>B5</f>
        <v>Buenos Aires B</v>
      </c>
      <c r="C23" s="7"/>
      <c r="D23" s="6" t="str">
        <f>B14</f>
        <v>Olivos B</v>
      </c>
      <c r="E23" s="20"/>
    </row>
    <row r="24" spans="1:5" ht="12.75">
      <c r="A24" s="19"/>
      <c r="B24" s="6" t="str">
        <f>B6</f>
        <v>Curupayti B</v>
      </c>
      <c r="C24" s="7"/>
      <c r="D24" s="6" t="str">
        <f>B13</f>
        <v>Mariano Moreno B</v>
      </c>
      <c r="E24" s="20"/>
    </row>
    <row r="25" spans="1:5" ht="12.75">
      <c r="A25" s="19"/>
      <c r="B25" s="6" t="str">
        <f>B7</f>
        <v>La Plata B</v>
      </c>
      <c r="C25" s="7"/>
      <c r="D25" s="6" t="str">
        <f>B12</f>
        <v>Los Matreros B</v>
      </c>
      <c r="E25" s="20"/>
    </row>
    <row r="26" spans="1:5" ht="12.75">
      <c r="A26" s="19"/>
      <c r="B26" s="6" t="str">
        <f>B8</f>
        <v>Los Tilos B</v>
      </c>
      <c r="C26" s="7"/>
      <c r="D26" s="6" t="str">
        <f>B11</f>
        <v>San Fernando B</v>
      </c>
      <c r="E26" s="20"/>
    </row>
    <row r="27" spans="1:5" ht="12.75">
      <c r="A27" s="19"/>
      <c r="B27" s="6" t="str">
        <f>B9</f>
        <v>Regatas Bella Vista B</v>
      </c>
      <c r="C27" s="7"/>
      <c r="D27" s="6" t="str">
        <f>B10</f>
        <v>San Patricio B</v>
      </c>
      <c r="E27" s="20"/>
    </row>
    <row r="28" spans="1:5" ht="12.75">
      <c r="A28" s="19"/>
      <c r="E28" s="20"/>
    </row>
    <row r="29" spans="1:5" ht="12.75">
      <c r="A29" s="19"/>
      <c r="B29" s="36">
        <f>D6</f>
        <v>40768</v>
      </c>
      <c r="C29" s="37"/>
      <c r="D29" s="38"/>
      <c r="E29" s="20"/>
    </row>
    <row r="30" spans="1:5" ht="12.75">
      <c r="A30" s="19"/>
      <c r="B30" s="5" t="s">
        <v>3</v>
      </c>
      <c r="D30" s="5" t="s">
        <v>4</v>
      </c>
      <c r="E30" s="20"/>
    </row>
    <row r="31" spans="1:5" ht="12.75">
      <c r="A31" s="19"/>
      <c r="B31" s="6" t="str">
        <f aca="true" t="shared" si="0" ref="B31:B36">B9</f>
        <v>Regatas Bella Vista B</v>
      </c>
      <c r="C31" s="7"/>
      <c r="D31" s="6" t="str">
        <f>B16</f>
        <v>S.I.C. B</v>
      </c>
      <c r="E31" s="20"/>
    </row>
    <row r="32" spans="1:5" ht="12.75">
      <c r="A32" s="19"/>
      <c r="B32" s="6" t="str">
        <f t="shared" si="0"/>
        <v>San Patricio B</v>
      </c>
      <c r="C32" s="7"/>
      <c r="D32" s="6" t="str">
        <f>B8</f>
        <v>Los Tilos B</v>
      </c>
      <c r="E32" s="20"/>
    </row>
    <row r="33" spans="1:5" ht="12.75">
      <c r="A33" s="19"/>
      <c r="B33" s="6" t="str">
        <f t="shared" si="0"/>
        <v>San Fernando B</v>
      </c>
      <c r="C33" s="7"/>
      <c r="D33" s="6" t="str">
        <f>B7</f>
        <v>La Plata B</v>
      </c>
      <c r="E33" s="20"/>
    </row>
    <row r="34" spans="1:5" ht="12.75">
      <c r="A34" s="19"/>
      <c r="B34" s="6" t="str">
        <f t="shared" si="0"/>
        <v>Los Matreros B</v>
      </c>
      <c r="C34" s="7"/>
      <c r="D34" s="6" t="str">
        <f>B6</f>
        <v>Curupayti B</v>
      </c>
      <c r="E34" s="20"/>
    </row>
    <row r="35" spans="1:5" ht="12.75">
      <c r="A35" s="19"/>
      <c r="B35" s="6" t="str">
        <f t="shared" si="0"/>
        <v>Mariano Moreno B</v>
      </c>
      <c r="C35" s="7"/>
      <c r="D35" s="6" t="str">
        <f>B5</f>
        <v>Buenos Aires B</v>
      </c>
      <c r="E35" s="20"/>
    </row>
    <row r="36" spans="1:5" ht="12.75">
      <c r="A36" s="19"/>
      <c r="B36" s="6" t="str">
        <f t="shared" si="0"/>
        <v>Olivos B</v>
      </c>
      <c r="C36" s="7"/>
      <c r="D36" s="6" t="str">
        <f>B15</f>
        <v>Don Bosco B</v>
      </c>
      <c r="E36" s="20"/>
    </row>
    <row r="37" spans="1:5" ht="12.75">
      <c r="A37" s="19"/>
      <c r="B37" s="8"/>
      <c r="C37" s="8"/>
      <c r="D37" s="9"/>
      <c r="E37" s="20"/>
    </row>
    <row r="38" spans="1:5" ht="12.75">
      <c r="A38" s="19"/>
      <c r="B38" s="36">
        <f>D7</f>
        <v>40797</v>
      </c>
      <c r="C38" s="37"/>
      <c r="D38" s="38"/>
      <c r="E38" s="20"/>
    </row>
    <row r="39" spans="1:5" ht="12.75">
      <c r="A39" s="19"/>
      <c r="B39" s="5" t="s">
        <v>3</v>
      </c>
      <c r="D39" s="5" t="s">
        <v>4</v>
      </c>
      <c r="E39" s="20"/>
    </row>
    <row r="40" spans="1:5" ht="12.75">
      <c r="A40" s="19"/>
      <c r="B40" s="6" t="str">
        <f>B16</f>
        <v>S.I.C. B</v>
      </c>
      <c r="C40" s="7"/>
      <c r="D40" s="6" t="str">
        <f>B14</f>
        <v>Olivos B</v>
      </c>
      <c r="E40" s="20"/>
    </row>
    <row r="41" spans="1:5" ht="12.75">
      <c r="A41" s="20" t="s">
        <v>136</v>
      </c>
      <c r="B41" s="6" t="str">
        <f>B15</f>
        <v>Don Bosco B</v>
      </c>
      <c r="C41" s="7"/>
      <c r="D41" s="6" t="str">
        <f>B13</f>
        <v>Mariano Moreno B</v>
      </c>
      <c r="E41" s="20"/>
    </row>
    <row r="42" spans="1:5" ht="12.75">
      <c r="A42" s="19"/>
      <c r="B42" s="6" t="str">
        <f>B5</f>
        <v>Buenos Aires B</v>
      </c>
      <c r="C42" s="7"/>
      <c r="D42" s="6" t="str">
        <f>B12</f>
        <v>Los Matreros B</v>
      </c>
      <c r="E42" s="20"/>
    </row>
    <row r="43" spans="1:5" ht="12.75">
      <c r="A43" s="19"/>
      <c r="B43" s="6" t="str">
        <f>B6</f>
        <v>Curupayti B</v>
      </c>
      <c r="C43" s="7"/>
      <c r="D43" s="6" t="str">
        <f>B11</f>
        <v>San Fernando B</v>
      </c>
      <c r="E43" s="20"/>
    </row>
    <row r="44" spans="1:5" ht="12.75">
      <c r="A44" s="19"/>
      <c r="B44" s="6" t="str">
        <f>B7</f>
        <v>La Plata B</v>
      </c>
      <c r="C44" s="7"/>
      <c r="D44" s="6" t="str">
        <f>B10</f>
        <v>San Patricio B</v>
      </c>
      <c r="E44" s="20"/>
    </row>
    <row r="45" spans="1:5" ht="12.75">
      <c r="A45" s="19"/>
      <c r="B45" s="6" t="str">
        <f>B8</f>
        <v>Los Tilos B</v>
      </c>
      <c r="C45" s="7"/>
      <c r="D45" s="6" t="str">
        <f>B9</f>
        <v>Regatas Bella Vista B</v>
      </c>
      <c r="E45" s="20"/>
    </row>
    <row r="46" spans="1:5" ht="12.75">
      <c r="A46" s="19"/>
      <c r="E46" s="20"/>
    </row>
    <row r="47" spans="1:5" ht="12.75">
      <c r="A47" s="19"/>
      <c r="B47" s="36">
        <f>D8</f>
        <v>40783</v>
      </c>
      <c r="C47" s="37"/>
      <c r="D47" s="38"/>
      <c r="E47" s="20"/>
    </row>
    <row r="48" spans="1:5" ht="12.75">
      <c r="A48" s="19"/>
      <c r="B48" s="5" t="s">
        <v>3</v>
      </c>
      <c r="D48" s="5" t="s">
        <v>4</v>
      </c>
      <c r="E48" s="20"/>
    </row>
    <row r="49" spans="1:5" ht="12.75">
      <c r="A49" s="19"/>
      <c r="B49" s="6" t="str">
        <f aca="true" t="shared" si="1" ref="B49:B54">B8</f>
        <v>Los Tilos B</v>
      </c>
      <c r="C49" s="7"/>
      <c r="D49" s="6" t="str">
        <f>B16</f>
        <v>S.I.C. B</v>
      </c>
      <c r="E49" s="20"/>
    </row>
    <row r="50" spans="1:5" ht="12.75">
      <c r="A50" s="19"/>
      <c r="B50" s="6" t="str">
        <f t="shared" si="1"/>
        <v>Regatas Bella Vista B</v>
      </c>
      <c r="C50" s="7"/>
      <c r="D50" s="6" t="str">
        <f>B7</f>
        <v>La Plata B</v>
      </c>
      <c r="E50" s="20"/>
    </row>
    <row r="51" spans="1:5" ht="12.75">
      <c r="A51" s="19"/>
      <c r="B51" s="6" t="str">
        <f t="shared" si="1"/>
        <v>San Patricio B</v>
      </c>
      <c r="C51" s="7"/>
      <c r="D51" s="6" t="str">
        <f>B6</f>
        <v>Curupayti B</v>
      </c>
      <c r="E51" s="20"/>
    </row>
    <row r="52" spans="1:5" ht="12.75">
      <c r="A52" s="19"/>
      <c r="B52" s="6" t="str">
        <f t="shared" si="1"/>
        <v>San Fernando B</v>
      </c>
      <c r="C52" s="7"/>
      <c r="D52" s="6" t="str">
        <f>B5</f>
        <v>Buenos Aires B</v>
      </c>
      <c r="E52" s="20"/>
    </row>
    <row r="53" spans="1:5" ht="12.75">
      <c r="A53" s="19"/>
      <c r="B53" s="6" t="str">
        <f t="shared" si="1"/>
        <v>Los Matreros B</v>
      </c>
      <c r="C53" s="7"/>
      <c r="D53" s="6" t="str">
        <f>B15</f>
        <v>Don Bosco B</v>
      </c>
      <c r="E53" s="20"/>
    </row>
    <row r="54" spans="1:5" ht="12.75">
      <c r="A54" s="19"/>
      <c r="B54" s="6" t="str">
        <f t="shared" si="1"/>
        <v>Mariano Moreno B</v>
      </c>
      <c r="C54" s="7"/>
      <c r="D54" s="6" t="str">
        <f>B14</f>
        <v>Olivos B</v>
      </c>
      <c r="E54" s="20"/>
    </row>
    <row r="55" spans="1:5" ht="12.75">
      <c r="A55" s="19"/>
      <c r="B55" s="10"/>
      <c r="C55" s="11"/>
      <c r="D55" s="10"/>
      <c r="E55" s="20"/>
    </row>
    <row r="56" spans="1:5" ht="12.75">
      <c r="A56" s="19"/>
      <c r="B56" s="10"/>
      <c r="C56" s="11"/>
      <c r="D56" s="10"/>
      <c r="E56" s="20"/>
    </row>
    <row r="57" spans="1:5" ht="12.75">
      <c r="A57" s="19"/>
      <c r="E57" s="20"/>
    </row>
    <row r="58" spans="1:5" ht="12.75">
      <c r="A58" s="19"/>
      <c r="B58" s="36">
        <f>D9</f>
        <v>40790</v>
      </c>
      <c r="C58" s="37"/>
      <c r="D58" s="38"/>
      <c r="E58" s="20"/>
    </row>
    <row r="59" spans="1:5" ht="12.75">
      <c r="A59" s="19"/>
      <c r="B59" s="5" t="s">
        <v>3</v>
      </c>
      <c r="D59" s="5" t="s">
        <v>4</v>
      </c>
      <c r="E59" s="20"/>
    </row>
    <row r="60" spans="1:5" ht="12.75">
      <c r="A60" s="19"/>
      <c r="B60" s="6" t="str">
        <f>B16</f>
        <v>S.I.C. B</v>
      </c>
      <c r="C60" s="7"/>
      <c r="D60" s="6" t="str">
        <f>B13</f>
        <v>Mariano Moreno B</v>
      </c>
      <c r="E60" s="20"/>
    </row>
    <row r="61" spans="1:5" ht="12.75">
      <c r="A61" s="19"/>
      <c r="B61" s="6" t="str">
        <f>B14</f>
        <v>Olivos B</v>
      </c>
      <c r="C61" s="7"/>
      <c r="D61" s="6" t="str">
        <f>B12</f>
        <v>Los Matreros B</v>
      </c>
      <c r="E61" s="20"/>
    </row>
    <row r="62" spans="1:5" ht="12.75">
      <c r="A62" s="20" t="s">
        <v>136</v>
      </c>
      <c r="B62" s="6" t="str">
        <f>B15</f>
        <v>Don Bosco B</v>
      </c>
      <c r="C62" s="7"/>
      <c r="D62" s="6" t="str">
        <f>B11</f>
        <v>San Fernando B</v>
      </c>
      <c r="E62" s="20"/>
    </row>
    <row r="63" spans="1:5" ht="12.75">
      <c r="A63" s="19"/>
      <c r="B63" s="6" t="str">
        <f>B5</f>
        <v>Buenos Aires B</v>
      </c>
      <c r="C63" s="7"/>
      <c r="D63" s="6" t="str">
        <f>B10</f>
        <v>San Patricio B</v>
      </c>
      <c r="E63" s="20"/>
    </row>
    <row r="64" spans="1:5" ht="12.75">
      <c r="A64" s="19"/>
      <c r="B64" s="6" t="str">
        <f>B6</f>
        <v>Curupayti B</v>
      </c>
      <c r="C64" s="7"/>
      <c r="D64" s="6" t="str">
        <f>B9</f>
        <v>Regatas Bella Vista B</v>
      </c>
      <c r="E64" s="20"/>
    </row>
    <row r="65" spans="1:5" ht="12.75">
      <c r="A65" s="19"/>
      <c r="B65" s="6" t="str">
        <f>B7</f>
        <v>La Plata B</v>
      </c>
      <c r="C65" s="7"/>
      <c r="D65" s="6" t="str">
        <f>B8</f>
        <v>Los Tilos B</v>
      </c>
      <c r="E65" s="20"/>
    </row>
    <row r="66" spans="1:5" ht="12.75">
      <c r="A66" s="19"/>
      <c r="E66" s="20"/>
    </row>
    <row r="67" spans="1:5" ht="12.75">
      <c r="A67" s="19"/>
      <c r="B67" s="36">
        <f>D10</f>
        <v>40804</v>
      </c>
      <c r="C67" s="37"/>
      <c r="D67" s="38"/>
      <c r="E67" s="20"/>
    </row>
    <row r="68" spans="1:5" ht="12.75">
      <c r="A68" s="19"/>
      <c r="B68" s="5" t="s">
        <v>3</v>
      </c>
      <c r="D68" s="5" t="s">
        <v>4</v>
      </c>
      <c r="E68" s="20"/>
    </row>
    <row r="69" spans="1:5" ht="12.75">
      <c r="A69" s="19"/>
      <c r="B69" s="6" t="str">
        <f aca="true" t="shared" si="2" ref="B69:B74">B7</f>
        <v>La Plata B</v>
      </c>
      <c r="C69" s="7"/>
      <c r="D69" s="6" t="str">
        <f>B16</f>
        <v>S.I.C. B</v>
      </c>
      <c r="E69" s="20"/>
    </row>
    <row r="70" spans="1:5" ht="12.75">
      <c r="A70" s="19"/>
      <c r="B70" s="6" t="str">
        <f t="shared" si="2"/>
        <v>Los Tilos B</v>
      </c>
      <c r="C70" s="7"/>
      <c r="D70" s="6" t="str">
        <f>B6</f>
        <v>Curupayti B</v>
      </c>
      <c r="E70" s="20"/>
    </row>
    <row r="71" spans="1:5" ht="12.75">
      <c r="A71" s="19"/>
      <c r="B71" s="6" t="str">
        <f t="shared" si="2"/>
        <v>Regatas Bella Vista B</v>
      </c>
      <c r="C71" s="7"/>
      <c r="D71" s="6" t="str">
        <f>B5</f>
        <v>Buenos Aires B</v>
      </c>
      <c r="E71" s="20"/>
    </row>
    <row r="72" spans="1:5" ht="12.75">
      <c r="A72" s="19"/>
      <c r="B72" s="6" t="str">
        <f t="shared" si="2"/>
        <v>San Patricio B</v>
      </c>
      <c r="C72" s="7"/>
      <c r="D72" s="6" t="str">
        <f>B15</f>
        <v>Don Bosco B</v>
      </c>
      <c r="E72" s="20"/>
    </row>
    <row r="73" spans="1:5" ht="12.75">
      <c r="A73" s="19"/>
      <c r="B73" s="6" t="str">
        <f t="shared" si="2"/>
        <v>San Fernando B</v>
      </c>
      <c r="C73" s="7"/>
      <c r="D73" s="6" t="str">
        <f>B14</f>
        <v>Olivos B</v>
      </c>
      <c r="E73" s="20"/>
    </row>
    <row r="74" spans="1:5" ht="12.75">
      <c r="A74" s="19"/>
      <c r="B74" s="6" t="str">
        <f t="shared" si="2"/>
        <v>Los Matreros B</v>
      </c>
      <c r="C74" s="7"/>
      <c r="D74" s="6" t="str">
        <f>B13</f>
        <v>Mariano Moreno B</v>
      </c>
      <c r="E74" s="20"/>
    </row>
    <row r="75" spans="1:5" ht="12.75">
      <c r="A75" s="19"/>
      <c r="E75" s="20"/>
    </row>
    <row r="76" spans="1:5" ht="12.75">
      <c r="A76" s="19"/>
      <c r="B76" s="36">
        <f>D11</f>
        <v>40811</v>
      </c>
      <c r="C76" s="37"/>
      <c r="D76" s="38"/>
      <c r="E76" s="20"/>
    </row>
    <row r="77" spans="1:5" ht="12.75">
      <c r="A77" s="19"/>
      <c r="B77" s="5" t="s">
        <v>3</v>
      </c>
      <c r="D77" s="5" t="s">
        <v>4</v>
      </c>
      <c r="E77" s="20"/>
    </row>
    <row r="78" spans="1:5" ht="12.75">
      <c r="A78" s="19"/>
      <c r="B78" s="6" t="str">
        <f>B16</f>
        <v>S.I.C. B</v>
      </c>
      <c r="C78" s="7"/>
      <c r="D78" s="6" t="str">
        <f>B12</f>
        <v>Los Matreros B</v>
      </c>
      <c r="E78" s="20"/>
    </row>
    <row r="79" spans="1:5" ht="12.75">
      <c r="A79" s="19"/>
      <c r="B79" s="6" t="str">
        <f>B13</f>
        <v>Mariano Moreno B</v>
      </c>
      <c r="C79" s="7"/>
      <c r="D79" s="6" t="str">
        <f>B11</f>
        <v>San Fernando B</v>
      </c>
      <c r="E79" s="20"/>
    </row>
    <row r="80" spans="1:5" ht="12.75">
      <c r="A80" s="19"/>
      <c r="B80" s="6" t="str">
        <f>B14</f>
        <v>Olivos B</v>
      </c>
      <c r="C80" s="7"/>
      <c r="D80" s="6" t="str">
        <f>B10</f>
        <v>San Patricio B</v>
      </c>
      <c r="E80" s="20"/>
    </row>
    <row r="81" spans="1:5" ht="12.75">
      <c r="A81" s="20" t="s">
        <v>136</v>
      </c>
      <c r="B81" s="6" t="str">
        <f>B15</f>
        <v>Don Bosco B</v>
      </c>
      <c r="C81" s="7"/>
      <c r="D81" s="6" t="str">
        <f>B9</f>
        <v>Regatas Bella Vista B</v>
      </c>
      <c r="E81" s="20"/>
    </row>
    <row r="82" spans="1:5" ht="12.75">
      <c r="A82" s="19"/>
      <c r="B82" s="6" t="str">
        <f>B5</f>
        <v>Buenos Aires B</v>
      </c>
      <c r="C82" s="7"/>
      <c r="D82" s="6" t="str">
        <f>B8</f>
        <v>Los Tilos B</v>
      </c>
      <c r="E82" s="20"/>
    </row>
    <row r="83" spans="1:5" ht="12.75">
      <c r="A83" s="19"/>
      <c r="B83" s="6" t="str">
        <f>B6</f>
        <v>Curupayti B</v>
      </c>
      <c r="C83" s="7"/>
      <c r="D83" s="6" t="str">
        <f>B7</f>
        <v>La Plata B</v>
      </c>
      <c r="E83" s="20"/>
    </row>
    <row r="84" spans="1:5" ht="12.75">
      <c r="A84" s="19"/>
      <c r="E84" s="20"/>
    </row>
    <row r="85" spans="1:5" ht="12.75">
      <c r="A85" s="19"/>
      <c r="B85" s="36">
        <f>D12</f>
        <v>40818</v>
      </c>
      <c r="C85" s="37"/>
      <c r="D85" s="38"/>
      <c r="E85" s="20"/>
    </row>
    <row r="86" spans="1:5" ht="12.75">
      <c r="A86" s="19"/>
      <c r="B86" s="5" t="s">
        <v>3</v>
      </c>
      <c r="D86" s="5" t="s">
        <v>4</v>
      </c>
      <c r="E86" s="20"/>
    </row>
    <row r="87" spans="1:5" ht="12.75">
      <c r="A87" s="19"/>
      <c r="B87" s="6" t="str">
        <f aca="true" t="shared" si="3" ref="B87:B92">B6</f>
        <v>Curupayti B</v>
      </c>
      <c r="C87" s="7"/>
      <c r="D87" s="6" t="str">
        <f>B16</f>
        <v>S.I.C. B</v>
      </c>
      <c r="E87" s="20"/>
    </row>
    <row r="88" spans="1:5" ht="12.75">
      <c r="A88" s="19"/>
      <c r="B88" s="6" t="str">
        <f t="shared" si="3"/>
        <v>La Plata B</v>
      </c>
      <c r="C88" s="7"/>
      <c r="D88" s="6" t="str">
        <f>B5</f>
        <v>Buenos Aires B</v>
      </c>
      <c r="E88" s="20"/>
    </row>
    <row r="89" spans="1:5" ht="12.75">
      <c r="A89" s="19"/>
      <c r="B89" s="6" t="str">
        <f t="shared" si="3"/>
        <v>Los Tilos B</v>
      </c>
      <c r="C89" s="7"/>
      <c r="D89" s="6" t="str">
        <f>B15</f>
        <v>Don Bosco B</v>
      </c>
      <c r="E89" s="20"/>
    </row>
    <row r="90" spans="1:5" ht="12.75">
      <c r="A90" s="19"/>
      <c r="B90" s="6" t="str">
        <f t="shared" si="3"/>
        <v>Regatas Bella Vista B</v>
      </c>
      <c r="C90" s="7"/>
      <c r="D90" s="6" t="str">
        <f>B14</f>
        <v>Olivos B</v>
      </c>
      <c r="E90" s="20"/>
    </row>
    <row r="91" spans="1:5" ht="12.75">
      <c r="A91" s="19"/>
      <c r="B91" s="6" t="str">
        <f t="shared" si="3"/>
        <v>San Patricio B</v>
      </c>
      <c r="C91" s="7"/>
      <c r="D91" s="6" t="str">
        <f>B13</f>
        <v>Mariano Moreno B</v>
      </c>
      <c r="E91" s="20"/>
    </row>
    <row r="92" spans="1:5" ht="12.75">
      <c r="A92" s="19"/>
      <c r="B92" s="6" t="str">
        <f t="shared" si="3"/>
        <v>San Fernando B</v>
      </c>
      <c r="C92" s="7"/>
      <c r="D92" s="6" t="str">
        <f>B12</f>
        <v>Los Matreros B</v>
      </c>
      <c r="E92" s="20"/>
    </row>
    <row r="93" spans="1:5" ht="12.75">
      <c r="A93" s="19"/>
      <c r="E93" s="20"/>
    </row>
    <row r="94" spans="1:5" ht="12.75">
      <c r="A94" s="19"/>
      <c r="B94" s="36">
        <f>D13</f>
        <v>40825</v>
      </c>
      <c r="C94" s="37"/>
      <c r="D94" s="38"/>
      <c r="E94" s="20"/>
    </row>
    <row r="95" spans="1:5" ht="12.75">
      <c r="A95" s="19"/>
      <c r="B95" s="5" t="s">
        <v>3</v>
      </c>
      <c r="D95" s="5" t="s">
        <v>4</v>
      </c>
      <c r="E95" s="20"/>
    </row>
    <row r="96" spans="1:5" ht="12.75">
      <c r="A96" s="19"/>
      <c r="B96" s="6" t="str">
        <f>B16</f>
        <v>S.I.C. B</v>
      </c>
      <c r="C96" s="7"/>
      <c r="D96" s="6" t="str">
        <f>B11</f>
        <v>San Fernando B</v>
      </c>
      <c r="E96" s="20"/>
    </row>
    <row r="97" spans="1:5" ht="12.75">
      <c r="A97" s="19"/>
      <c r="B97" s="6" t="str">
        <f>B12</f>
        <v>Los Matreros B</v>
      </c>
      <c r="C97" s="7"/>
      <c r="D97" s="6" t="str">
        <f>B10</f>
        <v>San Patricio B</v>
      </c>
      <c r="E97" s="20"/>
    </row>
    <row r="98" spans="1:5" ht="12.75">
      <c r="A98" s="19"/>
      <c r="B98" s="6" t="str">
        <f>B13</f>
        <v>Mariano Moreno B</v>
      </c>
      <c r="C98" s="7"/>
      <c r="D98" s="6" t="str">
        <f>B9</f>
        <v>Regatas Bella Vista B</v>
      </c>
      <c r="E98" s="20"/>
    </row>
    <row r="99" spans="1:5" ht="12.75">
      <c r="A99" s="19"/>
      <c r="B99" s="6" t="str">
        <f>B14</f>
        <v>Olivos B</v>
      </c>
      <c r="C99" s="7"/>
      <c r="D99" s="6" t="str">
        <f>B8</f>
        <v>Los Tilos B</v>
      </c>
      <c r="E99" s="20"/>
    </row>
    <row r="100" spans="1:5" ht="12.75">
      <c r="A100" s="20" t="s">
        <v>136</v>
      </c>
      <c r="B100" s="6" t="str">
        <f>B15</f>
        <v>Don Bosco B</v>
      </c>
      <c r="C100" s="7"/>
      <c r="D100" s="6" t="str">
        <f>B7</f>
        <v>La Plata B</v>
      </c>
      <c r="E100" s="20"/>
    </row>
    <row r="101" spans="1:5" ht="12.75">
      <c r="A101" s="19"/>
      <c r="B101" s="6" t="str">
        <f>B5</f>
        <v>Buenos Aires B</v>
      </c>
      <c r="C101" s="7"/>
      <c r="D101" s="6" t="str">
        <f>B6</f>
        <v>Curupayti B</v>
      </c>
      <c r="E101" s="20"/>
    </row>
    <row r="102" spans="1:5" ht="12.75">
      <c r="A102" s="19"/>
      <c r="E102" s="20"/>
    </row>
    <row r="103" spans="1:5" ht="12.75">
      <c r="A103" s="19"/>
      <c r="B103" s="36">
        <f>D14</f>
        <v>40846</v>
      </c>
      <c r="C103" s="37"/>
      <c r="D103" s="38"/>
      <c r="E103" s="20"/>
    </row>
    <row r="104" spans="1:5" ht="12.75">
      <c r="A104" s="19"/>
      <c r="B104" s="5" t="s">
        <v>3</v>
      </c>
      <c r="D104" s="5" t="s">
        <v>4</v>
      </c>
      <c r="E104" s="20"/>
    </row>
    <row r="105" spans="1:5" ht="12.75">
      <c r="A105" s="19"/>
      <c r="B105" s="6" t="str">
        <f aca="true" t="shared" si="4" ref="B105:B110">B5</f>
        <v>Buenos Aires B</v>
      </c>
      <c r="C105" s="7"/>
      <c r="D105" s="6" t="str">
        <f>B16</f>
        <v>S.I.C. B</v>
      </c>
      <c r="E105" s="20"/>
    </row>
    <row r="106" spans="1:5" ht="12.75">
      <c r="A106" s="19"/>
      <c r="B106" s="6" t="str">
        <f t="shared" si="4"/>
        <v>Curupayti B</v>
      </c>
      <c r="C106" s="7"/>
      <c r="D106" s="6" t="str">
        <f>B15</f>
        <v>Don Bosco B</v>
      </c>
      <c r="E106" s="20"/>
    </row>
    <row r="107" spans="1:5" ht="12.75">
      <c r="A107" s="19"/>
      <c r="B107" s="6" t="str">
        <f t="shared" si="4"/>
        <v>La Plata B</v>
      </c>
      <c r="C107" s="7"/>
      <c r="D107" s="6" t="str">
        <f>B14</f>
        <v>Olivos B</v>
      </c>
      <c r="E107" s="20"/>
    </row>
    <row r="108" spans="1:5" ht="12.75">
      <c r="A108" s="19"/>
      <c r="B108" s="6" t="str">
        <f t="shared" si="4"/>
        <v>Los Tilos B</v>
      </c>
      <c r="C108" s="7"/>
      <c r="D108" s="6" t="str">
        <f>B13</f>
        <v>Mariano Moreno B</v>
      </c>
      <c r="E108" s="20"/>
    </row>
    <row r="109" spans="1:5" ht="12.75">
      <c r="A109" s="19"/>
      <c r="B109" s="6" t="str">
        <f t="shared" si="4"/>
        <v>Regatas Bella Vista B</v>
      </c>
      <c r="C109" s="7"/>
      <c r="D109" s="6" t="str">
        <f>B12</f>
        <v>Los Matreros B</v>
      </c>
      <c r="E109" s="20"/>
    </row>
    <row r="110" spans="1:5" ht="12.75">
      <c r="A110" s="19"/>
      <c r="B110" s="6" t="str">
        <f t="shared" si="4"/>
        <v>San Patricio B</v>
      </c>
      <c r="C110" s="7"/>
      <c r="D110" s="6" t="str">
        <f>B11</f>
        <v>San Fernando B</v>
      </c>
      <c r="E110" s="20"/>
    </row>
    <row r="111" spans="1:5" ht="12.75">
      <c r="A111" s="19"/>
      <c r="E111" s="20"/>
    </row>
    <row r="112" spans="1:5" ht="12.75">
      <c r="A112" s="19"/>
      <c r="E112" s="20"/>
    </row>
    <row r="113" spans="1:5" ht="12.75">
      <c r="A113" s="19"/>
      <c r="E113" s="20"/>
    </row>
    <row r="114" spans="1:5" ht="12.75">
      <c r="A114" s="19"/>
      <c r="E114" s="20"/>
    </row>
    <row r="115" spans="1:5" ht="12.75">
      <c r="A115" s="19"/>
      <c r="B115" s="36">
        <f>D15</f>
        <v>40853</v>
      </c>
      <c r="C115" s="37"/>
      <c r="D115" s="38"/>
      <c r="E115" s="20"/>
    </row>
    <row r="116" spans="1:5" ht="12.75">
      <c r="A116" s="19"/>
      <c r="B116" s="5" t="s">
        <v>3</v>
      </c>
      <c r="D116" s="5" t="s">
        <v>4</v>
      </c>
      <c r="E116" s="20"/>
    </row>
    <row r="117" spans="1:5" ht="12.75">
      <c r="A117" s="19"/>
      <c r="B117" s="6" t="str">
        <f>B16</f>
        <v>S.I.C. B</v>
      </c>
      <c r="C117" s="7"/>
      <c r="D117" s="6" t="str">
        <f>B10</f>
        <v>San Patricio B</v>
      </c>
      <c r="E117" s="20"/>
    </row>
    <row r="118" spans="1:5" ht="12.75">
      <c r="A118" s="19"/>
      <c r="B118" s="6" t="str">
        <f>B11</f>
        <v>San Fernando B</v>
      </c>
      <c r="C118" s="7"/>
      <c r="D118" s="6" t="str">
        <f>B9</f>
        <v>Regatas Bella Vista B</v>
      </c>
      <c r="E118" s="20"/>
    </row>
    <row r="119" spans="1:5" ht="12.75">
      <c r="A119" s="19"/>
      <c r="B119" s="6" t="str">
        <f>B12</f>
        <v>Los Matreros B</v>
      </c>
      <c r="C119" s="7"/>
      <c r="D119" s="6" t="str">
        <f>B8</f>
        <v>Los Tilos B</v>
      </c>
      <c r="E119" s="20"/>
    </row>
    <row r="120" spans="1:5" ht="12.75">
      <c r="A120" s="19"/>
      <c r="B120" s="6" t="str">
        <f>B13</f>
        <v>Mariano Moreno B</v>
      </c>
      <c r="C120" s="7"/>
      <c r="D120" s="6" t="str">
        <f>B7</f>
        <v>La Plata B</v>
      </c>
      <c r="E120" s="20"/>
    </row>
    <row r="121" spans="1:5" ht="12.75">
      <c r="A121" s="19"/>
      <c r="B121" s="6" t="str">
        <f>B14</f>
        <v>Olivos B</v>
      </c>
      <c r="C121" s="7"/>
      <c r="D121" s="6" t="str">
        <f>B6</f>
        <v>Curupayti B</v>
      </c>
      <c r="E121" s="20"/>
    </row>
    <row r="122" spans="1:5" ht="12.75">
      <c r="A122" s="19"/>
      <c r="B122" s="6" t="str">
        <f>B15</f>
        <v>Don Bosco B</v>
      </c>
      <c r="C122" s="7"/>
      <c r="D122" s="6" t="str">
        <f>B5</f>
        <v>Buenos Aires B</v>
      </c>
      <c r="E122" s="20"/>
    </row>
    <row r="123" spans="1:5" ht="12.75">
      <c r="A123" s="20" t="s">
        <v>136</v>
      </c>
      <c r="E123" s="20"/>
    </row>
    <row r="124" ht="12.75">
      <c r="E124" s="20"/>
    </row>
    <row r="125" spans="1:5" ht="12.75">
      <c r="A125" s="20" t="s">
        <v>136</v>
      </c>
      <c r="B125" s="21" t="s">
        <v>138</v>
      </c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7"/>
    </row>
    <row r="162" ht="12.75">
      <c r="E162" s="27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</sheetData>
  <mergeCells count="12">
    <mergeCell ref="B103:D103"/>
    <mergeCell ref="B115:D115"/>
    <mergeCell ref="B58:D58"/>
    <mergeCell ref="B67:D67"/>
    <mergeCell ref="B76:D76"/>
    <mergeCell ref="B85:D85"/>
    <mergeCell ref="B38:D38"/>
    <mergeCell ref="B47:D47"/>
    <mergeCell ref="B18:D18"/>
    <mergeCell ref="B94:D94"/>
    <mergeCell ref="B20:D20"/>
    <mergeCell ref="B29:D29"/>
  </mergeCells>
  <printOptions horizontalCentered="1"/>
  <pageMargins left="0.75" right="0.15748031496062992" top="0.25" bottom="0.89" header="0" footer="0"/>
  <pageSetup horizontalDpi="600" verticalDpi="600" orientation="portrait" r:id="rId2"/>
  <headerFooter alignWithMargins="0">
    <oddFooter>&amp;L&amp;14Unión de Rugby de Buenos Aires&amp;RDivisión Menores de 19 (Grupo II - Zona "Intermedia") Eq B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5"/>
  </sheetPr>
  <dimension ref="A4:E209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9" customWidth="1"/>
    <col min="2" max="2" width="25.7109375" style="0" customWidth="1"/>
    <col min="3" max="3" width="4.8515625" style="0" customWidth="1"/>
    <col min="4" max="4" width="25.7109375" style="1" customWidth="1"/>
    <col min="5" max="5" width="7.28125" style="0" customWidth="1"/>
  </cols>
  <sheetData>
    <row r="4" spans="1:4" ht="12.75">
      <c r="A4" s="17" t="s">
        <v>2</v>
      </c>
      <c r="B4" s="12" t="s">
        <v>0</v>
      </c>
      <c r="C4" s="2"/>
      <c r="D4" s="12" t="s">
        <v>1</v>
      </c>
    </row>
    <row r="5" spans="1:4" ht="12.75">
      <c r="A5" s="17">
        <v>1</v>
      </c>
      <c r="B5" s="4" t="s">
        <v>70</v>
      </c>
      <c r="D5" s="14">
        <v>40762</v>
      </c>
    </row>
    <row r="6" spans="1:4" ht="12.75">
      <c r="A6" s="17">
        <v>2</v>
      </c>
      <c r="B6" s="4" t="s">
        <v>79</v>
      </c>
      <c r="D6" s="15">
        <v>40768</v>
      </c>
    </row>
    <row r="7" spans="1:4" ht="12.75">
      <c r="A7" s="17">
        <v>3</v>
      </c>
      <c r="B7" s="4" t="s">
        <v>78</v>
      </c>
      <c r="D7" s="31">
        <v>40797</v>
      </c>
    </row>
    <row r="8" spans="1:4" ht="12.75">
      <c r="A8" s="17">
        <v>4</v>
      </c>
      <c r="B8" s="4" t="s">
        <v>240</v>
      </c>
      <c r="D8" s="14">
        <v>40783</v>
      </c>
    </row>
    <row r="9" spans="1:4" ht="12.75">
      <c r="A9" s="17">
        <v>5</v>
      </c>
      <c r="B9" s="4" t="s">
        <v>73</v>
      </c>
      <c r="D9" s="14">
        <v>40790</v>
      </c>
    </row>
    <row r="10" spans="1:4" ht="12.75">
      <c r="A10" s="17">
        <v>6</v>
      </c>
      <c r="B10" s="4" t="s">
        <v>172</v>
      </c>
      <c r="D10" s="14">
        <v>40804</v>
      </c>
    </row>
    <row r="11" spans="1:4" ht="12.75">
      <c r="A11" s="17">
        <v>7</v>
      </c>
      <c r="B11" s="4" t="s">
        <v>179</v>
      </c>
      <c r="D11" s="14">
        <v>40811</v>
      </c>
    </row>
    <row r="12" spans="1:4" ht="12.75">
      <c r="A12" s="17">
        <v>8</v>
      </c>
      <c r="B12" s="4" t="s">
        <v>72</v>
      </c>
      <c r="D12" s="14">
        <v>40818</v>
      </c>
    </row>
    <row r="13" spans="1:4" ht="12.75">
      <c r="A13" s="17">
        <v>9</v>
      </c>
      <c r="B13" s="4" t="s">
        <v>121</v>
      </c>
      <c r="D13" s="14">
        <v>40825</v>
      </c>
    </row>
    <row r="14" spans="1:4" ht="12.75">
      <c r="A14" s="17">
        <v>10</v>
      </c>
      <c r="B14" s="4" t="s">
        <v>241</v>
      </c>
      <c r="D14" s="14">
        <v>40846</v>
      </c>
    </row>
    <row r="15" spans="1:4" ht="12.75">
      <c r="A15" s="17">
        <v>11</v>
      </c>
      <c r="B15" s="4" t="s">
        <v>169</v>
      </c>
      <c r="D15" s="14">
        <v>40853</v>
      </c>
    </row>
    <row r="16" spans="1:4" ht="12.75">
      <c r="A16" s="17">
        <v>12</v>
      </c>
      <c r="B16" s="4" t="s">
        <v>202</v>
      </c>
      <c r="D16" s="3"/>
    </row>
    <row r="18" spans="2:4" ht="15.75">
      <c r="B18" s="39" t="s">
        <v>191</v>
      </c>
      <c r="C18" s="40"/>
      <c r="D18" s="41"/>
    </row>
    <row r="20" spans="2:4" ht="12.75">
      <c r="B20" s="36">
        <f>D5</f>
        <v>40762</v>
      </c>
      <c r="C20" s="37"/>
      <c r="D20" s="38"/>
    </row>
    <row r="21" spans="2:5" ht="12.75">
      <c r="B21" s="5" t="s">
        <v>3</v>
      </c>
      <c r="D21" s="5" t="s">
        <v>4</v>
      </c>
      <c r="E21" s="23" t="s">
        <v>2</v>
      </c>
    </row>
    <row r="22" spans="2:5" ht="12.75">
      <c r="B22" s="6" t="str">
        <f>B16</f>
        <v>Centro Naval</v>
      </c>
      <c r="C22" s="7"/>
      <c r="D22" s="6" t="str">
        <f>B15</f>
        <v>El Retiro</v>
      </c>
      <c r="E22" s="20"/>
    </row>
    <row r="23" spans="1:5" ht="12.75">
      <c r="A23" s="20" t="s">
        <v>136</v>
      </c>
      <c r="B23" s="6" t="str">
        <f>B5</f>
        <v>Banco Hipotecario</v>
      </c>
      <c r="C23" s="7"/>
      <c r="D23" s="6" t="str">
        <f>B14</f>
        <v>Don Bosco</v>
      </c>
      <c r="E23" s="20"/>
    </row>
    <row r="24" spans="1:5" ht="12.75">
      <c r="A24" s="20" t="s">
        <v>139</v>
      </c>
      <c r="B24" s="6" t="str">
        <f>B6</f>
        <v>Italiano</v>
      </c>
      <c r="C24" s="7"/>
      <c r="D24" s="6" t="str">
        <f>B13</f>
        <v>C.U.B.A.</v>
      </c>
      <c r="E24" s="20"/>
    </row>
    <row r="25" spans="1:5" ht="12.75">
      <c r="A25" s="20" t="s">
        <v>139</v>
      </c>
      <c r="B25" s="6" t="str">
        <f>B7</f>
        <v>Daom</v>
      </c>
      <c r="C25" s="7"/>
      <c r="D25" s="6" t="str">
        <f>B12</f>
        <v>G y E de Ituzaingo</v>
      </c>
      <c r="E25" s="20"/>
    </row>
    <row r="26" spans="2:5" ht="12.75">
      <c r="B26" s="6" t="str">
        <f>B8</f>
        <v>C.A.S.A de Padua</v>
      </c>
      <c r="C26" s="7"/>
      <c r="D26" s="6" t="str">
        <f>B11</f>
        <v>Tiro Federal de San Pedro</v>
      </c>
      <c r="E26" s="20"/>
    </row>
    <row r="27" spans="1:5" ht="12.75">
      <c r="A27" s="20" t="s">
        <v>139</v>
      </c>
      <c r="B27" s="6" t="str">
        <f>B9</f>
        <v>Lanus</v>
      </c>
      <c r="C27" s="7"/>
      <c r="D27" s="6" t="str">
        <f>B10</f>
        <v>San Patricio</v>
      </c>
      <c r="E27" s="20"/>
    </row>
    <row r="28" ht="12.75">
      <c r="E28" s="20"/>
    </row>
    <row r="29" spans="2:5" ht="12.75">
      <c r="B29" s="36">
        <f>D6</f>
        <v>40768</v>
      </c>
      <c r="C29" s="37"/>
      <c r="D29" s="38"/>
      <c r="E29" s="20"/>
    </row>
    <row r="30" spans="2:5" ht="12.75">
      <c r="B30" s="5" t="s">
        <v>3</v>
      </c>
      <c r="D30" s="5" t="s">
        <v>4</v>
      </c>
      <c r="E30" s="20"/>
    </row>
    <row r="31" spans="1:5" ht="12.75">
      <c r="A31" s="20" t="s">
        <v>139</v>
      </c>
      <c r="B31" s="6" t="str">
        <f aca="true" t="shared" si="0" ref="B31:B36">B9</f>
        <v>Lanus</v>
      </c>
      <c r="C31" s="7"/>
      <c r="D31" s="6" t="str">
        <f>B16</f>
        <v>Centro Naval</v>
      </c>
      <c r="E31" s="20"/>
    </row>
    <row r="32" spans="2:5" ht="12.75">
      <c r="B32" s="6" t="str">
        <f t="shared" si="0"/>
        <v>San Patricio</v>
      </c>
      <c r="C32" s="7"/>
      <c r="D32" s="6" t="str">
        <f>B8</f>
        <v>C.A.S.A de Padua</v>
      </c>
      <c r="E32" s="20"/>
    </row>
    <row r="33" spans="2:5" ht="12.75">
      <c r="B33" s="6" t="str">
        <f t="shared" si="0"/>
        <v>Tiro Federal de San Pedro</v>
      </c>
      <c r="C33" s="7"/>
      <c r="D33" s="6" t="str">
        <f>B7</f>
        <v>Daom</v>
      </c>
      <c r="E33" s="20"/>
    </row>
    <row r="34" spans="1:5" ht="12.75">
      <c r="A34" s="20" t="s">
        <v>139</v>
      </c>
      <c r="B34" s="6" t="str">
        <f t="shared" si="0"/>
        <v>G y E de Ituzaingo</v>
      </c>
      <c r="C34" s="7"/>
      <c r="D34" s="6" t="str">
        <f>B6</f>
        <v>Italiano</v>
      </c>
      <c r="E34" s="20"/>
    </row>
    <row r="35" spans="1:5" ht="12.75">
      <c r="A35" s="20" t="s">
        <v>139</v>
      </c>
      <c r="B35" s="6" t="str">
        <f t="shared" si="0"/>
        <v>C.U.B.A.</v>
      </c>
      <c r="C35" s="7"/>
      <c r="D35" s="6" t="str">
        <f>B5</f>
        <v>Banco Hipotecario</v>
      </c>
      <c r="E35" s="20"/>
    </row>
    <row r="36" spans="1:5" ht="12.75">
      <c r="A36" s="20" t="s">
        <v>136</v>
      </c>
      <c r="B36" s="6" t="str">
        <f t="shared" si="0"/>
        <v>Don Bosco</v>
      </c>
      <c r="C36" s="7"/>
      <c r="D36" s="6" t="str">
        <f>B15</f>
        <v>El Retiro</v>
      </c>
      <c r="E36" s="20"/>
    </row>
    <row r="37" spans="2:5" ht="12.75">
      <c r="B37" s="8"/>
      <c r="C37" s="8"/>
      <c r="D37" s="9"/>
      <c r="E37" s="20"/>
    </row>
    <row r="38" spans="2:5" ht="12.75">
      <c r="B38" s="36">
        <f>D7</f>
        <v>40797</v>
      </c>
      <c r="C38" s="37"/>
      <c r="D38" s="38"/>
      <c r="E38" s="20"/>
    </row>
    <row r="39" spans="2:5" ht="12.75">
      <c r="B39" s="5" t="s">
        <v>3</v>
      </c>
      <c r="D39" s="5" t="s">
        <v>4</v>
      </c>
      <c r="E39" s="20"/>
    </row>
    <row r="40" spans="2:5" ht="12.75">
      <c r="B40" s="6" t="str">
        <f>B16</f>
        <v>Centro Naval</v>
      </c>
      <c r="C40" s="7"/>
      <c r="D40" s="6" t="str">
        <f>B14</f>
        <v>Don Bosco</v>
      </c>
      <c r="E40" s="20"/>
    </row>
    <row r="41" spans="1:5" ht="12.75">
      <c r="A41" s="20" t="s">
        <v>139</v>
      </c>
      <c r="B41" s="6" t="str">
        <f>B15</f>
        <v>El Retiro</v>
      </c>
      <c r="C41" s="7"/>
      <c r="D41" s="6" t="str">
        <f>B13</f>
        <v>C.U.B.A.</v>
      </c>
      <c r="E41" s="20"/>
    </row>
    <row r="42" spans="1:5" ht="12.75">
      <c r="A42" s="20" t="s">
        <v>136</v>
      </c>
      <c r="B42" s="6" t="str">
        <f>B5</f>
        <v>Banco Hipotecario</v>
      </c>
      <c r="C42" s="7"/>
      <c r="D42" s="6" t="str">
        <f>B12</f>
        <v>G y E de Ituzaingo</v>
      </c>
      <c r="E42" s="20"/>
    </row>
    <row r="43" spans="1:5" ht="12.75">
      <c r="A43" s="20" t="s">
        <v>139</v>
      </c>
      <c r="B43" s="6" t="str">
        <f>B6</f>
        <v>Italiano</v>
      </c>
      <c r="C43" s="7"/>
      <c r="D43" s="6" t="str">
        <f>B11</f>
        <v>Tiro Federal de San Pedro</v>
      </c>
      <c r="E43" s="20"/>
    </row>
    <row r="44" spans="1:5" ht="12.75">
      <c r="A44" s="20" t="s">
        <v>139</v>
      </c>
      <c r="B44" s="6" t="str">
        <f>B7</f>
        <v>Daom</v>
      </c>
      <c r="C44" s="7"/>
      <c r="D44" s="6" t="str">
        <f>B10</f>
        <v>San Patricio</v>
      </c>
      <c r="E44" s="20"/>
    </row>
    <row r="45" spans="2:5" ht="12.75">
      <c r="B45" s="6" t="str">
        <f>B8</f>
        <v>C.A.S.A de Padua</v>
      </c>
      <c r="C45" s="7"/>
      <c r="D45" s="6" t="str">
        <f>B9</f>
        <v>Lanus</v>
      </c>
      <c r="E45" s="20"/>
    </row>
    <row r="46" ht="12.75">
      <c r="E46" s="20"/>
    </row>
    <row r="47" spans="2:5" ht="12.75">
      <c r="B47" s="36">
        <f>D8</f>
        <v>40783</v>
      </c>
      <c r="C47" s="37"/>
      <c r="D47" s="38"/>
      <c r="E47" s="20"/>
    </row>
    <row r="48" spans="2:5" ht="12.75">
      <c r="B48" s="5" t="s">
        <v>3</v>
      </c>
      <c r="D48" s="5" t="s">
        <v>4</v>
      </c>
      <c r="E48" s="20"/>
    </row>
    <row r="49" spans="2:5" ht="12.75">
      <c r="B49" s="6" t="str">
        <f aca="true" t="shared" si="1" ref="B49:B54">B8</f>
        <v>C.A.S.A de Padua</v>
      </c>
      <c r="C49" s="7"/>
      <c r="D49" s="6" t="str">
        <f>B16</f>
        <v>Centro Naval</v>
      </c>
      <c r="E49" s="20"/>
    </row>
    <row r="50" spans="1:5" ht="12.75">
      <c r="A50" s="20" t="s">
        <v>139</v>
      </c>
      <c r="B50" s="6" t="str">
        <f t="shared" si="1"/>
        <v>Lanus</v>
      </c>
      <c r="C50" s="7"/>
      <c r="D50" s="6" t="str">
        <f>B7</f>
        <v>Daom</v>
      </c>
      <c r="E50" s="20"/>
    </row>
    <row r="51" spans="2:5" ht="12.75">
      <c r="B51" s="6" t="str">
        <f t="shared" si="1"/>
        <v>San Patricio</v>
      </c>
      <c r="C51" s="7"/>
      <c r="D51" s="6" t="str">
        <f>B6</f>
        <v>Italiano</v>
      </c>
      <c r="E51" s="20"/>
    </row>
    <row r="52" spans="2:5" ht="12.75">
      <c r="B52" s="6" t="str">
        <f t="shared" si="1"/>
        <v>Tiro Federal de San Pedro</v>
      </c>
      <c r="C52" s="7"/>
      <c r="D52" s="6" t="str">
        <f>B5</f>
        <v>Banco Hipotecario</v>
      </c>
      <c r="E52" s="20"/>
    </row>
    <row r="53" spans="1:5" ht="12.75">
      <c r="A53" s="20" t="s">
        <v>139</v>
      </c>
      <c r="B53" s="6" t="str">
        <f t="shared" si="1"/>
        <v>G y E de Ituzaingo</v>
      </c>
      <c r="C53" s="7"/>
      <c r="D53" s="6" t="str">
        <f>B15</f>
        <v>El Retiro</v>
      </c>
      <c r="E53" s="20"/>
    </row>
    <row r="54" spans="1:5" ht="12.75">
      <c r="A54" s="20" t="s">
        <v>139</v>
      </c>
      <c r="B54" s="6" t="str">
        <f t="shared" si="1"/>
        <v>C.U.B.A.</v>
      </c>
      <c r="C54" s="7"/>
      <c r="D54" s="6" t="str">
        <f>B14</f>
        <v>Don Bosco</v>
      </c>
      <c r="E54" s="20"/>
    </row>
    <row r="55" spans="2:5" ht="12.75">
      <c r="B55" s="10"/>
      <c r="C55" s="11"/>
      <c r="D55" s="10"/>
      <c r="E55" s="20"/>
    </row>
    <row r="56" spans="2:5" ht="12.75">
      <c r="B56" s="10"/>
      <c r="C56" s="11"/>
      <c r="D56" s="10"/>
      <c r="E56" s="20"/>
    </row>
    <row r="57" ht="12.75">
      <c r="E57" s="20"/>
    </row>
    <row r="58" spans="2:5" ht="12.75">
      <c r="B58" s="36">
        <f>D9</f>
        <v>40790</v>
      </c>
      <c r="C58" s="37"/>
      <c r="D58" s="38"/>
      <c r="E58" s="20"/>
    </row>
    <row r="59" spans="2:5" ht="12.75">
      <c r="B59" s="5" t="s">
        <v>3</v>
      </c>
      <c r="D59" s="5" t="s">
        <v>4</v>
      </c>
      <c r="E59" s="20"/>
    </row>
    <row r="60" spans="2:5" ht="12.75">
      <c r="B60" s="6" t="str">
        <f>B16</f>
        <v>Centro Naval</v>
      </c>
      <c r="C60" s="7"/>
      <c r="D60" s="6" t="str">
        <f>B13</f>
        <v>C.U.B.A.</v>
      </c>
      <c r="E60" s="20"/>
    </row>
    <row r="61" spans="1:5" ht="12.75">
      <c r="A61" s="20" t="s">
        <v>136</v>
      </c>
      <c r="B61" s="6" t="str">
        <f>B14</f>
        <v>Don Bosco</v>
      </c>
      <c r="C61" s="7"/>
      <c r="D61" s="6" t="str">
        <f>B12</f>
        <v>G y E de Ituzaingo</v>
      </c>
      <c r="E61" s="20"/>
    </row>
    <row r="62" spans="1:5" ht="12.75">
      <c r="A62" s="20" t="s">
        <v>139</v>
      </c>
      <c r="B62" s="6" t="str">
        <f>B15</f>
        <v>El Retiro</v>
      </c>
      <c r="C62" s="7"/>
      <c r="D62" s="6" t="str">
        <f>B11</f>
        <v>Tiro Federal de San Pedro</v>
      </c>
      <c r="E62" s="20"/>
    </row>
    <row r="63" spans="1:5" ht="12.75">
      <c r="A63" s="20" t="s">
        <v>136</v>
      </c>
      <c r="B63" s="6" t="str">
        <f>B5</f>
        <v>Banco Hipotecario</v>
      </c>
      <c r="C63" s="7"/>
      <c r="D63" s="6" t="str">
        <f>B10</f>
        <v>San Patricio</v>
      </c>
      <c r="E63" s="20"/>
    </row>
    <row r="64" spans="1:5" ht="12.75">
      <c r="A64" s="20" t="s">
        <v>139</v>
      </c>
      <c r="B64" s="6" t="str">
        <f>B6</f>
        <v>Italiano</v>
      </c>
      <c r="C64" s="7"/>
      <c r="D64" s="6" t="str">
        <f>B9</f>
        <v>Lanus</v>
      </c>
      <c r="E64" s="20"/>
    </row>
    <row r="65" spans="1:5" ht="12.75">
      <c r="A65" s="20" t="s">
        <v>139</v>
      </c>
      <c r="B65" s="6" t="str">
        <f>B7</f>
        <v>Daom</v>
      </c>
      <c r="C65" s="7"/>
      <c r="D65" s="6" t="str">
        <f>B8</f>
        <v>C.A.S.A de Padua</v>
      </c>
      <c r="E65" s="20"/>
    </row>
    <row r="66" ht="12.75">
      <c r="E66" s="20"/>
    </row>
    <row r="67" spans="2:5" ht="12.75">
      <c r="B67" s="36">
        <f>D10</f>
        <v>40804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1:5" ht="12.75">
      <c r="A69" s="20" t="s">
        <v>139</v>
      </c>
      <c r="B69" s="6" t="str">
        <f aca="true" t="shared" si="2" ref="B69:B74">B7</f>
        <v>Daom</v>
      </c>
      <c r="C69" s="7"/>
      <c r="D69" s="6" t="str">
        <f>B16</f>
        <v>Centro Naval</v>
      </c>
      <c r="E69" s="20"/>
    </row>
    <row r="70" spans="2:5" ht="12.75">
      <c r="B70" s="6" t="str">
        <f t="shared" si="2"/>
        <v>C.A.S.A de Padua</v>
      </c>
      <c r="C70" s="7"/>
      <c r="D70" s="6" t="str">
        <f>B6</f>
        <v>Italiano</v>
      </c>
      <c r="E70" s="20"/>
    </row>
    <row r="71" spans="1:5" ht="12.75">
      <c r="A71" s="20" t="s">
        <v>139</v>
      </c>
      <c r="B71" s="6" t="str">
        <f t="shared" si="2"/>
        <v>Lanus</v>
      </c>
      <c r="C71" s="7"/>
      <c r="D71" s="6" t="str">
        <f>B5</f>
        <v>Banco Hipotecario</v>
      </c>
      <c r="E71" s="20"/>
    </row>
    <row r="72" spans="2:5" ht="12.75">
      <c r="B72" s="6" t="str">
        <f t="shared" si="2"/>
        <v>San Patricio</v>
      </c>
      <c r="C72" s="7"/>
      <c r="D72" s="6" t="str">
        <f>B15</f>
        <v>El Retiro</v>
      </c>
      <c r="E72" s="20"/>
    </row>
    <row r="73" spans="2:5" ht="12.75">
      <c r="B73" s="6" t="str">
        <f t="shared" si="2"/>
        <v>Tiro Federal de San Pedro</v>
      </c>
      <c r="C73" s="7"/>
      <c r="D73" s="6" t="str">
        <f>B14</f>
        <v>Don Bosco</v>
      </c>
      <c r="E73" s="20"/>
    </row>
    <row r="74" spans="1:5" ht="12.75">
      <c r="A74" s="20" t="s">
        <v>139</v>
      </c>
      <c r="B74" s="6" t="str">
        <f t="shared" si="2"/>
        <v>G y E de Ituzaingo</v>
      </c>
      <c r="C74" s="7"/>
      <c r="D74" s="6" t="str">
        <f>B13</f>
        <v>C.U.B.A.</v>
      </c>
      <c r="E74" s="20"/>
    </row>
    <row r="75" ht="12.75">
      <c r="E75" s="20"/>
    </row>
    <row r="76" spans="2:5" ht="12.75">
      <c r="B76" s="36">
        <f>D11</f>
        <v>40811</v>
      </c>
      <c r="C76" s="37"/>
      <c r="D76" s="38"/>
      <c r="E76" s="20"/>
    </row>
    <row r="77" spans="2:5" ht="12.75">
      <c r="B77" s="5" t="s">
        <v>3</v>
      </c>
      <c r="D77" s="5" t="s">
        <v>4</v>
      </c>
      <c r="E77" s="20"/>
    </row>
    <row r="78" spans="2:5" ht="12.75">
      <c r="B78" s="6" t="str">
        <f>B16</f>
        <v>Centro Naval</v>
      </c>
      <c r="C78" s="7"/>
      <c r="D78" s="6" t="str">
        <f>B12</f>
        <v>G y E de Ituzaingo</v>
      </c>
      <c r="E78" s="20"/>
    </row>
    <row r="79" spans="1:5" ht="12.75">
      <c r="A79" s="20" t="s">
        <v>139</v>
      </c>
      <c r="B79" s="6" t="str">
        <f>B13</f>
        <v>C.U.B.A.</v>
      </c>
      <c r="C79" s="7"/>
      <c r="D79" s="6" t="str">
        <f>B11</f>
        <v>Tiro Federal de San Pedro</v>
      </c>
      <c r="E79" s="20"/>
    </row>
    <row r="80" spans="1:5" ht="12.75">
      <c r="A80" s="20" t="s">
        <v>136</v>
      </c>
      <c r="B80" s="6" t="str">
        <f>B14</f>
        <v>Don Bosco</v>
      </c>
      <c r="C80" s="7"/>
      <c r="D80" s="6" t="str">
        <f>B10</f>
        <v>San Patricio</v>
      </c>
      <c r="E80" s="20"/>
    </row>
    <row r="81" spans="1:5" ht="12.75">
      <c r="A81" s="20" t="s">
        <v>139</v>
      </c>
      <c r="B81" s="6" t="str">
        <f>B15</f>
        <v>El Retiro</v>
      </c>
      <c r="C81" s="7"/>
      <c r="D81" s="6" t="str">
        <f>B9</f>
        <v>Lanus</v>
      </c>
      <c r="E81" s="20"/>
    </row>
    <row r="82" spans="1:5" ht="12.75">
      <c r="A82" s="20" t="s">
        <v>136</v>
      </c>
      <c r="B82" s="6" t="str">
        <f>B5</f>
        <v>Banco Hipotecario</v>
      </c>
      <c r="C82" s="7"/>
      <c r="D82" s="6" t="str">
        <f>B8</f>
        <v>C.A.S.A de Padua</v>
      </c>
      <c r="E82" s="20"/>
    </row>
    <row r="83" spans="1:5" ht="12.75">
      <c r="A83" s="20" t="s">
        <v>139</v>
      </c>
      <c r="B83" s="6" t="str">
        <f>B6</f>
        <v>Italiano</v>
      </c>
      <c r="C83" s="7"/>
      <c r="D83" s="6" t="str">
        <f>B7</f>
        <v>Daom</v>
      </c>
      <c r="E83" s="20"/>
    </row>
    <row r="84" ht="12.75">
      <c r="E84" s="20"/>
    </row>
    <row r="85" spans="2:5" ht="12.75">
      <c r="B85" s="36">
        <f>D12</f>
        <v>40818</v>
      </c>
      <c r="C85" s="37"/>
      <c r="D85" s="38"/>
      <c r="E85" s="20"/>
    </row>
    <row r="86" spans="2:5" ht="12.75">
      <c r="B86" s="5" t="s">
        <v>3</v>
      </c>
      <c r="D86" s="5" t="s">
        <v>4</v>
      </c>
      <c r="E86" s="20"/>
    </row>
    <row r="87" spans="1:5" ht="12.75">
      <c r="A87" s="20" t="s">
        <v>139</v>
      </c>
      <c r="B87" s="6" t="str">
        <f aca="true" t="shared" si="3" ref="B87:B92">B6</f>
        <v>Italiano</v>
      </c>
      <c r="C87" s="7"/>
      <c r="D87" s="6" t="str">
        <f>B16</f>
        <v>Centro Naval</v>
      </c>
      <c r="E87" s="20"/>
    </row>
    <row r="88" spans="1:5" ht="12.75">
      <c r="A88" s="20" t="s">
        <v>139</v>
      </c>
      <c r="B88" s="6" t="str">
        <f t="shared" si="3"/>
        <v>Daom</v>
      </c>
      <c r="C88" s="7"/>
      <c r="D88" s="6" t="str">
        <f>B5</f>
        <v>Banco Hipotecario</v>
      </c>
      <c r="E88" s="20"/>
    </row>
    <row r="89" spans="2:5" ht="12.75">
      <c r="B89" s="6" t="str">
        <f t="shared" si="3"/>
        <v>C.A.S.A de Padua</v>
      </c>
      <c r="C89" s="7"/>
      <c r="D89" s="6" t="str">
        <f>B15</f>
        <v>El Retiro</v>
      </c>
      <c r="E89" s="20"/>
    </row>
    <row r="90" spans="1:5" ht="12.75">
      <c r="A90" s="20" t="s">
        <v>139</v>
      </c>
      <c r="B90" s="6" t="str">
        <f t="shared" si="3"/>
        <v>Lanus</v>
      </c>
      <c r="C90" s="7"/>
      <c r="D90" s="6" t="str">
        <f>B14</f>
        <v>Don Bosco</v>
      </c>
      <c r="E90" s="20"/>
    </row>
    <row r="91" spans="2:5" ht="12.75">
      <c r="B91" s="6" t="str">
        <f t="shared" si="3"/>
        <v>San Patricio</v>
      </c>
      <c r="C91" s="7"/>
      <c r="D91" s="6" t="str">
        <f>B13</f>
        <v>C.U.B.A.</v>
      </c>
      <c r="E91" s="20"/>
    </row>
    <row r="92" spans="2:5" ht="12.75">
      <c r="B92" s="6" t="str">
        <f t="shared" si="3"/>
        <v>Tiro Federal de San Pedro</v>
      </c>
      <c r="C92" s="7"/>
      <c r="D92" s="6" t="str">
        <f>B12</f>
        <v>G y E de Ituzaingo</v>
      </c>
      <c r="E92" s="20"/>
    </row>
    <row r="93" ht="12.75">
      <c r="E93" s="20"/>
    </row>
    <row r="94" spans="2:5" ht="12.75">
      <c r="B94" s="36">
        <f>D13</f>
        <v>40825</v>
      </c>
      <c r="C94" s="37"/>
      <c r="D94" s="38"/>
      <c r="E94" s="20"/>
    </row>
    <row r="95" spans="2:5" ht="12.75">
      <c r="B95" s="5" t="s">
        <v>3</v>
      </c>
      <c r="D95" s="5" t="s">
        <v>4</v>
      </c>
      <c r="E95" s="20"/>
    </row>
    <row r="96" spans="2:5" ht="12.75">
      <c r="B96" s="6" t="str">
        <f>B16</f>
        <v>Centro Naval</v>
      </c>
      <c r="C96" s="7"/>
      <c r="D96" s="6" t="str">
        <f>B11</f>
        <v>Tiro Federal de San Pedro</v>
      </c>
      <c r="E96" s="20"/>
    </row>
    <row r="97" spans="1:5" ht="12.75">
      <c r="A97" s="20" t="s">
        <v>139</v>
      </c>
      <c r="B97" s="6" t="str">
        <f>B12</f>
        <v>G y E de Ituzaingo</v>
      </c>
      <c r="C97" s="7"/>
      <c r="D97" s="6" t="str">
        <f>B10</f>
        <v>San Patricio</v>
      </c>
      <c r="E97" s="20"/>
    </row>
    <row r="98" spans="1:5" ht="12.75">
      <c r="A98" s="20" t="s">
        <v>139</v>
      </c>
      <c r="B98" s="6" t="str">
        <f>B13</f>
        <v>C.U.B.A.</v>
      </c>
      <c r="C98" s="7"/>
      <c r="D98" s="6" t="str">
        <f>B9</f>
        <v>Lanus</v>
      </c>
      <c r="E98" s="20"/>
    </row>
    <row r="99" spans="1:5" ht="12.75">
      <c r="A99" s="20" t="s">
        <v>136</v>
      </c>
      <c r="B99" s="6" t="str">
        <f>B14</f>
        <v>Don Bosco</v>
      </c>
      <c r="C99" s="7"/>
      <c r="D99" s="6" t="str">
        <f>B8</f>
        <v>C.A.S.A de Padua</v>
      </c>
      <c r="E99" s="20"/>
    </row>
    <row r="100" spans="1:5" ht="12.75">
      <c r="A100" s="20" t="s">
        <v>139</v>
      </c>
      <c r="B100" s="6" t="str">
        <f>B15</f>
        <v>El Retiro</v>
      </c>
      <c r="C100" s="7"/>
      <c r="D100" s="6" t="str">
        <f>B7</f>
        <v>Daom</v>
      </c>
      <c r="E100" s="20"/>
    </row>
    <row r="101" spans="1:5" ht="12.75">
      <c r="A101" s="20" t="s">
        <v>136</v>
      </c>
      <c r="B101" s="6" t="str">
        <f>B5</f>
        <v>Banco Hipotecario</v>
      </c>
      <c r="C101" s="7"/>
      <c r="D101" s="6" t="str">
        <f>B6</f>
        <v>Italiano</v>
      </c>
      <c r="E101" s="20"/>
    </row>
    <row r="102" ht="12.75">
      <c r="E102" s="20"/>
    </row>
    <row r="103" spans="2:5" ht="12.75">
      <c r="B103" s="36">
        <f>D14</f>
        <v>40846</v>
      </c>
      <c r="C103" s="37"/>
      <c r="D103" s="38"/>
      <c r="E103" s="20"/>
    </row>
    <row r="104" spans="2:5" ht="12.75">
      <c r="B104" s="5" t="s">
        <v>3</v>
      </c>
      <c r="D104" s="5" t="s">
        <v>4</v>
      </c>
      <c r="E104" s="20"/>
    </row>
    <row r="105" spans="1:5" ht="12.75">
      <c r="A105" s="20" t="s">
        <v>136</v>
      </c>
      <c r="B105" s="6" t="str">
        <f aca="true" t="shared" si="4" ref="B105:B110">B5</f>
        <v>Banco Hipotecario</v>
      </c>
      <c r="C105" s="7"/>
      <c r="D105" s="6" t="str">
        <f>B16</f>
        <v>Centro Naval</v>
      </c>
      <c r="E105" s="20"/>
    </row>
    <row r="106" spans="1:5" ht="12.75">
      <c r="A106" s="20" t="s">
        <v>139</v>
      </c>
      <c r="B106" s="6" t="str">
        <f t="shared" si="4"/>
        <v>Italiano</v>
      </c>
      <c r="C106" s="7"/>
      <c r="D106" s="6" t="str">
        <f>B15</f>
        <v>El Retiro</v>
      </c>
      <c r="E106" s="20"/>
    </row>
    <row r="107" spans="1:5" ht="12.75">
      <c r="A107" s="20" t="s">
        <v>139</v>
      </c>
      <c r="B107" s="6" t="str">
        <f t="shared" si="4"/>
        <v>Daom</v>
      </c>
      <c r="C107" s="7"/>
      <c r="D107" s="6" t="str">
        <f>B14</f>
        <v>Don Bosco</v>
      </c>
      <c r="E107" s="20"/>
    </row>
    <row r="108" spans="2:5" ht="12.75">
      <c r="B108" s="6" t="str">
        <f t="shared" si="4"/>
        <v>C.A.S.A de Padua</v>
      </c>
      <c r="C108" s="7"/>
      <c r="D108" s="6" t="str">
        <f>B13</f>
        <v>C.U.B.A.</v>
      </c>
      <c r="E108" s="20"/>
    </row>
    <row r="109" spans="1:5" ht="12.75">
      <c r="A109" s="20" t="s">
        <v>139</v>
      </c>
      <c r="B109" s="6" t="str">
        <f t="shared" si="4"/>
        <v>Lanus</v>
      </c>
      <c r="C109" s="7"/>
      <c r="D109" s="6" t="str">
        <f>B12</f>
        <v>G y E de Ituzaingo</v>
      </c>
      <c r="E109" s="20"/>
    </row>
    <row r="110" spans="2:5" ht="12.75">
      <c r="B110" s="6" t="str">
        <f t="shared" si="4"/>
        <v>San Patricio</v>
      </c>
      <c r="C110" s="7"/>
      <c r="D110" s="6" t="str">
        <f>B11</f>
        <v>Tiro Federal de San Pedro</v>
      </c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spans="2:5" ht="12.75">
      <c r="B116" s="36">
        <f>D15</f>
        <v>40853</v>
      </c>
      <c r="C116" s="37"/>
      <c r="D116" s="38"/>
      <c r="E116" s="20"/>
    </row>
    <row r="117" spans="2:5" ht="12.75">
      <c r="B117" s="5" t="s">
        <v>3</v>
      </c>
      <c r="D117" s="5" t="s">
        <v>4</v>
      </c>
      <c r="E117" s="20"/>
    </row>
    <row r="118" spans="2:5" ht="12.75">
      <c r="B118" s="6" t="str">
        <f>B16</f>
        <v>Centro Naval</v>
      </c>
      <c r="C118" s="7"/>
      <c r="D118" s="6" t="str">
        <f>B10</f>
        <v>San Patricio</v>
      </c>
      <c r="E118" s="20"/>
    </row>
    <row r="119" spans="2:5" ht="12.75">
      <c r="B119" s="6" t="str">
        <f>B11</f>
        <v>Tiro Federal de San Pedro</v>
      </c>
      <c r="C119" s="7"/>
      <c r="D119" s="6" t="str">
        <f>B9</f>
        <v>Lanus</v>
      </c>
      <c r="E119" s="20"/>
    </row>
    <row r="120" spans="1:5" ht="12.75">
      <c r="A120" s="20" t="s">
        <v>139</v>
      </c>
      <c r="B120" s="6" t="str">
        <f>B12</f>
        <v>G y E de Ituzaingo</v>
      </c>
      <c r="C120" s="7"/>
      <c r="D120" s="6" t="str">
        <f>B8</f>
        <v>C.A.S.A de Padua</v>
      </c>
      <c r="E120" s="20"/>
    </row>
    <row r="121" spans="1:5" ht="12.75">
      <c r="A121" s="20" t="s">
        <v>139</v>
      </c>
      <c r="B121" s="6" t="str">
        <f>B13</f>
        <v>C.U.B.A.</v>
      </c>
      <c r="C121" s="7"/>
      <c r="D121" s="6" t="str">
        <f>B7</f>
        <v>Daom</v>
      </c>
      <c r="E121" s="20"/>
    </row>
    <row r="122" spans="1:5" ht="12.75">
      <c r="A122" s="20" t="s">
        <v>136</v>
      </c>
      <c r="B122" s="6" t="str">
        <f>B14</f>
        <v>Don Bosco</v>
      </c>
      <c r="C122" s="7"/>
      <c r="D122" s="6" t="str">
        <f>B6</f>
        <v>Italiano</v>
      </c>
      <c r="E122" s="20"/>
    </row>
    <row r="123" spans="1:5" ht="12.75">
      <c r="A123" s="20" t="s">
        <v>139</v>
      </c>
      <c r="B123" s="6" t="str">
        <f>B15</f>
        <v>El Retiro</v>
      </c>
      <c r="C123" s="7"/>
      <c r="D123" s="6" t="str">
        <f>B5</f>
        <v>Banco Hipotecario</v>
      </c>
      <c r="E123" s="20"/>
    </row>
    <row r="124" ht="12.75">
      <c r="E124" s="20"/>
    </row>
    <row r="125" spans="1:5" ht="12.75">
      <c r="A125" s="20" t="s">
        <v>136</v>
      </c>
      <c r="B125" s="21" t="s">
        <v>242</v>
      </c>
      <c r="E125" s="20"/>
    </row>
    <row r="126" spans="1:5" ht="12.75">
      <c r="A126" s="20" t="s">
        <v>139</v>
      </c>
      <c r="B126" s="21" t="s">
        <v>247</v>
      </c>
      <c r="E126" s="20"/>
    </row>
    <row r="127" spans="2:5" ht="12.75">
      <c r="B127" s="21" t="s">
        <v>246</v>
      </c>
      <c r="E127" s="20"/>
    </row>
    <row r="128" spans="2:5" ht="12.75">
      <c r="B128" t="s">
        <v>106</v>
      </c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7"/>
    </row>
    <row r="162" ht="12.75">
      <c r="E162" s="27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  <row r="209" ht="12.75">
      <c r="E209" s="20"/>
    </row>
  </sheetData>
  <mergeCells count="12">
    <mergeCell ref="B103:D103"/>
    <mergeCell ref="B116:D116"/>
    <mergeCell ref="B58:D58"/>
    <mergeCell ref="B67:D67"/>
    <mergeCell ref="B76:D76"/>
    <mergeCell ref="B85:D85"/>
    <mergeCell ref="B38:D38"/>
    <mergeCell ref="B47:D47"/>
    <mergeCell ref="B18:D18"/>
    <mergeCell ref="B94:D94"/>
    <mergeCell ref="B20:D20"/>
    <mergeCell ref="B29:D29"/>
  </mergeCells>
  <printOptions horizontalCentered="1"/>
  <pageMargins left="0.75" right="0.15748031496062992" top="0.19" bottom="0.81" header="0" footer="0"/>
  <pageSetup horizontalDpi="600" verticalDpi="600" orientation="portrait" r:id="rId2"/>
  <headerFooter alignWithMargins="0">
    <oddFooter>&amp;L&amp;14Unión de Rugby de Buenos Aires&amp;RDivisión Menores de 15 (Grupo I - Zona "B")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5"/>
  </sheetPr>
  <dimension ref="A4:F206"/>
  <sheetViews>
    <sheetView workbookViewId="0" topLeftCell="A1">
      <selection activeCell="F13" sqref="F13"/>
    </sheetView>
  </sheetViews>
  <sheetFormatPr defaultColWidth="11.421875" defaultRowHeight="12.75"/>
  <cols>
    <col min="1" max="1" width="3.7109375" style="19" customWidth="1"/>
    <col min="2" max="2" width="25.7109375" style="0" customWidth="1"/>
    <col min="3" max="3" width="4.8515625" style="0" customWidth="1"/>
    <col min="4" max="4" width="25.7109375" style="1" customWidth="1"/>
    <col min="5" max="5" width="7.7109375" style="0" customWidth="1"/>
  </cols>
  <sheetData>
    <row r="4" spans="1:4" ht="12.75">
      <c r="A4" s="17" t="s">
        <v>2</v>
      </c>
      <c r="B4" s="12" t="s">
        <v>0</v>
      </c>
      <c r="C4" s="2"/>
      <c r="D4" s="12" t="s">
        <v>1</v>
      </c>
    </row>
    <row r="5" spans="1:4" ht="12.75">
      <c r="A5" s="17">
        <v>1</v>
      </c>
      <c r="B5" s="18" t="s">
        <v>134</v>
      </c>
      <c r="D5" s="14">
        <v>40762</v>
      </c>
    </row>
    <row r="6" spans="1:4" ht="12.75">
      <c r="A6" s="17">
        <v>2</v>
      </c>
      <c r="B6" s="18" t="s">
        <v>201</v>
      </c>
      <c r="D6" s="15">
        <v>40768</v>
      </c>
    </row>
    <row r="7" spans="1:4" ht="12.75">
      <c r="A7" s="17">
        <v>3</v>
      </c>
      <c r="B7" s="18" t="s">
        <v>129</v>
      </c>
      <c r="D7" s="31">
        <v>40846</v>
      </c>
    </row>
    <row r="8" spans="1:4" ht="12.75">
      <c r="A8" s="17">
        <v>4</v>
      </c>
      <c r="B8" s="18" t="s">
        <v>130</v>
      </c>
      <c r="D8" s="14">
        <v>40783</v>
      </c>
    </row>
    <row r="9" spans="1:4" ht="12.75">
      <c r="A9" s="17">
        <v>5</v>
      </c>
      <c r="B9" s="18" t="s">
        <v>131</v>
      </c>
      <c r="D9" s="14">
        <v>40790</v>
      </c>
    </row>
    <row r="10" spans="1:4" ht="12.75">
      <c r="A10" s="17">
        <v>6</v>
      </c>
      <c r="B10" s="18" t="s">
        <v>63</v>
      </c>
      <c r="D10" s="14">
        <v>40804</v>
      </c>
    </row>
    <row r="11" spans="1:4" ht="12.75">
      <c r="A11" s="17">
        <v>7</v>
      </c>
      <c r="B11" s="18" t="s">
        <v>177</v>
      </c>
      <c r="D11" s="14">
        <v>40811</v>
      </c>
    </row>
    <row r="12" spans="1:4" ht="12.75">
      <c r="A12" s="17">
        <v>8</v>
      </c>
      <c r="B12" s="34" t="s">
        <v>43</v>
      </c>
      <c r="D12" s="14">
        <v>40818</v>
      </c>
    </row>
    <row r="13" spans="1:4" ht="12.75">
      <c r="A13" s="17">
        <v>9</v>
      </c>
      <c r="B13" s="18" t="s">
        <v>243</v>
      </c>
      <c r="D13" s="14">
        <v>40825</v>
      </c>
    </row>
    <row r="14" spans="1:4" ht="12.75">
      <c r="A14" s="17">
        <v>10</v>
      </c>
      <c r="B14" s="18" t="s">
        <v>174</v>
      </c>
      <c r="D14" s="13"/>
    </row>
    <row r="16" spans="2:4" ht="15.75">
      <c r="B16" s="39" t="s">
        <v>191</v>
      </c>
      <c r="C16" s="40"/>
      <c r="D16" s="41"/>
    </row>
    <row r="18" spans="2:4" ht="12.75">
      <c r="B18" s="36">
        <f>D5</f>
        <v>40762</v>
      </c>
      <c r="C18" s="37"/>
      <c r="D18" s="38"/>
    </row>
    <row r="19" spans="2:5" ht="12.75">
      <c r="B19" s="5" t="s">
        <v>3</v>
      </c>
      <c r="D19" s="5" t="s">
        <v>4</v>
      </c>
      <c r="E19" s="23" t="s">
        <v>124</v>
      </c>
    </row>
    <row r="20" spans="1:5" ht="12.75">
      <c r="A20" s="20" t="s">
        <v>181</v>
      </c>
      <c r="B20" s="22" t="str">
        <f>B14</f>
        <v>S.I.T.A.S.</v>
      </c>
      <c r="C20" s="7"/>
      <c r="D20" s="6" t="str">
        <f>B13</f>
        <v>Lomas Athletic</v>
      </c>
      <c r="E20" s="20"/>
    </row>
    <row r="21" spans="2:5" ht="12.75">
      <c r="B21" s="6" t="str">
        <f>B5</f>
        <v>Ciudad de Campana</v>
      </c>
      <c r="C21" s="7"/>
      <c r="D21" s="6" t="str">
        <f>B12</f>
        <v>Bye</v>
      </c>
      <c r="E21" s="20"/>
    </row>
    <row r="22" spans="1:5" ht="12.75">
      <c r="A22" s="20" t="s">
        <v>136</v>
      </c>
      <c r="B22" s="6" t="str">
        <f>B6</f>
        <v>Lujan</v>
      </c>
      <c r="C22" s="7"/>
      <c r="D22" s="6" t="str">
        <f>B11</f>
        <v>Beromama</v>
      </c>
      <c r="E22" s="20"/>
    </row>
    <row r="23" spans="1:5" ht="12.75">
      <c r="A23" s="20" t="s">
        <v>139</v>
      </c>
      <c r="B23" s="6" t="str">
        <f>B7</f>
        <v>Atletico San Andres</v>
      </c>
      <c r="C23" s="7"/>
      <c r="D23" s="6" t="str">
        <f>B10</f>
        <v>Atletico y Progreso</v>
      </c>
      <c r="E23" s="20"/>
    </row>
    <row r="24" spans="1:6" ht="12.75">
      <c r="A24" s="20"/>
      <c r="B24" s="6" t="str">
        <f>B8</f>
        <v>Sociedad Hebraica</v>
      </c>
      <c r="C24" s="7"/>
      <c r="D24" s="6" t="str">
        <f>B9</f>
        <v>Floresta</v>
      </c>
      <c r="E24" s="20"/>
      <c r="F24" t="s">
        <v>106</v>
      </c>
    </row>
    <row r="25" ht="12.75">
      <c r="E25" s="20"/>
    </row>
    <row r="26" spans="2:5" ht="12.75">
      <c r="B26" s="36">
        <f>D6</f>
        <v>40768</v>
      </c>
      <c r="C26" s="37"/>
      <c r="D26" s="38"/>
      <c r="E26" s="20"/>
    </row>
    <row r="27" spans="2:5" ht="12.75">
      <c r="B27" s="5" t="s">
        <v>3</v>
      </c>
      <c r="D27" s="5" t="s">
        <v>4</v>
      </c>
      <c r="E27" s="20"/>
    </row>
    <row r="28" spans="2:5" ht="12.75">
      <c r="B28" s="6" t="str">
        <f>B8</f>
        <v>Sociedad Hebraica</v>
      </c>
      <c r="C28" s="7"/>
      <c r="D28" s="22" t="str">
        <f>B14</f>
        <v>S.I.T.A.S.</v>
      </c>
      <c r="E28" s="20"/>
    </row>
    <row r="29" spans="1:5" ht="12.75">
      <c r="A29" s="20"/>
      <c r="B29" s="6" t="str">
        <f>B9</f>
        <v>Floresta</v>
      </c>
      <c r="C29" s="7"/>
      <c r="D29" s="6" t="str">
        <f>B7</f>
        <v>Atletico San Andres</v>
      </c>
      <c r="E29" s="20"/>
    </row>
    <row r="30" spans="2:5" ht="12.75">
      <c r="B30" s="6" t="str">
        <f>B10</f>
        <v>Atletico y Progreso</v>
      </c>
      <c r="C30" s="7"/>
      <c r="D30" s="6" t="str">
        <f>B6</f>
        <v>Lujan</v>
      </c>
      <c r="E30" s="20"/>
    </row>
    <row r="31" spans="2:5" ht="12.75">
      <c r="B31" s="6" t="str">
        <f>B11</f>
        <v>Beromama</v>
      </c>
      <c r="C31" s="7"/>
      <c r="D31" s="6" t="str">
        <f>B5</f>
        <v>Ciudad de Campana</v>
      </c>
      <c r="E31" s="20"/>
    </row>
    <row r="32" spans="2:5" ht="12.75">
      <c r="B32" s="6" t="str">
        <f>B12</f>
        <v>Bye</v>
      </c>
      <c r="C32" s="7"/>
      <c r="D32" s="6" t="str">
        <f>B13</f>
        <v>Lomas Athletic</v>
      </c>
      <c r="E32" s="20"/>
    </row>
    <row r="33" ht="12.75">
      <c r="E33" s="20"/>
    </row>
    <row r="34" spans="2:5" ht="12.75">
      <c r="B34" s="36">
        <f>D7</f>
        <v>40846</v>
      </c>
      <c r="C34" s="37"/>
      <c r="D34" s="38"/>
      <c r="E34" s="20"/>
    </row>
    <row r="35" spans="2:5" ht="12.75">
      <c r="B35" s="5" t="s">
        <v>3</v>
      </c>
      <c r="D35" s="5" t="s">
        <v>4</v>
      </c>
      <c r="E35" s="20"/>
    </row>
    <row r="36" spans="1:5" ht="12.75">
      <c r="A36" s="20" t="s">
        <v>181</v>
      </c>
      <c r="B36" s="22" t="str">
        <f>B14</f>
        <v>S.I.T.A.S.</v>
      </c>
      <c r="C36" s="7"/>
      <c r="D36" s="6" t="str">
        <f>B12</f>
        <v>Bye</v>
      </c>
      <c r="E36" s="20"/>
    </row>
    <row r="37" spans="2:5" ht="12.75">
      <c r="B37" s="6" t="str">
        <f>B13</f>
        <v>Lomas Athletic</v>
      </c>
      <c r="C37" s="7"/>
      <c r="D37" s="6" t="str">
        <f>B11</f>
        <v>Beromama</v>
      </c>
      <c r="E37" s="20"/>
    </row>
    <row r="38" spans="2:5" ht="12.75">
      <c r="B38" s="6" t="str">
        <f>B5</f>
        <v>Ciudad de Campana</v>
      </c>
      <c r="C38" s="7"/>
      <c r="D38" s="6" t="str">
        <f>B10</f>
        <v>Atletico y Progreso</v>
      </c>
      <c r="E38" s="20"/>
    </row>
    <row r="39" spans="1:5" ht="12.75">
      <c r="A39" s="20" t="s">
        <v>136</v>
      </c>
      <c r="B39" s="6" t="str">
        <f>B6</f>
        <v>Lujan</v>
      </c>
      <c r="C39" s="7"/>
      <c r="D39" s="6" t="str">
        <f>B9</f>
        <v>Floresta</v>
      </c>
      <c r="E39" s="20"/>
    </row>
    <row r="40" spans="1:5" ht="12.75">
      <c r="A40" s="20" t="s">
        <v>139</v>
      </c>
      <c r="B40" s="6" t="str">
        <f>B7</f>
        <v>Atletico San Andres</v>
      </c>
      <c r="C40" s="7"/>
      <c r="D40" s="6" t="str">
        <f>B8</f>
        <v>Sociedad Hebraica</v>
      </c>
      <c r="E40" s="20"/>
    </row>
    <row r="41" ht="12.75">
      <c r="E41" s="20"/>
    </row>
    <row r="42" spans="2:5" ht="12.75">
      <c r="B42" s="36">
        <f>D8</f>
        <v>40783</v>
      </c>
      <c r="C42" s="37"/>
      <c r="D42" s="38"/>
      <c r="E42" s="20"/>
    </row>
    <row r="43" spans="2:5" ht="12.75">
      <c r="B43" s="5" t="s">
        <v>3</v>
      </c>
      <c r="D43" s="5" t="s">
        <v>4</v>
      </c>
      <c r="E43" s="20"/>
    </row>
    <row r="44" spans="1:5" ht="12.75">
      <c r="A44" s="20" t="s">
        <v>139</v>
      </c>
      <c r="B44" s="6" t="str">
        <f>B7</f>
        <v>Atletico San Andres</v>
      </c>
      <c r="C44" s="7"/>
      <c r="D44" s="6" t="str">
        <f>B14</f>
        <v>S.I.T.A.S.</v>
      </c>
      <c r="E44" s="20"/>
    </row>
    <row r="45" spans="2:5" ht="12.75">
      <c r="B45" s="6" t="str">
        <f>B8</f>
        <v>Sociedad Hebraica</v>
      </c>
      <c r="C45" s="7"/>
      <c r="D45" s="6" t="str">
        <f>B6</f>
        <v>Lujan</v>
      </c>
      <c r="E45" s="20"/>
    </row>
    <row r="46" spans="1:5" ht="12.75">
      <c r="A46" s="20"/>
      <c r="B46" s="6" t="str">
        <f>B9</f>
        <v>Floresta</v>
      </c>
      <c r="C46" s="7"/>
      <c r="D46" s="6" t="str">
        <f>B5</f>
        <v>Ciudad de Campana</v>
      </c>
      <c r="E46" s="20"/>
    </row>
    <row r="47" spans="2:5" ht="12.75">
      <c r="B47" s="6" t="str">
        <f>B10</f>
        <v>Atletico y Progreso</v>
      </c>
      <c r="C47" s="7"/>
      <c r="D47" s="6" t="str">
        <f>B13</f>
        <v>Lomas Athletic</v>
      </c>
      <c r="E47" s="20"/>
    </row>
    <row r="48" spans="2:5" ht="12.75">
      <c r="B48" s="6" t="str">
        <f>B11</f>
        <v>Beromama</v>
      </c>
      <c r="C48" s="7"/>
      <c r="D48" s="6" t="str">
        <f>B12</f>
        <v>Bye</v>
      </c>
      <c r="E48" s="20"/>
    </row>
    <row r="49" ht="12.75">
      <c r="E49" s="20"/>
    </row>
    <row r="50" spans="2:5" ht="12.75">
      <c r="B50" s="10"/>
      <c r="C50" s="11"/>
      <c r="D50" s="10"/>
      <c r="E50" s="20"/>
    </row>
    <row r="51" spans="2:5" ht="12.75">
      <c r="B51" s="36">
        <f>D9</f>
        <v>40790</v>
      </c>
      <c r="C51" s="37"/>
      <c r="D51" s="38"/>
      <c r="E51" s="20"/>
    </row>
    <row r="52" spans="2:5" ht="12.75">
      <c r="B52" s="5" t="s">
        <v>3</v>
      </c>
      <c r="D52" s="5" t="s">
        <v>4</v>
      </c>
      <c r="E52" s="20"/>
    </row>
    <row r="53" spans="1:5" ht="12.75">
      <c r="A53" s="20" t="s">
        <v>181</v>
      </c>
      <c r="B53" s="6" t="str">
        <f>B14</f>
        <v>S.I.T.A.S.</v>
      </c>
      <c r="C53" s="7"/>
      <c r="D53" s="6" t="str">
        <f>B11</f>
        <v>Beromama</v>
      </c>
      <c r="E53" s="20"/>
    </row>
    <row r="54" spans="2:5" ht="12.75">
      <c r="B54" s="6" t="str">
        <f>B12</f>
        <v>Bye</v>
      </c>
      <c r="C54" s="7"/>
      <c r="D54" s="6" t="str">
        <f>B10</f>
        <v>Atletico y Progreso</v>
      </c>
      <c r="E54" s="20"/>
    </row>
    <row r="55" spans="2:5" ht="12.75">
      <c r="B55" s="6" t="str">
        <f>B13</f>
        <v>Lomas Athletic</v>
      </c>
      <c r="C55" s="7"/>
      <c r="D55" s="6" t="str">
        <f>B9</f>
        <v>Floresta</v>
      </c>
      <c r="E55" s="20"/>
    </row>
    <row r="56" spans="2:5" ht="12.75">
      <c r="B56" s="6" t="str">
        <f>B5</f>
        <v>Ciudad de Campana</v>
      </c>
      <c r="C56" s="7"/>
      <c r="D56" s="6" t="str">
        <f>B8</f>
        <v>Sociedad Hebraica</v>
      </c>
      <c r="E56" s="20"/>
    </row>
    <row r="57" spans="1:5" ht="12.75">
      <c r="A57" s="20" t="s">
        <v>136</v>
      </c>
      <c r="B57" s="6" t="str">
        <f>B6</f>
        <v>Lujan</v>
      </c>
      <c r="C57" s="7"/>
      <c r="D57" s="6" t="str">
        <f>B7</f>
        <v>Atletico San Andres</v>
      </c>
      <c r="E57" s="20"/>
    </row>
    <row r="58" ht="12.75">
      <c r="E58" s="20"/>
    </row>
    <row r="59" spans="2:5" ht="12.75">
      <c r="B59" s="36">
        <f>D10</f>
        <v>40804</v>
      </c>
      <c r="C59" s="37"/>
      <c r="D59" s="38"/>
      <c r="E59" s="20"/>
    </row>
    <row r="60" spans="2:5" ht="12.75">
      <c r="B60" s="5" t="s">
        <v>3</v>
      </c>
      <c r="D60" s="5" t="s">
        <v>4</v>
      </c>
      <c r="E60" s="20"/>
    </row>
    <row r="61" spans="1:5" ht="12.75">
      <c r="A61" s="20" t="s">
        <v>136</v>
      </c>
      <c r="B61" s="6" t="str">
        <f>B6</f>
        <v>Lujan</v>
      </c>
      <c r="C61" s="7"/>
      <c r="D61" s="6" t="str">
        <f>B14</f>
        <v>S.I.T.A.S.</v>
      </c>
      <c r="E61" s="20"/>
    </row>
    <row r="62" spans="1:5" ht="12.75">
      <c r="A62" s="20" t="s">
        <v>139</v>
      </c>
      <c r="B62" s="6" t="str">
        <f>B7</f>
        <v>Atletico San Andres</v>
      </c>
      <c r="C62" s="7"/>
      <c r="D62" s="6" t="str">
        <f>B5</f>
        <v>Ciudad de Campana</v>
      </c>
      <c r="E62" s="20"/>
    </row>
    <row r="63" spans="2:5" ht="12.75">
      <c r="B63" s="6" t="str">
        <f>B8</f>
        <v>Sociedad Hebraica</v>
      </c>
      <c r="C63" s="7"/>
      <c r="D63" s="6" t="str">
        <f>B13</f>
        <v>Lomas Athletic</v>
      </c>
      <c r="E63" s="20"/>
    </row>
    <row r="64" spans="1:5" ht="12.75">
      <c r="A64" s="20"/>
      <c r="B64" s="6" t="str">
        <f>B9</f>
        <v>Floresta</v>
      </c>
      <c r="C64" s="7"/>
      <c r="D64" s="6" t="str">
        <f>B12</f>
        <v>Bye</v>
      </c>
      <c r="E64" s="20"/>
    </row>
    <row r="65" spans="2:5" ht="12.75">
      <c r="B65" s="6" t="str">
        <f>B10</f>
        <v>Atletico y Progreso</v>
      </c>
      <c r="C65" s="7"/>
      <c r="D65" s="6" t="str">
        <f>B11</f>
        <v>Beromama</v>
      </c>
      <c r="E65" s="20"/>
    </row>
    <row r="66" ht="12.75">
      <c r="E66" s="20"/>
    </row>
    <row r="67" spans="2:5" ht="12.75">
      <c r="B67" s="36">
        <f>D11</f>
        <v>40811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1:5" ht="12.75">
      <c r="A69" s="20" t="s">
        <v>181</v>
      </c>
      <c r="B69" s="6" t="str">
        <f>B14</f>
        <v>S.I.T.A.S.</v>
      </c>
      <c r="C69" s="7"/>
      <c r="D69" s="6" t="str">
        <f>B10</f>
        <v>Atletico y Progreso</v>
      </c>
      <c r="E69" s="20"/>
    </row>
    <row r="70" spans="2:5" ht="12.75">
      <c r="B70" s="6" t="str">
        <f>B11</f>
        <v>Beromama</v>
      </c>
      <c r="C70" s="7"/>
      <c r="D70" s="6" t="str">
        <f>B9</f>
        <v>Floresta</v>
      </c>
      <c r="E70" s="20"/>
    </row>
    <row r="71" spans="2:5" ht="12.75">
      <c r="B71" s="6" t="str">
        <f>B12</f>
        <v>Bye</v>
      </c>
      <c r="C71" s="7"/>
      <c r="D71" s="6" t="str">
        <f>B8</f>
        <v>Sociedad Hebraica</v>
      </c>
      <c r="E71" s="20"/>
    </row>
    <row r="72" spans="2:5" ht="12.75">
      <c r="B72" s="6" t="str">
        <f>B13</f>
        <v>Lomas Athletic</v>
      </c>
      <c r="C72" s="7"/>
      <c r="D72" s="6" t="str">
        <f>B7</f>
        <v>Atletico San Andres</v>
      </c>
      <c r="E72" s="20"/>
    </row>
    <row r="73" spans="1:5" ht="12.75">
      <c r="A73" s="20"/>
      <c r="B73" s="6" t="str">
        <f>B5</f>
        <v>Ciudad de Campana</v>
      </c>
      <c r="C73" s="7"/>
      <c r="D73" s="6" t="str">
        <f>B6</f>
        <v>Lujan</v>
      </c>
      <c r="E73" s="20"/>
    </row>
    <row r="74" ht="12.75">
      <c r="E74" s="20"/>
    </row>
    <row r="75" spans="2:5" ht="12.75">
      <c r="B75" s="36">
        <f>D12</f>
        <v>40818</v>
      </c>
      <c r="C75" s="37"/>
      <c r="D75" s="38"/>
      <c r="E75" s="20"/>
    </row>
    <row r="76" spans="2:5" ht="12.75">
      <c r="B76" s="5" t="s">
        <v>3</v>
      </c>
      <c r="D76" s="5" t="s">
        <v>4</v>
      </c>
      <c r="E76" s="20"/>
    </row>
    <row r="77" spans="2:5" ht="12.75">
      <c r="B77" s="6" t="str">
        <f>B5</f>
        <v>Ciudad de Campana</v>
      </c>
      <c r="C77" s="7"/>
      <c r="D77" s="6" t="str">
        <f>B14</f>
        <v>S.I.T.A.S.</v>
      </c>
      <c r="E77" s="20"/>
    </row>
    <row r="78" spans="1:5" ht="12.75">
      <c r="A78" s="20" t="s">
        <v>136</v>
      </c>
      <c r="B78" s="6" t="str">
        <f>B6</f>
        <v>Lujan</v>
      </c>
      <c r="C78" s="7"/>
      <c r="D78" s="6" t="str">
        <f>B13</f>
        <v>Lomas Athletic</v>
      </c>
      <c r="E78" s="20"/>
    </row>
    <row r="79" spans="1:5" ht="12.75">
      <c r="A79" s="20" t="s">
        <v>139</v>
      </c>
      <c r="B79" s="6" t="str">
        <f>B7</f>
        <v>Atletico San Andres</v>
      </c>
      <c r="C79" s="7"/>
      <c r="D79" s="6" t="str">
        <f>B12</f>
        <v>Bye</v>
      </c>
      <c r="E79" s="20"/>
    </row>
    <row r="80" spans="2:5" ht="12.75">
      <c r="B80" s="6" t="str">
        <f>B8</f>
        <v>Sociedad Hebraica</v>
      </c>
      <c r="C80" s="7"/>
      <c r="D80" s="6" t="str">
        <f>B11</f>
        <v>Beromama</v>
      </c>
      <c r="E80" s="20"/>
    </row>
    <row r="81" spans="2:5" ht="12.75">
      <c r="B81" s="6" t="str">
        <f>B9</f>
        <v>Floresta</v>
      </c>
      <c r="C81" s="7"/>
      <c r="D81" s="6" t="str">
        <f>B10</f>
        <v>Atletico y Progreso</v>
      </c>
      <c r="E81" s="20"/>
    </row>
    <row r="82" ht="12.75">
      <c r="E82" s="20"/>
    </row>
    <row r="83" spans="2:5" ht="12.75">
      <c r="B83" s="36">
        <f>D13</f>
        <v>40825</v>
      </c>
      <c r="C83" s="37"/>
      <c r="D83" s="38"/>
      <c r="E83" s="20"/>
    </row>
    <row r="84" spans="2:5" ht="12.75">
      <c r="B84" s="5" t="s">
        <v>3</v>
      </c>
      <c r="D84" s="5" t="s">
        <v>4</v>
      </c>
      <c r="E84" s="20"/>
    </row>
    <row r="85" spans="1:5" ht="12.75">
      <c r="A85" s="20" t="s">
        <v>181</v>
      </c>
      <c r="B85" s="6" t="str">
        <f>B14</f>
        <v>S.I.T.A.S.</v>
      </c>
      <c r="C85" s="7"/>
      <c r="D85" s="6" t="str">
        <f>B9</f>
        <v>Floresta</v>
      </c>
      <c r="E85" s="20"/>
    </row>
    <row r="86" spans="2:5" ht="12.75">
      <c r="B86" s="6" t="str">
        <f>B10</f>
        <v>Atletico y Progreso</v>
      </c>
      <c r="C86" s="7"/>
      <c r="D86" s="6" t="str">
        <f>B8</f>
        <v>Sociedad Hebraica</v>
      </c>
      <c r="E86" s="20"/>
    </row>
    <row r="87" spans="2:5" ht="12.75">
      <c r="B87" s="6" t="str">
        <f>B11</f>
        <v>Beromama</v>
      </c>
      <c r="C87" s="7"/>
      <c r="D87" s="6" t="str">
        <f>B7</f>
        <v>Atletico San Andres</v>
      </c>
      <c r="E87" s="20"/>
    </row>
    <row r="88" spans="2:5" ht="12.75">
      <c r="B88" s="6" t="str">
        <f>B12</f>
        <v>Bye</v>
      </c>
      <c r="C88" s="7"/>
      <c r="D88" s="6" t="str">
        <f>B6</f>
        <v>Lujan</v>
      </c>
      <c r="E88" s="20"/>
    </row>
    <row r="89" spans="1:5" ht="12.75">
      <c r="A89" s="20"/>
      <c r="B89" s="6" t="str">
        <f>B13</f>
        <v>Lomas Athletic</v>
      </c>
      <c r="C89" s="7"/>
      <c r="D89" s="6" t="str">
        <f>B5</f>
        <v>Ciudad de Campana</v>
      </c>
      <c r="E89" s="20"/>
    </row>
    <row r="90" ht="12.75">
      <c r="E90" s="20"/>
    </row>
    <row r="91" spans="1:5" ht="12.75">
      <c r="A91" s="20" t="s">
        <v>136</v>
      </c>
      <c r="B91" s="21" t="s">
        <v>250</v>
      </c>
      <c r="E91" s="20"/>
    </row>
    <row r="92" spans="1:5" ht="12.75">
      <c r="A92" s="20" t="s">
        <v>139</v>
      </c>
      <c r="B92" s="21" t="s">
        <v>244</v>
      </c>
      <c r="E92" s="20"/>
    </row>
    <row r="93" spans="1:5" ht="12.75">
      <c r="A93" s="20" t="s">
        <v>181</v>
      </c>
      <c r="B93" s="21" t="s">
        <v>245</v>
      </c>
      <c r="E93" s="20"/>
    </row>
    <row r="94" ht="12.75">
      <c r="E94" s="20"/>
    </row>
    <row r="95" ht="12.75">
      <c r="E95" s="20"/>
    </row>
    <row r="96" ht="12.75">
      <c r="E96" s="20"/>
    </row>
    <row r="97" ht="12.75">
      <c r="E97" s="20"/>
    </row>
    <row r="98" ht="12.75">
      <c r="E98" s="20"/>
    </row>
    <row r="99" ht="12.75">
      <c r="E99" s="20"/>
    </row>
    <row r="100" ht="12.75">
      <c r="E100" s="20"/>
    </row>
    <row r="101" ht="12.75">
      <c r="E101" s="20"/>
    </row>
    <row r="102" ht="12.75">
      <c r="E102" s="20"/>
    </row>
    <row r="103" ht="12.75">
      <c r="E103" s="20"/>
    </row>
    <row r="104" ht="12.75">
      <c r="E104" s="20"/>
    </row>
    <row r="105" ht="12.75">
      <c r="E105" s="20"/>
    </row>
    <row r="106" ht="12.75">
      <c r="E106" s="20"/>
    </row>
    <row r="107" ht="12.75">
      <c r="E107" s="20"/>
    </row>
    <row r="108" ht="12.75">
      <c r="E108" s="20"/>
    </row>
    <row r="109" ht="12.75">
      <c r="E109" s="20"/>
    </row>
    <row r="110" ht="12.75"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ht="12.75">
      <c r="E116" s="20"/>
    </row>
    <row r="117" ht="12.75">
      <c r="E117" s="20"/>
    </row>
    <row r="118" ht="12.75">
      <c r="E118" s="20"/>
    </row>
    <row r="119" ht="12.75">
      <c r="E119" s="20"/>
    </row>
    <row r="120" ht="12.75">
      <c r="E120" s="20"/>
    </row>
    <row r="121" ht="12.75">
      <c r="E121" s="20"/>
    </row>
    <row r="122" ht="12.75"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7"/>
    </row>
    <row r="160" ht="12.75">
      <c r="E160" s="27"/>
    </row>
    <row r="161" ht="12.75">
      <c r="E161" s="20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</sheetData>
  <mergeCells count="10">
    <mergeCell ref="B34:D34"/>
    <mergeCell ref="B42:D42"/>
    <mergeCell ref="B16:D16"/>
    <mergeCell ref="B18:D18"/>
    <mergeCell ref="B26:D26"/>
    <mergeCell ref="B75:D75"/>
    <mergeCell ref="B83:D83"/>
    <mergeCell ref="B67:D67"/>
    <mergeCell ref="B51:D51"/>
    <mergeCell ref="B59:D59"/>
  </mergeCells>
  <printOptions horizontalCentered="1"/>
  <pageMargins left="0.7874015748031497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15 (Grupo I - Zona "Desarrollo")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F206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9" customWidth="1"/>
    <col min="2" max="2" width="25.7109375" style="0" customWidth="1"/>
    <col min="3" max="3" width="4.8515625" style="0" customWidth="1"/>
    <col min="4" max="4" width="25.7109375" style="1" customWidth="1"/>
    <col min="5" max="5" width="7.7109375" style="0" customWidth="1"/>
  </cols>
  <sheetData>
    <row r="4" spans="1:4" ht="12.75">
      <c r="A4" s="17" t="s">
        <v>2</v>
      </c>
      <c r="B4" s="12" t="s">
        <v>0</v>
      </c>
      <c r="C4" s="2"/>
      <c r="D4" s="12" t="s">
        <v>1</v>
      </c>
    </row>
    <row r="5" spans="1:4" ht="12.75">
      <c r="A5" s="17">
        <v>1</v>
      </c>
      <c r="B5" s="18" t="s">
        <v>24</v>
      </c>
      <c r="D5" s="14">
        <v>40762</v>
      </c>
    </row>
    <row r="6" spans="1:4" ht="12.75">
      <c r="A6" s="17">
        <v>2</v>
      </c>
      <c r="B6" s="18" t="s">
        <v>101</v>
      </c>
      <c r="D6" s="15">
        <v>40768</v>
      </c>
    </row>
    <row r="7" spans="1:4" ht="12.75">
      <c r="A7" s="17">
        <v>3</v>
      </c>
      <c r="B7" s="18" t="s">
        <v>102</v>
      </c>
      <c r="D7" s="31">
        <v>40846</v>
      </c>
    </row>
    <row r="8" spans="1:4" ht="12.75">
      <c r="A8" s="17">
        <v>4</v>
      </c>
      <c r="B8" s="18" t="s">
        <v>42</v>
      </c>
      <c r="D8" s="14">
        <v>40783</v>
      </c>
    </row>
    <row r="9" spans="1:4" ht="12.75">
      <c r="A9" s="17">
        <v>5</v>
      </c>
      <c r="B9" s="18" t="s">
        <v>26</v>
      </c>
      <c r="D9" s="14">
        <v>40790</v>
      </c>
    </row>
    <row r="10" spans="1:4" ht="12.75">
      <c r="A10" s="17">
        <v>6</v>
      </c>
      <c r="B10" s="18" t="s">
        <v>103</v>
      </c>
      <c r="D10" s="14">
        <v>40804</v>
      </c>
    </row>
    <row r="11" spans="1:4" ht="12.75">
      <c r="A11" s="17">
        <v>7</v>
      </c>
      <c r="B11" s="18" t="s">
        <v>104</v>
      </c>
      <c r="D11" s="14">
        <v>40811</v>
      </c>
    </row>
    <row r="12" spans="1:4" ht="12.75">
      <c r="A12" s="17">
        <v>8</v>
      </c>
      <c r="B12" s="18" t="s">
        <v>46</v>
      </c>
      <c r="D12" s="14">
        <v>40818</v>
      </c>
    </row>
    <row r="13" spans="1:4" ht="12.75">
      <c r="A13" s="17">
        <v>9</v>
      </c>
      <c r="B13" s="18" t="s">
        <v>105</v>
      </c>
      <c r="D13" s="14">
        <v>40825</v>
      </c>
    </row>
    <row r="14" spans="1:4" ht="12.75">
      <c r="A14" s="17">
        <v>10</v>
      </c>
      <c r="B14" s="18" t="s">
        <v>22</v>
      </c>
      <c r="D14" s="13"/>
    </row>
    <row r="16" spans="2:4" ht="15.75">
      <c r="B16" s="39" t="s">
        <v>83</v>
      </c>
      <c r="C16" s="40"/>
      <c r="D16" s="41"/>
    </row>
    <row r="18" spans="2:4" ht="12.75">
      <c r="B18" s="36">
        <f>D5</f>
        <v>40762</v>
      </c>
      <c r="C18" s="37"/>
      <c r="D18" s="38"/>
    </row>
    <row r="19" spans="2:5" ht="12.75">
      <c r="B19" s="5" t="s">
        <v>3</v>
      </c>
      <c r="D19" s="5" t="s">
        <v>4</v>
      </c>
      <c r="E19" s="23" t="s">
        <v>124</v>
      </c>
    </row>
    <row r="20" spans="2:5" ht="12.75">
      <c r="B20" s="22" t="str">
        <f>B14</f>
        <v>Banco Nación A</v>
      </c>
      <c r="C20" s="7"/>
      <c r="D20" s="6" t="str">
        <f>B13</f>
        <v>Universitario de la Plata A</v>
      </c>
      <c r="E20" s="20"/>
    </row>
    <row r="21" spans="2:5" ht="12.75">
      <c r="B21" s="6" t="str">
        <f>B5</f>
        <v>Deportiva Francesa A</v>
      </c>
      <c r="C21" s="7"/>
      <c r="D21" s="6" t="str">
        <f>B12</f>
        <v>San Cirano A</v>
      </c>
      <c r="E21" s="20"/>
    </row>
    <row r="22" spans="2:5" ht="12.75">
      <c r="B22" s="6" t="str">
        <f>B6</f>
        <v>Lujan A</v>
      </c>
      <c r="C22" s="7"/>
      <c r="D22" s="6" t="str">
        <f>B11</f>
        <v>C. U. de Quilmes A</v>
      </c>
      <c r="E22" s="20"/>
    </row>
    <row r="23" spans="2:5" ht="12.75">
      <c r="B23" s="6" t="str">
        <f>B7</f>
        <v>Newman 2 A</v>
      </c>
      <c r="C23" s="7"/>
      <c r="D23" s="6" t="str">
        <f>B10</f>
        <v>Ciudad de Bs.As. A</v>
      </c>
      <c r="E23" s="20"/>
    </row>
    <row r="24" spans="1:6" ht="12.75">
      <c r="A24" s="20"/>
      <c r="B24" s="6" t="str">
        <f>B8</f>
        <v>Liceo Militar A</v>
      </c>
      <c r="C24" s="7"/>
      <c r="D24" s="6" t="str">
        <f>B9</f>
        <v>San Carlos A</v>
      </c>
      <c r="E24" s="20"/>
      <c r="F24" t="s">
        <v>106</v>
      </c>
    </row>
    <row r="25" ht="12.75">
      <c r="E25" s="20"/>
    </row>
    <row r="26" spans="2:5" ht="12.75">
      <c r="B26" s="36">
        <f>D6</f>
        <v>40768</v>
      </c>
      <c r="C26" s="37"/>
      <c r="D26" s="38"/>
      <c r="E26" s="20"/>
    </row>
    <row r="27" spans="2:5" ht="12.75">
      <c r="B27" s="5" t="s">
        <v>3</v>
      </c>
      <c r="D27" s="5" t="s">
        <v>4</v>
      </c>
      <c r="E27" s="20"/>
    </row>
    <row r="28" spans="2:5" ht="12.75">
      <c r="B28" s="6" t="str">
        <f>B8</f>
        <v>Liceo Militar A</v>
      </c>
      <c r="C28" s="7"/>
      <c r="D28" s="22" t="str">
        <f>B14</f>
        <v>Banco Nación A</v>
      </c>
      <c r="E28" s="20"/>
    </row>
    <row r="29" spans="1:5" ht="12.75">
      <c r="A29" s="20"/>
      <c r="B29" s="6" t="str">
        <f>B9</f>
        <v>San Carlos A</v>
      </c>
      <c r="C29" s="7"/>
      <c r="D29" s="6" t="str">
        <f>B7</f>
        <v>Newman 2 A</v>
      </c>
      <c r="E29" s="20"/>
    </row>
    <row r="30" spans="2:5" ht="12.75">
      <c r="B30" s="6" t="str">
        <f>B10</f>
        <v>Ciudad de Bs.As. A</v>
      </c>
      <c r="C30" s="7"/>
      <c r="D30" s="6" t="str">
        <f>B6</f>
        <v>Lujan A</v>
      </c>
      <c r="E30" s="20"/>
    </row>
    <row r="31" spans="2:5" ht="12.75">
      <c r="B31" s="6" t="str">
        <f>B11</f>
        <v>C. U. de Quilmes A</v>
      </c>
      <c r="C31" s="7"/>
      <c r="D31" s="6" t="str">
        <f>B5</f>
        <v>Deportiva Francesa A</v>
      </c>
      <c r="E31" s="20"/>
    </row>
    <row r="32" spans="2:5" ht="12.75">
      <c r="B32" s="6" t="str">
        <f>B12</f>
        <v>San Cirano A</v>
      </c>
      <c r="C32" s="7"/>
      <c r="D32" s="6" t="str">
        <f>B13</f>
        <v>Universitario de la Plata A</v>
      </c>
      <c r="E32" s="20"/>
    </row>
    <row r="33" ht="12.75">
      <c r="E33" s="20"/>
    </row>
    <row r="34" spans="2:5" ht="12.75">
      <c r="B34" s="36">
        <f>D7</f>
        <v>40846</v>
      </c>
      <c r="C34" s="37"/>
      <c r="D34" s="38"/>
      <c r="E34" s="20"/>
    </row>
    <row r="35" spans="2:5" ht="12.75">
      <c r="B35" s="5" t="s">
        <v>3</v>
      </c>
      <c r="D35" s="5" t="s">
        <v>4</v>
      </c>
      <c r="E35" s="20"/>
    </row>
    <row r="36" spans="2:5" ht="12.75">
      <c r="B36" s="22" t="str">
        <f>B14</f>
        <v>Banco Nación A</v>
      </c>
      <c r="C36" s="7"/>
      <c r="D36" s="6" t="str">
        <f>B12</f>
        <v>San Cirano A</v>
      </c>
      <c r="E36" s="20"/>
    </row>
    <row r="37" spans="2:5" ht="12.75">
      <c r="B37" s="6" t="str">
        <f>B13</f>
        <v>Universitario de la Plata A</v>
      </c>
      <c r="C37" s="7"/>
      <c r="D37" s="6" t="str">
        <f>B11</f>
        <v>C. U. de Quilmes A</v>
      </c>
      <c r="E37" s="20"/>
    </row>
    <row r="38" spans="2:5" ht="12.75">
      <c r="B38" s="6" t="str">
        <f>B5</f>
        <v>Deportiva Francesa A</v>
      </c>
      <c r="C38" s="7"/>
      <c r="D38" s="6" t="str">
        <f>B10</f>
        <v>Ciudad de Bs.As. A</v>
      </c>
      <c r="E38" s="20"/>
    </row>
    <row r="39" spans="2:5" ht="12.75">
      <c r="B39" s="6" t="str">
        <f>B6</f>
        <v>Lujan A</v>
      </c>
      <c r="C39" s="7"/>
      <c r="D39" s="6" t="str">
        <f>B9</f>
        <v>San Carlos A</v>
      </c>
      <c r="E39" s="20"/>
    </row>
    <row r="40" spans="1:5" ht="12.75">
      <c r="A40" s="20"/>
      <c r="B40" s="6" t="str">
        <f>B7</f>
        <v>Newman 2 A</v>
      </c>
      <c r="C40" s="7"/>
      <c r="D40" s="6" t="str">
        <f>B8</f>
        <v>Liceo Militar A</v>
      </c>
      <c r="E40" s="20"/>
    </row>
    <row r="41" ht="12.75">
      <c r="E41" s="20"/>
    </row>
    <row r="42" spans="2:5" ht="12.75">
      <c r="B42" s="36">
        <f>D8</f>
        <v>40783</v>
      </c>
      <c r="C42" s="37"/>
      <c r="D42" s="38"/>
      <c r="E42" s="20"/>
    </row>
    <row r="43" spans="2:5" ht="12.75">
      <c r="B43" s="5" t="s">
        <v>3</v>
      </c>
      <c r="D43" s="5" t="s">
        <v>4</v>
      </c>
      <c r="E43" s="20"/>
    </row>
    <row r="44" spans="2:5" ht="12.75">
      <c r="B44" s="6" t="str">
        <f>B7</f>
        <v>Newman 2 A</v>
      </c>
      <c r="C44" s="7"/>
      <c r="D44" s="6" t="str">
        <f>B14</f>
        <v>Banco Nación A</v>
      </c>
      <c r="E44" s="20"/>
    </row>
    <row r="45" spans="2:5" ht="12.75">
      <c r="B45" s="6" t="str">
        <f>B8</f>
        <v>Liceo Militar A</v>
      </c>
      <c r="C45" s="7"/>
      <c r="D45" s="6" t="str">
        <f>B6</f>
        <v>Lujan A</v>
      </c>
      <c r="E45" s="20"/>
    </row>
    <row r="46" spans="1:5" ht="12.75">
      <c r="A46" s="20"/>
      <c r="B46" s="6" t="str">
        <f>B9</f>
        <v>San Carlos A</v>
      </c>
      <c r="C46" s="7"/>
      <c r="D46" s="6" t="str">
        <f>B5</f>
        <v>Deportiva Francesa A</v>
      </c>
      <c r="E46" s="20"/>
    </row>
    <row r="47" spans="2:5" ht="12.75">
      <c r="B47" s="6" t="str">
        <f>B10</f>
        <v>Ciudad de Bs.As. A</v>
      </c>
      <c r="C47" s="7"/>
      <c r="D47" s="6" t="str">
        <f>B13</f>
        <v>Universitario de la Plata A</v>
      </c>
      <c r="E47" s="20"/>
    </row>
    <row r="48" spans="2:5" ht="12.75">
      <c r="B48" s="6" t="str">
        <f>B11</f>
        <v>C. U. de Quilmes A</v>
      </c>
      <c r="C48" s="7"/>
      <c r="D48" s="6" t="str">
        <f>B12</f>
        <v>San Cirano A</v>
      </c>
      <c r="E48" s="20"/>
    </row>
    <row r="49" ht="12.75">
      <c r="E49" s="20"/>
    </row>
    <row r="50" spans="2:5" ht="12.75">
      <c r="B50" s="10"/>
      <c r="C50" s="11"/>
      <c r="D50" s="10"/>
      <c r="E50" s="20"/>
    </row>
    <row r="51" spans="2:5" ht="12.75">
      <c r="B51" s="36">
        <f>D9</f>
        <v>40790</v>
      </c>
      <c r="C51" s="37"/>
      <c r="D51" s="38"/>
      <c r="E51" s="20"/>
    </row>
    <row r="52" spans="2:5" ht="12.75">
      <c r="B52" s="5" t="s">
        <v>3</v>
      </c>
      <c r="D52" s="5" t="s">
        <v>4</v>
      </c>
      <c r="E52" s="20"/>
    </row>
    <row r="53" spans="2:5" ht="12.75">
      <c r="B53" s="6" t="str">
        <f>B14</f>
        <v>Banco Nación A</v>
      </c>
      <c r="C53" s="7"/>
      <c r="D53" s="6" t="str">
        <f>B11</f>
        <v>C. U. de Quilmes A</v>
      </c>
      <c r="E53" s="20"/>
    </row>
    <row r="54" spans="2:5" ht="12.75">
      <c r="B54" s="6" t="str">
        <f>B12</f>
        <v>San Cirano A</v>
      </c>
      <c r="C54" s="7"/>
      <c r="D54" s="6" t="str">
        <f>B10</f>
        <v>Ciudad de Bs.As. A</v>
      </c>
      <c r="E54" s="20"/>
    </row>
    <row r="55" spans="2:5" ht="12.75">
      <c r="B55" s="6" t="str">
        <f>B13</f>
        <v>Universitario de la Plata A</v>
      </c>
      <c r="C55" s="7"/>
      <c r="D55" s="6" t="str">
        <f>B9</f>
        <v>San Carlos A</v>
      </c>
      <c r="E55" s="20"/>
    </row>
    <row r="56" spans="2:5" ht="12.75">
      <c r="B56" s="6" t="str">
        <f>B5</f>
        <v>Deportiva Francesa A</v>
      </c>
      <c r="C56" s="7"/>
      <c r="D56" s="6" t="str">
        <f>B8</f>
        <v>Liceo Militar A</v>
      </c>
      <c r="E56" s="20"/>
    </row>
    <row r="57" spans="1:5" ht="12.75">
      <c r="A57" s="20"/>
      <c r="B57" s="6" t="str">
        <f>B6</f>
        <v>Lujan A</v>
      </c>
      <c r="C57" s="7"/>
      <c r="D57" s="6" t="str">
        <f>B7</f>
        <v>Newman 2 A</v>
      </c>
      <c r="E57" s="20"/>
    </row>
    <row r="58" ht="12.75">
      <c r="E58" s="20"/>
    </row>
    <row r="59" spans="2:5" ht="12.75">
      <c r="B59" s="36">
        <f>D10</f>
        <v>40804</v>
      </c>
      <c r="C59" s="37"/>
      <c r="D59" s="38"/>
      <c r="E59" s="20"/>
    </row>
    <row r="60" spans="2:5" ht="12.75">
      <c r="B60" s="5" t="s">
        <v>3</v>
      </c>
      <c r="D60" s="5" t="s">
        <v>4</v>
      </c>
      <c r="E60" s="20"/>
    </row>
    <row r="61" spans="2:5" ht="12.75">
      <c r="B61" s="6" t="str">
        <f>B6</f>
        <v>Lujan A</v>
      </c>
      <c r="C61" s="7"/>
      <c r="D61" s="6" t="str">
        <f>B14</f>
        <v>Banco Nación A</v>
      </c>
      <c r="E61" s="20"/>
    </row>
    <row r="62" spans="2:5" ht="12.75">
      <c r="B62" s="6" t="str">
        <f>B7</f>
        <v>Newman 2 A</v>
      </c>
      <c r="C62" s="7"/>
      <c r="D62" s="6" t="str">
        <f>B5</f>
        <v>Deportiva Francesa A</v>
      </c>
      <c r="E62" s="20"/>
    </row>
    <row r="63" spans="2:5" ht="12.75">
      <c r="B63" s="6" t="str">
        <f>B8</f>
        <v>Liceo Militar A</v>
      </c>
      <c r="C63" s="7"/>
      <c r="D63" s="6" t="str">
        <f>B13</f>
        <v>Universitario de la Plata A</v>
      </c>
      <c r="E63" s="20"/>
    </row>
    <row r="64" spans="1:5" ht="12.75">
      <c r="A64" s="20"/>
      <c r="B64" s="6" t="str">
        <f>B9</f>
        <v>San Carlos A</v>
      </c>
      <c r="C64" s="7"/>
      <c r="D64" s="6" t="str">
        <f>B12</f>
        <v>San Cirano A</v>
      </c>
      <c r="E64" s="20"/>
    </row>
    <row r="65" spans="2:5" ht="12.75">
      <c r="B65" s="6" t="str">
        <f>B10</f>
        <v>Ciudad de Bs.As. A</v>
      </c>
      <c r="C65" s="7"/>
      <c r="D65" s="6" t="str">
        <f>B11</f>
        <v>C. U. de Quilmes A</v>
      </c>
      <c r="E65" s="20"/>
    </row>
    <row r="66" ht="12.75">
      <c r="E66" s="20"/>
    </row>
    <row r="67" spans="2:5" ht="12.75">
      <c r="B67" s="36">
        <f>D11</f>
        <v>40811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>B14</f>
        <v>Banco Nación A</v>
      </c>
      <c r="C69" s="7"/>
      <c r="D69" s="6" t="str">
        <f>B10</f>
        <v>Ciudad de Bs.As. A</v>
      </c>
      <c r="E69" s="20"/>
    </row>
    <row r="70" spans="2:5" ht="12.75">
      <c r="B70" s="6" t="str">
        <f>B11</f>
        <v>C. U. de Quilmes A</v>
      </c>
      <c r="C70" s="7"/>
      <c r="D70" s="6" t="str">
        <f>B9</f>
        <v>San Carlos A</v>
      </c>
      <c r="E70" s="20"/>
    </row>
    <row r="71" spans="2:5" ht="12.75">
      <c r="B71" s="6" t="str">
        <f>B12</f>
        <v>San Cirano A</v>
      </c>
      <c r="C71" s="7"/>
      <c r="D71" s="6" t="str">
        <f>B8</f>
        <v>Liceo Militar A</v>
      </c>
      <c r="E71" s="20"/>
    </row>
    <row r="72" spans="2:5" ht="12.75">
      <c r="B72" s="6" t="str">
        <f>B13</f>
        <v>Universitario de la Plata A</v>
      </c>
      <c r="C72" s="7"/>
      <c r="D72" s="6" t="str">
        <f>B7</f>
        <v>Newman 2 A</v>
      </c>
      <c r="E72" s="20"/>
    </row>
    <row r="73" spans="1:5" ht="12.75">
      <c r="A73" s="20"/>
      <c r="B73" s="6" t="str">
        <f>B5</f>
        <v>Deportiva Francesa A</v>
      </c>
      <c r="C73" s="7"/>
      <c r="D73" s="6" t="str">
        <f>B6</f>
        <v>Lujan A</v>
      </c>
      <c r="E73" s="20"/>
    </row>
    <row r="74" ht="12.75">
      <c r="E74" s="20"/>
    </row>
    <row r="75" spans="2:5" ht="12.75">
      <c r="B75" s="36">
        <f>D12</f>
        <v>40818</v>
      </c>
      <c r="C75" s="37"/>
      <c r="D75" s="38"/>
      <c r="E75" s="20"/>
    </row>
    <row r="76" spans="2:5" ht="12.75">
      <c r="B76" s="5" t="s">
        <v>3</v>
      </c>
      <c r="D76" s="5" t="s">
        <v>4</v>
      </c>
      <c r="E76" s="20"/>
    </row>
    <row r="77" spans="2:5" ht="12.75">
      <c r="B77" s="6" t="str">
        <f>B5</f>
        <v>Deportiva Francesa A</v>
      </c>
      <c r="C77" s="7"/>
      <c r="D77" s="6" t="str">
        <f>B14</f>
        <v>Banco Nación A</v>
      </c>
      <c r="E77" s="20"/>
    </row>
    <row r="78" spans="2:5" ht="12.75">
      <c r="B78" s="6" t="str">
        <f>B6</f>
        <v>Lujan A</v>
      </c>
      <c r="C78" s="7"/>
      <c r="D78" s="6" t="str">
        <f>B13</f>
        <v>Universitario de la Plata A</v>
      </c>
      <c r="E78" s="20"/>
    </row>
    <row r="79" spans="2:5" ht="12.75">
      <c r="B79" s="6" t="str">
        <f>B7</f>
        <v>Newman 2 A</v>
      </c>
      <c r="C79" s="7"/>
      <c r="D79" s="6" t="str">
        <f>B12</f>
        <v>San Cirano A</v>
      </c>
      <c r="E79" s="20"/>
    </row>
    <row r="80" spans="2:5" ht="12.75">
      <c r="B80" s="6" t="str">
        <f>B8</f>
        <v>Liceo Militar A</v>
      </c>
      <c r="C80" s="7"/>
      <c r="D80" s="6" t="str">
        <f>B11</f>
        <v>C. U. de Quilmes A</v>
      </c>
      <c r="E80" s="20"/>
    </row>
    <row r="81" spans="2:5" ht="12.75">
      <c r="B81" s="6" t="str">
        <f>B9</f>
        <v>San Carlos A</v>
      </c>
      <c r="C81" s="7"/>
      <c r="D81" s="6" t="str">
        <f>B10</f>
        <v>Ciudad de Bs.As. A</v>
      </c>
      <c r="E81" s="20"/>
    </row>
    <row r="82" ht="12.75">
      <c r="E82" s="20"/>
    </row>
    <row r="83" spans="2:5" ht="12.75">
      <c r="B83" s="36">
        <f>D13</f>
        <v>40825</v>
      </c>
      <c r="C83" s="37"/>
      <c r="D83" s="38"/>
      <c r="E83" s="20"/>
    </row>
    <row r="84" spans="2:5" ht="12.75">
      <c r="B84" s="5" t="s">
        <v>3</v>
      </c>
      <c r="D84" s="5" t="s">
        <v>4</v>
      </c>
      <c r="E84" s="20"/>
    </row>
    <row r="85" spans="1:5" ht="12.75">
      <c r="A85" s="20"/>
      <c r="B85" s="6" t="str">
        <f>B14</f>
        <v>Banco Nación A</v>
      </c>
      <c r="C85" s="7"/>
      <c r="D85" s="6" t="str">
        <f>B9</f>
        <v>San Carlos A</v>
      </c>
      <c r="E85" s="20"/>
    </row>
    <row r="86" spans="2:5" ht="12.75">
      <c r="B86" s="6" t="str">
        <f>B10</f>
        <v>Ciudad de Bs.As. A</v>
      </c>
      <c r="C86" s="7"/>
      <c r="D86" s="6" t="str">
        <f>B8</f>
        <v>Liceo Militar A</v>
      </c>
      <c r="E86" s="20"/>
    </row>
    <row r="87" spans="2:5" ht="12.75">
      <c r="B87" s="6" t="str">
        <f>B11</f>
        <v>C. U. de Quilmes A</v>
      </c>
      <c r="C87" s="7"/>
      <c r="D87" s="6" t="str">
        <f>B7</f>
        <v>Newman 2 A</v>
      </c>
      <c r="E87" s="20"/>
    </row>
    <row r="88" spans="2:5" ht="12.75">
      <c r="B88" s="6" t="str">
        <f>B12</f>
        <v>San Cirano A</v>
      </c>
      <c r="C88" s="7"/>
      <c r="D88" s="6" t="str">
        <f>B6</f>
        <v>Lujan A</v>
      </c>
      <c r="E88" s="20"/>
    </row>
    <row r="89" spans="1:5" ht="12.75">
      <c r="A89" s="20"/>
      <c r="B89" s="6" t="str">
        <f>B13</f>
        <v>Universitario de la Plata A</v>
      </c>
      <c r="C89" s="7"/>
      <c r="D89" s="6" t="str">
        <f>B5</f>
        <v>Deportiva Francesa A</v>
      </c>
      <c r="E89" s="20"/>
    </row>
    <row r="90" ht="12.75">
      <c r="E90" s="20"/>
    </row>
    <row r="91" spans="1:5" ht="12.75">
      <c r="A91" s="20"/>
      <c r="B91" s="21"/>
      <c r="E91" s="20"/>
    </row>
    <row r="92" spans="2:5" ht="12.75">
      <c r="B92" s="21"/>
      <c r="E92" s="20"/>
    </row>
    <row r="93" ht="12.75">
      <c r="E93" s="20"/>
    </row>
    <row r="94" ht="12.75">
      <c r="E94" s="20"/>
    </row>
    <row r="95" ht="12.75">
      <c r="E95" s="20"/>
    </row>
    <row r="96" ht="12.75">
      <c r="E96" s="20"/>
    </row>
    <row r="97" ht="12.75">
      <c r="E97" s="20"/>
    </row>
    <row r="98" ht="12.75">
      <c r="E98" s="20"/>
    </row>
    <row r="99" ht="12.75">
      <c r="E99" s="20"/>
    </row>
    <row r="100" ht="12.75">
      <c r="E100" s="20"/>
    </row>
    <row r="101" ht="12.75">
      <c r="E101" s="20"/>
    </row>
    <row r="102" ht="12.75">
      <c r="E102" s="20"/>
    </row>
    <row r="103" ht="12.75">
      <c r="E103" s="20"/>
    </row>
    <row r="104" ht="12.75">
      <c r="E104" s="20"/>
    </row>
    <row r="105" ht="12.75">
      <c r="E105" s="20"/>
    </row>
    <row r="106" ht="12.75">
      <c r="E106" s="20"/>
    </row>
    <row r="107" ht="12.75">
      <c r="E107" s="20"/>
    </row>
    <row r="108" ht="12.75">
      <c r="E108" s="20"/>
    </row>
    <row r="109" ht="12.75">
      <c r="E109" s="20"/>
    </row>
    <row r="110" ht="12.75"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ht="12.75">
      <c r="E116" s="20"/>
    </row>
    <row r="117" ht="12.75">
      <c r="E117" s="20"/>
    </row>
    <row r="118" ht="12.75">
      <c r="E118" s="20"/>
    </row>
    <row r="119" ht="12.75">
      <c r="E119" s="20"/>
    </row>
    <row r="120" ht="12.75">
      <c r="E120" s="20"/>
    </row>
    <row r="121" ht="12.75">
      <c r="E121" s="20"/>
    </row>
    <row r="122" ht="12.75"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7"/>
    </row>
    <row r="160" ht="12.75">
      <c r="E160" s="27"/>
    </row>
    <row r="161" ht="12.75">
      <c r="E161" s="20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</sheetData>
  <mergeCells count="10">
    <mergeCell ref="B75:D75"/>
    <mergeCell ref="B83:D83"/>
    <mergeCell ref="B67:D67"/>
    <mergeCell ref="B51:D51"/>
    <mergeCell ref="B59:D59"/>
    <mergeCell ref="B34:D34"/>
    <mergeCell ref="B42:D42"/>
    <mergeCell ref="B16:D16"/>
    <mergeCell ref="B18:D18"/>
    <mergeCell ref="B26:D26"/>
  </mergeCells>
  <printOptions horizontalCentered="1"/>
  <pageMargins left="0.7874015748031497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19 (Grupo II - Zona "Desarrollo A")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4:E206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9" customWidth="1"/>
    <col min="2" max="2" width="25.7109375" style="0" customWidth="1"/>
    <col min="3" max="3" width="4.8515625" style="0" customWidth="1"/>
    <col min="4" max="4" width="25.7109375" style="1" customWidth="1"/>
    <col min="5" max="5" width="7.7109375" style="0" customWidth="1"/>
  </cols>
  <sheetData>
    <row r="4" spans="1:4" ht="12.75">
      <c r="A4" s="17" t="s">
        <v>2</v>
      </c>
      <c r="B4" s="12" t="s">
        <v>0</v>
      </c>
      <c r="C4" s="2"/>
      <c r="D4" s="12" t="s">
        <v>1</v>
      </c>
    </row>
    <row r="5" spans="1:4" ht="12.75">
      <c r="A5" s="17">
        <v>1</v>
      </c>
      <c r="B5" s="18" t="s">
        <v>34</v>
      </c>
      <c r="D5" s="14">
        <v>40762</v>
      </c>
    </row>
    <row r="6" spans="1:4" ht="12.75">
      <c r="A6" s="17">
        <v>2</v>
      </c>
      <c r="B6" s="18" t="s">
        <v>107</v>
      </c>
      <c r="D6" s="15">
        <v>40768</v>
      </c>
    </row>
    <row r="7" spans="1:4" ht="12.75">
      <c r="A7" s="17">
        <v>3</v>
      </c>
      <c r="B7" s="18" t="s">
        <v>108</v>
      </c>
      <c r="D7" s="31">
        <v>40846</v>
      </c>
    </row>
    <row r="8" spans="1:4" ht="12.75">
      <c r="A8" s="17">
        <v>4</v>
      </c>
      <c r="B8" s="18" t="s">
        <v>53</v>
      </c>
      <c r="D8" s="14">
        <v>40783</v>
      </c>
    </row>
    <row r="9" spans="1:4" ht="12.75">
      <c r="A9" s="17">
        <v>5</v>
      </c>
      <c r="B9" s="18" t="s">
        <v>36</v>
      </c>
      <c r="D9" s="14">
        <v>40790</v>
      </c>
    </row>
    <row r="10" spans="1:4" ht="12.75">
      <c r="A10" s="17">
        <v>6</v>
      </c>
      <c r="B10" s="18" t="s">
        <v>109</v>
      </c>
      <c r="D10" s="14">
        <v>40804</v>
      </c>
    </row>
    <row r="11" spans="1:4" ht="12.75">
      <c r="A11" s="17">
        <v>7</v>
      </c>
      <c r="B11" s="18" t="s">
        <v>110</v>
      </c>
      <c r="D11" s="14">
        <v>40811</v>
      </c>
    </row>
    <row r="12" spans="1:4" ht="12.75">
      <c r="A12" s="17">
        <v>8</v>
      </c>
      <c r="B12" s="18" t="s">
        <v>56</v>
      </c>
      <c r="D12" s="14">
        <v>40818</v>
      </c>
    </row>
    <row r="13" spans="1:4" ht="12.75">
      <c r="A13" s="17">
        <v>9</v>
      </c>
      <c r="B13" s="18" t="s">
        <v>111</v>
      </c>
      <c r="D13" s="14">
        <v>40825</v>
      </c>
    </row>
    <row r="14" spans="1:4" ht="12.75">
      <c r="A14" s="17">
        <v>10</v>
      </c>
      <c r="B14" s="18" t="s">
        <v>32</v>
      </c>
      <c r="D14" s="13"/>
    </row>
    <row r="16" spans="2:4" ht="15.75">
      <c r="B16" s="39" t="s">
        <v>84</v>
      </c>
      <c r="C16" s="40"/>
      <c r="D16" s="41"/>
    </row>
    <row r="18" spans="2:4" ht="12.75">
      <c r="B18" s="36">
        <f>D5</f>
        <v>40762</v>
      </c>
      <c r="C18" s="37"/>
      <c r="D18" s="38"/>
    </row>
    <row r="19" spans="2:5" ht="12.75">
      <c r="B19" s="5" t="s">
        <v>3</v>
      </c>
      <c r="D19" s="5" t="s">
        <v>4</v>
      </c>
      <c r="E19" s="23" t="s">
        <v>124</v>
      </c>
    </row>
    <row r="20" spans="2:5" ht="12.75">
      <c r="B20" s="22" t="str">
        <f>B14</f>
        <v>Banco Nación B</v>
      </c>
      <c r="C20" s="7"/>
      <c r="D20" s="6" t="str">
        <f>B13</f>
        <v>Universitario de la Plata B</v>
      </c>
      <c r="E20" s="20"/>
    </row>
    <row r="21" spans="2:5" ht="12.75">
      <c r="B21" s="6" t="str">
        <f>B5</f>
        <v>Deportiva Francesa B</v>
      </c>
      <c r="C21" s="7"/>
      <c r="D21" s="6" t="str">
        <f>B12</f>
        <v>San Cirano B</v>
      </c>
      <c r="E21" s="20"/>
    </row>
    <row r="22" spans="2:5" ht="12.75">
      <c r="B22" s="6" t="str">
        <f>B6</f>
        <v>Lujan B</v>
      </c>
      <c r="C22" s="7"/>
      <c r="D22" s="6" t="str">
        <f>B11</f>
        <v>C. U. de Quilmes B</v>
      </c>
      <c r="E22" s="20"/>
    </row>
    <row r="23" spans="2:5" ht="12.75">
      <c r="B23" s="6" t="str">
        <f>B7</f>
        <v>Newman 2 B</v>
      </c>
      <c r="C23" s="7"/>
      <c r="D23" s="6" t="str">
        <f>B10</f>
        <v>Ciudad de Bs.As. B</v>
      </c>
      <c r="E23" s="20"/>
    </row>
    <row r="24" spans="1:5" ht="12.75">
      <c r="A24" s="20"/>
      <c r="B24" s="6" t="str">
        <f>B8</f>
        <v>Liceo Militar B</v>
      </c>
      <c r="C24" s="7"/>
      <c r="D24" s="6" t="str">
        <f>B9</f>
        <v>San Carlos B</v>
      </c>
      <c r="E24" s="20"/>
    </row>
    <row r="25" ht="12.75">
      <c r="E25" s="20"/>
    </row>
    <row r="26" spans="2:5" ht="12.75">
      <c r="B26" s="36">
        <f>D6</f>
        <v>40768</v>
      </c>
      <c r="C26" s="37"/>
      <c r="D26" s="38"/>
      <c r="E26" s="20"/>
    </row>
    <row r="27" spans="2:5" ht="12.75">
      <c r="B27" s="5" t="s">
        <v>3</v>
      </c>
      <c r="D27" s="5" t="s">
        <v>4</v>
      </c>
      <c r="E27" s="20"/>
    </row>
    <row r="28" spans="2:5" ht="12.75">
      <c r="B28" s="6" t="str">
        <f>B8</f>
        <v>Liceo Militar B</v>
      </c>
      <c r="C28" s="7"/>
      <c r="D28" s="22" t="str">
        <f>B14</f>
        <v>Banco Nación B</v>
      </c>
      <c r="E28" s="20"/>
    </row>
    <row r="29" spans="1:5" ht="12.75">
      <c r="A29" s="20"/>
      <c r="B29" s="6" t="str">
        <f>B9</f>
        <v>San Carlos B</v>
      </c>
      <c r="C29" s="7"/>
      <c r="D29" s="6" t="str">
        <f>B7</f>
        <v>Newman 2 B</v>
      </c>
      <c r="E29" s="20"/>
    </row>
    <row r="30" spans="2:5" ht="12.75">
      <c r="B30" s="6" t="str">
        <f>B10</f>
        <v>Ciudad de Bs.As. B</v>
      </c>
      <c r="C30" s="7"/>
      <c r="D30" s="6" t="str">
        <f>B6</f>
        <v>Lujan B</v>
      </c>
      <c r="E30" s="20"/>
    </row>
    <row r="31" spans="2:5" ht="12.75">
      <c r="B31" s="6" t="str">
        <f>B11</f>
        <v>C. U. de Quilmes B</v>
      </c>
      <c r="C31" s="7"/>
      <c r="D31" s="6" t="str">
        <f>B5</f>
        <v>Deportiva Francesa B</v>
      </c>
      <c r="E31" s="20"/>
    </row>
    <row r="32" spans="2:5" ht="12.75">
      <c r="B32" s="6" t="str">
        <f>B12</f>
        <v>San Cirano B</v>
      </c>
      <c r="C32" s="7"/>
      <c r="D32" s="6" t="str">
        <f>B13</f>
        <v>Universitario de la Plata B</v>
      </c>
      <c r="E32" s="20"/>
    </row>
    <row r="33" ht="12.75">
      <c r="E33" s="20"/>
    </row>
    <row r="34" spans="2:5" ht="12.75">
      <c r="B34" s="36">
        <f>D7</f>
        <v>40846</v>
      </c>
      <c r="C34" s="37"/>
      <c r="D34" s="38"/>
      <c r="E34" s="20"/>
    </row>
    <row r="35" spans="2:5" ht="12.75">
      <c r="B35" s="5" t="s">
        <v>3</v>
      </c>
      <c r="D35" s="5" t="s">
        <v>4</v>
      </c>
      <c r="E35" s="20"/>
    </row>
    <row r="36" spans="2:5" ht="12.75">
      <c r="B36" s="22" t="str">
        <f>B14</f>
        <v>Banco Nación B</v>
      </c>
      <c r="C36" s="7"/>
      <c r="D36" s="6" t="str">
        <f>B12</f>
        <v>San Cirano B</v>
      </c>
      <c r="E36" s="20"/>
    </row>
    <row r="37" spans="2:5" ht="12.75">
      <c r="B37" s="6" t="str">
        <f>B13</f>
        <v>Universitario de la Plata B</v>
      </c>
      <c r="C37" s="7"/>
      <c r="D37" s="6" t="str">
        <f>B11</f>
        <v>C. U. de Quilmes B</v>
      </c>
      <c r="E37" s="20"/>
    </row>
    <row r="38" spans="2:5" ht="12.75">
      <c r="B38" s="6" t="str">
        <f>B5</f>
        <v>Deportiva Francesa B</v>
      </c>
      <c r="C38" s="7"/>
      <c r="D38" s="6" t="str">
        <f>B10</f>
        <v>Ciudad de Bs.As. B</v>
      </c>
      <c r="E38" s="20"/>
    </row>
    <row r="39" spans="2:5" ht="12.75">
      <c r="B39" s="6" t="str">
        <f>B6</f>
        <v>Lujan B</v>
      </c>
      <c r="C39" s="7"/>
      <c r="D39" s="6" t="str">
        <f>B9</f>
        <v>San Carlos B</v>
      </c>
      <c r="E39" s="20"/>
    </row>
    <row r="40" spans="1:5" ht="12.75">
      <c r="A40" s="20"/>
      <c r="B40" s="6" t="str">
        <f>B7</f>
        <v>Newman 2 B</v>
      </c>
      <c r="C40" s="7"/>
      <c r="D40" s="6" t="str">
        <f>B8</f>
        <v>Liceo Militar B</v>
      </c>
      <c r="E40" s="20"/>
    </row>
    <row r="41" ht="12.75">
      <c r="E41" s="20"/>
    </row>
    <row r="42" spans="2:5" ht="12.75">
      <c r="B42" s="36">
        <f>D8</f>
        <v>40783</v>
      </c>
      <c r="C42" s="37"/>
      <c r="D42" s="38"/>
      <c r="E42" s="20"/>
    </row>
    <row r="43" spans="2:5" ht="12.75">
      <c r="B43" s="5" t="s">
        <v>3</v>
      </c>
      <c r="D43" s="5" t="s">
        <v>4</v>
      </c>
      <c r="E43" s="20"/>
    </row>
    <row r="44" spans="2:5" ht="12.75">
      <c r="B44" s="6" t="str">
        <f>B7</f>
        <v>Newman 2 B</v>
      </c>
      <c r="C44" s="7"/>
      <c r="D44" s="6" t="str">
        <f>B14</f>
        <v>Banco Nación B</v>
      </c>
      <c r="E44" s="20"/>
    </row>
    <row r="45" spans="2:5" ht="12.75">
      <c r="B45" s="6" t="str">
        <f>B8</f>
        <v>Liceo Militar B</v>
      </c>
      <c r="C45" s="7"/>
      <c r="D45" s="6" t="str">
        <f>B6</f>
        <v>Lujan B</v>
      </c>
      <c r="E45" s="20"/>
    </row>
    <row r="46" spans="1:5" ht="12.75">
      <c r="A46" s="20"/>
      <c r="B46" s="6" t="str">
        <f>B9</f>
        <v>San Carlos B</v>
      </c>
      <c r="C46" s="7"/>
      <c r="D46" s="6" t="str">
        <f>B5</f>
        <v>Deportiva Francesa B</v>
      </c>
      <c r="E46" s="20"/>
    </row>
    <row r="47" spans="2:5" ht="12.75">
      <c r="B47" s="6" t="str">
        <f>B10</f>
        <v>Ciudad de Bs.As. B</v>
      </c>
      <c r="C47" s="7"/>
      <c r="D47" s="6" t="str">
        <f>B13</f>
        <v>Universitario de la Plata B</v>
      </c>
      <c r="E47" s="20"/>
    </row>
    <row r="48" spans="2:5" ht="12.75">
      <c r="B48" s="6" t="str">
        <f>B11</f>
        <v>C. U. de Quilmes B</v>
      </c>
      <c r="C48" s="7"/>
      <c r="D48" s="6" t="str">
        <f>B12</f>
        <v>San Cirano B</v>
      </c>
      <c r="E48" s="20"/>
    </row>
    <row r="49" ht="12.75">
      <c r="E49" s="20"/>
    </row>
    <row r="50" spans="2:5" ht="12.75">
      <c r="B50" s="10"/>
      <c r="C50" s="11"/>
      <c r="D50" s="10"/>
      <c r="E50" s="20"/>
    </row>
    <row r="51" spans="2:5" ht="12.75">
      <c r="B51" s="36">
        <f>D9</f>
        <v>40790</v>
      </c>
      <c r="C51" s="37"/>
      <c r="D51" s="38"/>
      <c r="E51" s="20"/>
    </row>
    <row r="52" spans="2:5" ht="12.75">
      <c r="B52" s="5" t="s">
        <v>3</v>
      </c>
      <c r="D52" s="5" t="s">
        <v>4</v>
      </c>
      <c r="E52" s="20"/>
    </row>
    <row r="53" spans="2:5" ht="12.75">
      <c r="B53" s="6" t="str">
        <f>B14</f>
        <v>Banco Nación B</v>
      </c>
      <c r="C53" s="7"/>
      <c r="D53" s="6" t="str">
        <f>B11</f>
        <v>C. U. de Quilmes B</v>
      </c>
      <c r="E53" s="20"/>
    </row>
    <row r="54" spans="2:5" ht="12.75">
      <c r="B54" s="6" t="str">
        <f>B12</f>
        <v>San Cirano B</v>
      </c>
      <c r="C54" s="7"/>
      <c r="D54" s="6" t="str">
        <f>B10</f>
        <v>Ciudad de Bs.As. B</v>
      </c>
      <c r="E54" s="20"/>
    </row>
    <row r="55" spans="2:5" ht="12.75">
      <c r="B55" s="6" t="str">
        <f>B13</f>
        <v>Universitario de la Plata B</v>
      </c>
      <c r="C55" s="7"/>
      <c r="D55" s="6" t="str">
        <f>B9</f>
        <v>San Carlos B</v>
      </c>
      <c r="E55" s="20"/>
    </row>
    <row r="56" spans="2:5" ht="12.75">
      <c r="B56" s="6" t="str">
        <f>B5</f>
        <v>Deportiva Francesa B</v>
      </c>
      <c r="C56" s="7"/>
      <c r="D56" s="6" t="str">
        <f>B8</f>
        <v>Liceo Militar B</v>
      </c>
      <c r="E56" s="20"/>
    </row>
    <row r="57" spans="1:5" ht="12.75">
      <c r="A57" s="20"/>
      <c r="B57" s="6" t="str">
        <f>B6</f>
        <v>Lujan B</v>
      </c>
      <c r="C57" s="7"/>
      <c r="D57" s="6" t="str">
        <f>B7</f>
        <v>Newman 2 B</v>
      </c>
      <c r="E57" s="20"/>
    </row>
    <row r="58" ht="12.75">
      <c r="E58" s="20"/>
    </row>
    <row r="59" spans="2:5" ht="12.75">
      <c r="B59" s="36">
        <f>D10</f>
        <v>40804</v>
      </c>
      <c r="C59" s="37"/>
      <c r="D59" s="38"/>
      <c r="E59" s="20"/>
    </row>
    <row r="60" spans="2:5" ht="12.75">
      <c r="B60" s="5" t="s">
        <v>3</v>
      </c>
      <c r="D60" s="5" t="s">
        <v>4</v>
      </c>
      <c r="E60" s="20"/>
    </row>
    <row r="61" spans="2:5" ht="12.75">
      <c r="B61" s="6" t="str">
        <f>B6</f>
        <v>Lujan B</v>
      </c>
      <c r="C61" s="7"/>
      <c r="D61" s="6" t="str">
        <f>B14</f>
        <v>Banco Nación B</v>
      </c>
      <c r="E61" s="20"/>
    </row>
    <row r="62" spans="2:5" ht="12.75">
      <c r="B62" s="6" t="str">
        <f>B7</f>
        <v>Newman 2 B</v>
      </c>
      <c r="C62" s="7"/>
      <c r="D62" s="6" t="str">
        <f>B5</f>
        <v>Deportiva Francesa B</v>
      </c>
      <c r="E62" s="20"/>
    </row>
    <row r="63" spans="2:5" ht="12.75">
      <c r="B63" s="6" t="str">
        <f>B8</f>
        <v>Liceo Militar B</v>
      </c>
      <c r="C63" s="7"/>
      <c r="D63" s="6" t="str">
        <f>B13</f>
        <v>Universitario de la Plata B</v>
      </c>
      <c r="E63" s="20"/>
    </row>
    <row r="64" spans="1:5" ht="12.75">
      <c r="A64" s="20"/>
      <c r="B64" s="6" t="str">
        <f>B9</f>
        <v>San Carlos B</v>
      </c>
      <c r="C64" s="7"/>
      <c r="D64" s="6" t="str">
        <f>B12</f>
        <v>San Cirano B</v>
      </c>
      <c r="E64" s="20"/>
    </row>
    <row r="65" spans="2:5" ht="12.75">
      <c r="B65" s="6" t="str">
        <f>B10</f>
        <v>Ciudad de Bs.As. B</v>
      </c>
      <c r="C65" s="7"/>
      <c r="D65" s="6" t="str">
        <f>B11</f>
        <v>C. U. de Quilmes B</v>
      </c>
      <c r="E65" s="20"/>
    </row>
    <row r="66" ht="12.75">
      <c r="E66" s="20"/>
    </row>
    <row r="67" spans="2:5" ht="12.75">
      <c r="B67" s="36">
        <f>D11</f>
        <v>40811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>B14</f>
        <v>Banco Nación B</v>
      </c>
      <c r="C69" s="7"/>
      <c r="D69" s="6" t="str">
        <f>B10</f>
        <v>Ciudad de Bs.As. B</v>
      </c>
      <c r="E69" s="20"/>
    </row>
    <row r="70" spans="2:5" ht="12.75">
      <c r="B70" s="6" t="str">
        <f>B11</f>
        <v>C. U. de Quilmes B</v>
      </c>
      <c r="C70" s="7"/>
      <c r="D70" s="6" t="str">
        <f>B9</f>
        <v>San Carlos B</v>
      </c>
      <c r="E70" s="20"/>
    </row>
    <row r="71" spans="2:5" ht="12.75">
      <c r="B71" s="6" t="str">
        <f>B12</f>
        <v>San Cirano B</v>
      </c>
      <c r="C71" s="7"/>
      <c r="D71" s="6" t="str">
        <f>B8</f>
        <v>Liceo Militar B</v>
      </c>
      <c r="E71" s="20"/>
    </row>
    <row r="72" spans="2:5" ht="12.75">
      <c r="B72" s="6" t="str">
        <f>B13</f>
        <v>Universitario de la Plata B</v>
      </c>
      <c r="C72" s="7"/>
      <c r="D72" s="6" t="str">
        <f>B7</f>
        <v>Newman 2 B</v>
      </c>
      <c r="E72" s="20"/>
    </row>
    <row r="73" spans="1:5" ht="12.75">
      <c r="A73" s="20"/>
      <c r="B73" s="6" t="str">
        <f>B5</f>
        <v>Deportiva Francesa B</v>
      </c>
      <c r="C73" s="7"/>
      <c r="D73" s="6" t="str">
        <f>B6</f>
        <v>Lujan B</v>
      </c>
      <c r="E73" s="20"/>
    </row>
    <row r="74" ht="12.75">
      <c r="E74" s="20"/>
    </row>
    <row r="75" spans="2:5" ht="12.75">
      <c r="B75" s="36">
        <f>D12</f>
        <v>40818</v>
      </c>
      <c r="C75" s="37"/>
      <c r="D75" s="38"/>
      <c r="E75" s="20"/>
    </row>
    <row r="76" spans="2:5" ht="12.75">
      <c r="B76" s="5" t="s">
        <v>3</v>
      </c>
      <c r="D76" s="5" t="s">
        <v>4</v>
      </c>
      <c r="E76" s="20"/>
    </row>
    <row r="77" spans="2:5" ht="12.75">
      <c r="B77" s="6" t="str">
        <f>B5</f>
        <v>Deportiva Francesa B</v>
      </c>
      <c r="C77" s="7"/>
      <c r="D77" s="6" t="str">
        <f>B14</f>
        <v>Banco Nación B</v>
      </c>
      <c r="E77" s="20"/>
    </row>
    <row r="78" spans="2:5" ht="12.75">
      <c r="B78" s="6" t="str">
        <f>B6</f>
        <v>Lujan B</v>
      </c>
      <c r="C78" s="7"/>
      <c r="D78" s="6" t="str">
        <f>B13</f>
        <v>Universitario de la Plata B</v>
      </c>
      <c r="E78" s="20"/>
    </row>
    <row r="79" spans="2:5" ht="12.75">
      <c r="B79" s="6" t="str">
        <f>B7</f>
        <v>Newman 2 B</v>
      </c>
      <c r="C79" s="7"/>
      <c r="D79" s="6" t="str">
        <f>B12</f>
        <v>San Cirano B</v>
      </c>
      <c r="E79" s="20"/>
    </row>
    <row r="80" spans="2:5" ht="12.75">
      <c r="B80" s="6" t="str">
        <f>B8</f>
        <v>Liceo Militar B</v>
      </c>
      <c r="C80" s="7"/>
      <c r="D80" s="6" t="str">
        <f>B11</f>
        <v>C. U. de Quilmes B</v>
      </c>
      <c r="E80" s="20"/>
    </row>
    <row r="81" spans="2:5" ht="12.75">
      <c r="B81" s="6" t="str">
        <f>B9</f>
        <v>San Carlos B</v>
      </c>
      <c r="C81" s="7"/>
      <c r="D81" s="6" t="str">
        <f>B10</f>
        <v>Ciudad de Bs.As. B</v>
      </c>
      <c r="E81" s="20"/>
    </row>
    <row r="82" ht="12.75">
      <c r="E82" s="20"/>
    </row>
    <row r="83" spans="2:5" ht="12.75">
      <c r="B83" s="36">
        <f>D13</f>
        <v>40825</v>
      </c>
      <c r="C83" s="37"/>
      <c r="D83" s="38"/>
      <c r="E83" s="20"/>
    </row>
    <row r="84" spans="2:5" ht="12.75">
      <c r="B84" s="5" t="s">
        <v>3</v>
      </c>
      <c r="D84" s="5" t="s">
        <v>4</v>
      </c>
      <c r="E84" s="20"/>
    </row>
    <row r="85" spans="1:5" ht="12.75">
      <c r="A85" s="20"/>
      <c r="B85" s="6" t="str">
        <f>B14</f>
        <v>Banco Nación B</v>
      </c>
      <c r="C85" s="7"/>
      <c r="D85" s="6" t="str">
        <f>B9</f>
        <v>San Carlos B</v>
      </c>
      <c r="E85" s="20"/>
    </row>
    <row r="86" spans="2:5" ht="12.75">
      <c r="B86" s="6" t="str">
        <f>B10</f>
        <v>Ciudad de Bs.As. B</v>
      </c>
      <c r="C86" s="7"/>
      <c r="D86" s="6" t="str">
        <f>B8</f>
        <v>Liceo Militar B</v>
      </c>
      <c r="E86" s="20"/>
    </row>
    <row r="87" spans="2:5" ht="12.75">
      <c r="B87" s="6" t="str">
        <f>B11</f>
        <v>C. U. de Quilmes B</v>
      </c>
      <c r="C87" s="7"/>
      <c r="D87" s="6" t="str">
        <f>B7</f>
        <v>Newman 2 B</v>
      </c>
      <c r="E87" s="20"/>
    </row>
    <row r="88" spans="2:5" ht="12.75">
      <c r="B88" s="6" t="str">
        <f>B12</f>
        <v>San Cirano B</v>
      </c>
      <c r="C88" s="7"/>
      <c r="D88" s="6" t="str">
        <f>B6</f>
        <v>Lujan B</v>
      </c>
      <c r="E88" s="20"/>
    </row>
    <row r="89" spans="1:5" ht="12.75">
      <c r="A89" s="20"/>
      <c r="B89" s="6" t="str">
        <f>B13</f>
        <v>Universitario de la Plata B</v>
      </c>
      <c r="C89" s="7"/>
      <c r="D89" s="6" t="str">
        <f>B5</f>
        <v>Deportiva Francesa B</v>
      </c>
      <c r="E89" s="20"/>
    </row>
    <row r="90" ht="12.75">
      <c r="E90" s="20"/>
    </row>
    <row r="91" spans="1:5" ht="12.75">
      <c r="A91" s="20"/>
      <c r="B91" s="21"/>
      <c r="E91" s="20"/>
    </row>
    <row r="92" spans="2:5" ht="12.75">
      <c r="B92" s="21"/>
      <c r="E92" s="20"/>
    </row>
    <row r="93" ht="12.75">
      <c r="E93" s="20"/>
    </row>
    <row r="94" ht="12.75">
      <c r="E94" s="20"/>
    </row>
    <row r="95" ht="12.75">
      <c r="E95" s="20"/>
    </row>
    <row r="96" ht="12.75">
      <c r="E96" s="20"/>
    </row>
    <row r="97" ht="12.75">
      <c r="E97" s="20"/>
    </row>
    <row r="98" ht="12.75">
      <c r="E98" s="20"/>
    </row>
    <row r="99" ht="12.75">
      <c r="E99" s="20"/>
    </row>
    <row r="100" ht="12.75">
      <c r="E100" s="20"/>
    </row>
    <row r="101" ht="12.75">
      <c r="E101" s="20"/>
    </row>
    <row r="102" ht="12.75">
      <c r="E102" s="20"/>
    </row>
    <row r="103" ht="12.75">
      <c r="E103" s="20"/>
    </row>
    <row r="104" ht="12.75">
      <c r="E104" s="20"/>
    </row>
    <row r="105" ht="12.75">
      <c r="E105" s="20"/>
    </row>
    <row r="106" ht="12.75">
      <c r="E106" s="20"/>
    </row>
    <row r="107" ht="12.75">
      <c r="E107" s="20"/>
    </row>
    <row r="108" ht="12.75">
      <c r="E108" s="20"/>
    </row>
    <row r="109" ht="12.75">
      <c r="E109" s="20"/>
    </row>
    <row r="110" ht="12.75"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ht="12.75">
      <c r="E116" s="20"/>
    </row>
    <row r="117" ht="12.75">
      <c r="E117" s="20"/>
    </row>
    <row r="118" ht="12.75">
      <c r="E118" s="20"/>
    </row>
    <row r="119" ht="12.75">
      <c r="E119" s="20"/>
    </row>
    <row r="120" ht="12.75">
      <c r="E120" s="20"/>
    </row>
    <row r="121" ht="12.75">
      <c r="E121" s="20"/>
    </row>
    <row r="122" ht="12.75"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7"/>
    </row>
    <row r="160" ht="12.75">
      <c r="E160" s="27"/>
    </row>
    <row r="161" ht="12.75">
      <c r="E161" s="20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</sheetData>
  <mergeCells count="10">
    <mergeCell ref="B34:D34"/>
    <mergeCell ref="B42:D42"/>
    <mergeCell ref="B16:D16"/>
    <mergeCell ref="B18:D18"/>
    <mergeCell ref="B26:D26"/>
    <mergeCell ref="B75:D75"/>
    <mergeCell ref="B83:D83"/>
    <mergeCell ref="B67:D67"/>
    <mergeCell ref="B51:D51"/>
    <mergeCell ref="B59:D59"/>
  </mergeCells>
  <printOptions horizontalCentered="1"/>
  <pageMargins left="0.7874015748031497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19 (Grupo II - Zona "Desarrollo A") Eq B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F206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9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0" customWidth="1"/>
  </cols>
  <sheetData>
    <row r="4" spans="1:4" ht="12.75">
      <c r="A4" s="17" t="s">
        <v>2</v>
      </c>
      <c r="B4" s="12" t="s">
        <v>0</v>
      </c>
      <c r="C4" s="2"/>
      <c r="D4" s="12" t="s">
        <v>1</v>
      </c>
    </row>
    <row r="5" spans="1:4" ht="12.75">
      <c r="A5" s="17">
        <v>1</v>
      </c>
      <c r="B5" s="16" t="s">
        <v>43</v>
      </c>
      <c r="D5" s="14">
        <v>40762</v>
      </c>
    </row>
    <row r="6" spans="1:4" ht="12.75">
      <c r="A6" s="17">
        <v>2</v>
      </c>
      <c r="B6" s="18" t="s">
        <v>45</v>
      </c>
      <c r="D6" s="15">
        <v>40768</v>
      </c>
    </row>
    <row r="7" spans="1:4" ht="12.75">
      <c r="A7" s="17">
        <v>3</v>
      </c>
      <c r="B7" s="18" t="s">
        <v>8</v>
      </c>
      <c r="D7" s="31">
        <v>40846</v>
      </c>
    </row>
    <row r="8" spans="1:4" ht="12.75">
      <c r="A8" s="17">
        <v>4</v>
      </c>
      <c r="B8" s="18" t="s">
        <v>112</v>
      </c>
      <c r="D8" s="14">
        <v>40783</v>
      </c>
    </row>
    <row r="9" spans="1:4" ht="12.75">
      <c r="A9" s="17">
        <v>5</v>
      </c>
      <c r="B9" s="18" t="s">
        <v>113</v>
      </c>
      <c r="D9" s="14">
        <v>40790</v>
      </c>
    </row>
    <row r="10" spans="1:4" ht="12.75">
      <c r="A10" s="17">
        <v>6</v>
      </c>
      <c r="B10" s="18" t="s">
        <v>19</v>
      </c>
      <c r="D10" s="14">
        <v>40804</v>
      </c>
    </row>
    <row r="11" spans="1:4" ht="12.75">
      <c r="A11" s="17">
        <v>7</v>
      </c>
      <c r="B11" s="18" t="s">
        <v>40</v>
      </c>
      <c r="D11" s="14">
        <v>40811</v>
      </c>
    </row>
    <row r="12" spans="1:4" ht="12.75">
      <c r="A12" s="17">
        <v>8</v>
      </c>
      <c r="B12" s="18" t="s">
        <v>21</v>
      </c>
      <c r="D12" s="14">
        <v>40818</v>
      </c>
    </row>
    <row r="13" spans="1:4" ht="12.75">
      <c r="A13" s="17">
        <v>9</v>
      </c>
      <c r="B13" s="18" t="s">
        <v>41</v>
      </c>
      <c r="D13" s="14">
        <v>40825</v>
      </c>
    </row>
    <row r="14" spans="1:4" ht="12.75">
      <c r="A14" s="17">
        <v>10</v>
      </c>
      <c r="B14" s="18" t="s">
        <v>114</v>
      </c>
      <c r="D14" s="13"/>
    </row>
    <row r="16" spans="2:4" ht="15.75">
      <c r="B16" s="39" t="s">
        <v>83</v>
      </c>
      <c r="C16" s="40"/>
      <c r="D16" s="41"/>
    </row>
    <row r="18" spans="2:4" ht="12.75">
      <c r="B18" s="36">
        <f>D5</f>
        <v>40762</v>
      </c>
      <c r="C18" s="37"/>
      <c r="D18" s="38"/>
    </row>
    <row r="19" spans="2:5" ht="12.75">
      <c r="B19" s="5" t="s">
        <v>3</v>
      </c>
      <c r="D19" s="5" t="s">
        <v>4</v>
      </c>
      <c r="E19" s="23" t="s">
        <v>124</v>
      </c>
    </row>
    <row r="20" spans="2:5" ht="12.75">
      <c r="B20" s="22" t="str">
        <f>B14</f>
        <v>C.A.S.A. de Padua A</v>
      </c>
      <c r="C20" s="7"/>
      <c r="D20" s="6" t="str">
        <f>B13</f>
        <v>El Retiro A</v>
      </c>
      <c r="E20" s="20"/>
    </row>
    <row r="21" spans="2:5" ht="12.75">
      <c r="B21" s="6" t="str">
        <f>B5</f>
        <v>Bye</v>
      </c>
      <c r="C21" s="7"/>
      <c r="D21" s="6" t="str">
        <f>B12</f>
        <v>Gimnasia y Esgrima A</v>
      </c>
      <c r="E21" s="20"/>
    </row>
    <row r="22" spans="2:5" ht="12.75">
      <c r="B22" s="6" t="str">
        <f>B6</f>
        <v>San Martin A</v>
      </c>
      <c r="C22" s="7"/>
      <c r="D22" s="6" t="str">
        <f>B11</f>
        <v>Manuel Belgrano A</v>
      </c>
      <c r="E22" s="20"/>
    </row>
    <row r="23" spans="2:5" ht="12.75">
      <c r="B23" s="6" t="str">
        <f>B7</f>
        <v>Liceo Naval A</v>
      </c>
      <c r="C23" s="7"/>
      <c r="D23" s="6" t="str">
        <f>B10</f>
        <v>Monte Grande A</v>
      </c>
      <c r="E23" s="20"/>
    </row>
    <row r="24" spans="1:6" ht="12.75">
      <c r="A24" s="20"/>
      <c r="B24" s="6" t="str">
        <f>B8</f>
        <v>Hurling A</v>
      </c>
      <c r="C24" s="7"/>
      <c r="D24" s="6" t="str">
        <f>B9</f>
        <v>San Andres A</v>
      </c>
      <c r="E24" s="20"/>
      <c r="F24" t="s">
        <v>106</v>
      </c>
    </row>
    <row r="25" ht="12.75">
      <c r="E25" s="20"/>
    </row>
    <row r="26" spans="2:5" ht="12.75">
      <c r="B26" s="36">
        <f>D6</f>
        <v>40768</v>
      </c>
      <c r="C26" s="37"/>
      <c r="D26" s="38"/>
      <c r="E26" s="20"/>
    </row>
    <row r="27" spans="2:5" ht="12.75">
      <c r="B27" s="5" t="s">
        <v>3</v>
      </c>
      <c r="D27" s="5" t="s">
        <v>4</v>
      </c>
      <c r="E27" s="20"/>
    </row>
    <row r="28" spans="2:5" ht="12.75">
      <c r="B28" s="6" t="str">
        <f>B8</f>
        <v>Hurling A</v>
      </c>
      <c r="C28" s="7"/>
      <c r="D28" s="22" t="str">
        <f>B14</f>
        <v>C.A.S.A. de Padua A</v>
      </c>
      <c r="E28" s="20"/>
    </row>
    <row r="29" spans="1:5" ht="12.75">
      <c r="A29" s="20"/>
      <c r="B29" s="6" t="str">
        <f>B9</f>
        <v>San Andres A</v>
      </c>
      <c r="C29" s="7"/>
      <c r="D29" s="6" t="str">
        <f>B7</f>
        <v>Liceo Naval A</v>
      </c>
      <c r="E29" s="20"/>
    </row>
    <row r="30" spans="2:5" ht="12.75">
      <c r="B30" s="6" t="str">
        <f>B10</f>
        <v>Monte Grande A</v>
      </c>
      <c r="C30" s="7"/>
      <c r="D30" s="6" t="str">
        <f>B6</f>
        <v>San Martin A</v>
      </c>
      <c r="E30" s="20"/>
    </row>
    <row r="31" spans="2:5" ht="12.75">
      <c r="B31" s="6" t="str">
        <f>B11</f>
        <v>Manuel Belgrano A</v>
      </c>
      <c r="C31" s="7"/>
      <c r="D31" s="6" t="str">
        <f>B5</f>
        <v>Bye</v>
      </c>
      <c r="E31" s="20"/>
    </row>
    <row r="32" spans="2:5" ht="12.75">
      <c r="B32" s="6" t="str">
        <f>B12</f>
        <v>Gimnasia y Esgrima A</v>
      </c>
      <c r="C32" s="7"/>
      <c r="D32" s="6" t="str">
        <f>B13</f>
        <v>El Retiro A</v>
      </c>
      <c r="E32" s="20"/>
    </row>
    <row r="33" ht="12.75">
      <c r="E33" s="20"/>
    </row>
    <row r="34" spans="2:5" ht="12.75">
      <c r="B34" s="36">
        <f>D7</f>
        <v>40846</v>
      </c>
      <c r="C34" s="37"/>
      <c r="D34" s="38"/>
      <c r="E34" s="20"/>
    </row>
    <row r="35" spans="2:5" ht="12.75">
      <c r="B35" s="5" t="s">
        <v>3</v>
      </c>
      <c r="D35" s="5" t="s">
        <v>4</v>
      </c>
      <c r="E35" s="20"/>
    </row>
    <row r="36" spans="2:5" ht="12.75">
      <c r="B36" s="22" t="str">
        <f>B14</f>
        <v>C.A.S.A. de Padua A</v>
      </c>
      <c r="C36" s="7"/>
      <c r="D36" s="6" t="str">
        <f>B12</f>
        <v>Gimnasia y Esgrima A</v>
      </c>
      <c r="E36" s="20"/>
    </row>
    <row r="37" spans="2:5" ht="12.75">
      <c r="B37" s="6" t="str">
        <f>B13</f>
        <v>El Retiro A</v>
      </c>
      <c r="C37" s="7"/>
      <c r="D37" s="6" t="str">
        <f>B11</f>
        <v>Manuel Belgrano A</v>
      </c>
      <c r="E37" s="20"/>
    </row>
    <row r="38" spans="2:5" ht="12.75">
      <c r="B38" s="6" t="str">
        <f>B5</f>
        <v>Bye</v>
      </c>
      <c r="C38" s="7"/>
      <c r="D38" s="6" t="str">
        <f>B10</f>
        <v>Monte Grande A</v>
      </c>
      <c r="E38" s="20"/>
    </row>
    <row r="39" spans="2:5" ht="12.75">
      <c r="B39" s="6" t="str">
        <f>B6</f>
        <v>San Martin A</v>
      </c>
      <c r="C39" s="7"/>
      <c r="D39" s="6" t="str">
        <f>B9</f>
        <v>San Andres A</v>
      </c>
      <c r="E39" s="20"/>
    </row>
    <row r="40" spans="1:5" ht="12.75">
      <c r="A40" s="20"/>
      <c r="B40" s="6" t="str">
        <f>B7</f>
        <v>Liceo Naval A</v>
      </c>
      <c r="C40" s="7"/>
      <c r="D40" s="6" t="str">
        <f>B8</f>
        <v>Hurling A</v>
      </c>
      <c r="E40" s="20"/>
    </row>
    <row r="41" ht="12.75">
      <c r="E41" s="20"/>
    </row>
    <row r="42" spans="2:5" ht="12.75">
      <c r="B42" s="36">
        <f>D8</f>
        <v>40783</v>
      </c>
      <c r="C42" s="37"/>
      <c r="D42" s="38"/>
      <c r="E42" s="20"/>
    </row>
    <row r="43" spans="2:5" ht="12.75">
      <c r="B43" s="5" t="s">
        <v>3</v>
      </c>
      <c r="D43" s="5" t="s">
        <v>4</v>
      </c>
      <c r="E43" s="20"/>
    </row>
    <row r="44" spans="2:5" ht="12.75">
      <c r="B44" s="6" t="str">
        <f>B7</f>
        <v>Liceo Naval A</v>
      </c>
      <c r="C44" s="7"/>
      <c r="D44" s="6" t="str">
        <f>B14</f>
        <v>C.A.S.A. de Padua A</v>
      </c>
      <c r="E44" s="20"/>
    </row>
    <row r="45" spans="2:5" ht="12.75">
      <c r="B45" s="6" t="str">
        <f>B8</f>
        <v>Hurling A</v>
      </c>
      <c r="C45" s="7"/>
      <c r="D45" s="6" t="str">
        <f>B6</f>
        <v>San Martin A</v>
      </c>
      <c r="E45" s="20"/>
    </row>
    <row r="46" spans="1:5" ht="12.75">
      <c r="A46" s="20"/>
      <c r="B46" s="6" t="str">
        <f>B9</f>
        <v>San Andres A</v>
      </c>
      <c r="C46" s="7"/>
      <c r="D46" s="6" t="str">
        <f>B5</f>
        <v>Bye</v>
      </c>
      <c r="E46" s="20"/>
    </row>
    <row r="47" spans="2:5" ht="12.75">
      <c r="B47" s="6" t="str">
        <f>B10</f>
        <v>Monte Grande A</v>
      </c>
      <c r="C47" s="7"/>
      <c r="D47" s="6" t="str">
        <f>B13</f>
        <v>El Retiro A</v>
      </c>
      <c r="E47" s="20"/>
    </row>
    <row r="48" spans="2:5" ht="12.75">
      <c r="B48" s="6" t="str">
        <f>B11</f>
        <v>Manuel Belgrano A</v>
      </c>
      <c r="C48" s="7"/>
      <c r="D48" s="6" t="str">
        <f>B12</f>
        <v>Gimnasia y Esgrima A</v>
      </c>
      <c r="E48" s="20"/>
    </row>
    <row r="49" ht="12.75">
      <c r="E49" s="20"/>
    </row>
    <row r="50" spans="2:5" ht="12.75">
      <c r="B50" s="10"/>
      <c r="C50" s="11"/>
      <c r="D50" s="10"/>
      <c r="E50" s="20"/>
    </row>
    <row r="51" spans="2:5" ht="12.75">
      <c r="B51" s="36">
        <f>D9</f>
        <v>40790</v>
      </c>
      <c r="C51" s="37"/>
      <c r="D51" s="38"/>
      <c r="E51" s="20"/>
    </row>
    <row r="52" spans="2:5" ht="12.75">
      <c r="B52" s="5" t="s">
        <v>3</v>
      </c>
      <c r="D52" s="5" t="s">
        <v>4</v>
      </c>
      <c r="E52" s="20"/>
    </row>
    <row r="53" spans="2:5" ht="12.75">
      <c r="B53" s="6" t="str">
        <f>B14</f>
        <v>C.A.S.A. de Padua A</v>
      </c>
      <c r="C53" s="7"/>
      <c r="D53" s="6" t="str">
        <f>B11</f>
        <v>Manuel Belgrano A</v>
      </c>
      <c r="E53" s="20"/>
    </row>
    <row r="54" spans="2:5" ht="12.75">
      <c r="B54" s="6" t="str">
        <f>B12</f>
        <v>Gimnasia y Esgrima A</v>
      </c>
      <c r="C54" s="7"/>
      <c r="D54" s="6" t="str">
        <f>B10</f>
        <v>Monte Grande A</v>
      </c>
      <c r="E54" s="20"/>
    </row>
    <row r="55" spans="2:5" ht="12.75">
      <c r="B55" s="6" t="str">
        <f>B13</f>
        <v>El Retiro A</v>
      </c>
      <c r="C55" s="7"/>
      <c r="D55" s="6" t="str">
        <f>B9</f>
        <v>San Andres A</v>
      </c>
      <c r="E55" s="20"/>
    </row>
    <row r="56" spans="2:5" ht="12.75">
      <c r="B56" s="6" t="str">
        <f>B5</f>
        <v>Bye</v>
      </c>
      <c r="C56" s="7"/>
      <c r="D56" s="6" t="str">
        <f>B8</f>
        <v>Hurling A</v>
      </c>
      <c r="E56" s="20"/>
    </row>
    <row r="57" spans="1:5" ht="12.75">
      <c r="A57" s="20"/>
      <c r="B57" s="6" t="str">
        <f>B6</f>
        <v>San Martin A</v>
      </c>
      <c r="C57" s="7"/>
      <c r="D57" s="6" t="str">
        <f>B7</f>
        <v>Liceo Naval A</v>
      </c>
      <c r="E57" s="20"/>
    </row>
    <row r="58" ht="12.75">
      <c r="E58" s="20"/>
    </row>
    <row r="59" spans="2:5" ht="12.75">
      <c r="B59" s="36">
        <f>D10</f>
        <v>40804</v>
      </c>
      <c r="C59" s="37"/>
      <c r="D59" s="38"/>
      <c r="E59" s="20"/>
    </row>
    <row r="60" spans="2:5" ht="12.75">
      <c r="B60" s="5" t="s">
        <v>3</v>
      </c>
      <c r="D60" s="5" t="s">
        <v>4</v>
      </c>
      <c r="E60" s="20"/>
    </row>
    <row r="61" spans="2:5" ht="12.75">
      <c r="B61" s="6" t="str">
        <f>B6</f>
        <v>San Martin A</v>
      </c>
      <c r="C61" s="7"/>
      <c r="D61" s="6" t="str">
        <f>B14</f>
        <v>C.A.S.A. de Padua A</v>
      </c>
      <c r="E61" s="20"/>
    </row>
    <row r="62" spans="2:5" ht="12.75">
      <c r="B62" s="6" t="str">
        <f>B7</f>
        <v>Liceo Naval A</v>
      </c>
      <c r="C62" s="7"/>
      <c r="D62" s="6" t="str">
        <f>B5</f>
        <v>Bye</v>
      </c>
      <c r="E62" s="20"/>
    </row>
    <row r="63" spans="2:5" ht="12.75">
      <c r="B63" s="6" t="str">
        <f>B8</f>
        <v>Hurling A</v>
      </c>
      <c r="C63" s="7"/>
      <c r="D63" s="6" t="str">
        <f>B13</f>
        <v>El Retiro A</v>
      </c>
      <c r="E63" s="20"/>
    </row>
    <row r="64" spans="1:5" ht="12.75">
      <c r="A64" s="20"/>
      <c r="B64" s="6" t="str">
        <f>B9</f>
        <v>San Andres A</v>
      </c>
      <c r="C64" s="7"/>
      <c r="D64" s="6" t="str">
        <f>B12</f>
        <v>Gimnasia y Esgrima A</v>
      </c>
      <c r="E64" s="20"/>
    </row>
    <row r="65" spans="2:5" ht="12.75">
      <c r="B65" s="6" t="str">
        <f>B10</f>
        <v>Monte Grande A</v>
      </c>
      <c r="C65" s="7"/>
      <c r="D65" s="6" t="str">
        <f>B11</f>
        <v>Manuel Belgrano A</v>
      </c>
      <c r="E65" s="20"/>
    </row>
    <row r="66" ht="12.75">
      <c r="E66" s="20"/>
    </row>
    <row r="67" spans="2:5" ht="12.75">
      <c r="B67" s="36">
        <f>D11</f>
        <v>40811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>B14</f>
        <v>C.A.S.A. de Padua A</v>
      </c>
      <c r="C69" s="7"/>
      <c r="D69" s="6" t="str">
        <f>B10</f>
        <v>Monte Grande A</v>
      </c>
      <c r="E69" s="20"/>
    </row>
    <row r="70" spans="2:5" ht="12.75">
      <c r="B70" s="6" t="str">
        <f>B11</f>
        <v>Manuel Belgrano A</v>
      </c>
      <c r="C70" s="7"/>
      <c r="D70" s="6" t="str">
        <f>B9</f>
        <v>San Andres A</v>
      </c>
      <c r="E70" s="20"/>
    </row>
    <row r="71" spans="2:5" ht="12.75">
      <c r="B71" s="6" t="str">
        <f>B12</f>
        <v>Gimnasia y Esgrima A</v>
      </c>
      <c r="C71" s="7"/>
      <c r="D71" s="6" t="str">
        <f>B8</f>
        <v>Hurling A</v>
      </c>
      <c r="E71" s="20"/>
    </row>
    <row r="72" spans="2:5" ht="12.75">
      <c r="B72" s="6" t="str">
        <f>B13</f>
        <v>El Retiro A</v>
      </c>
      <c r="C72" s="7"/>
      <c r="D72" s="6" t="str">
        <f>B7</f>
        <v>Liceo Naval A</v>
      </c>
      <c r="E72" s="20"/>
    </row>
    <row r="73" spans="1:5" ht="12.75">
      <c r="A73" s="20"/>
      <c r="B73" s="6" t="str">
        <f>B5</f>
        <v>Bye</v>
      </c>
      <c r="C73" s="7"/>
      <c r="D73" s="6" t="str">
        <f>B6</f>
        <v>San Martin A</v>
      </c>
      <c r="E73" s="20"/>
    </row>
    <row r="74" ht="12.75">
      <c r="E74" s="20"/>
    </row>
    <row r="75" spans="2:5" ht="12.75">
      <c r="B75" s="36">
        <f>D12</f>
        <v>40818</v>
      </c>
      <c r="C75" s="37"/>
      <c r="D75" s="38"/>
      <c r="E75" s="20"/>
    </row>
    <row r="76" spans="2:5" ht="12.75">
      <c r="B76" s="5" t="s">
        <v>3</v>
      </c>
      <c r="D76" s="5" t="s">
        <v>4</v>
      </c>
      <c r="E76" s="20"/>
    </row>
    <row r="77" spans="2:5" ht="12.75">
      <c r="B77" s="6" t="str">
        <f>B5</f>
        <v>Bye</v>
      </c>
      <c r="C77" s="7"/>
      <c r="D77" s="6" t="str">
        <f>B14</f>
        <v>C.A.S.A. de Padua A</v>
      </c>
      <c r="E77" s="20"/>
    </row>
    <row r="78" spans="2:5" ht="12.75">
      <c r="B78" s="6" t="str">
        <f>B6</f>
        <v>San Martin A</v>
      </c>
      <c r="C78" s="7"/>
      <c r="D78" s="6" t="str">
        <f>B13</f>
        <v>El Retiro A</v>
      </c>
      <c r="E78" s="20"/>
    </row>
    <row r="79" spans="2:5" ht="12.75">
      <c r="B79" s="6" t="str">
        <f>B7</f>
        <v>Liceo Naval A</v>
      </c>
      <c r="C79" s="7"/>
      <c r="D79" s="6" t="str">
        <f>B12</f>
        <v>Gimnasia y Esgrima A</v>
      </c>
      <c r="E79" s="20"/>
    </row>
    <row r="80" spans="2:5" ht="12.75">
      <c r="B80" s="6" t="str">
        <f>B8</f>
        <v>Hurling A</v>
      </c>
      <c r="C80" s="7"/>
      <c r="D80" s="6" t="str">
        <f>B11</f>
        <v>Manuel Belgrano A</v>
      </c>
      <c r="E80" s="20"/>
    </row>
    <row r="81" spans="2:5" ht="12.75">
      <c r="B81" s="6" t="str">
        <f>B9</f>
        <v>San Andres A</v>
      </c>
      <c r="C81" s="7"/>
      <c r="D81" s="6" t="str">
        <f>B10</f>
        <v>Monte Grande A</v>
      </c>
      <c r="E81" s="20"/>
    </row>
    <row r="82" ht="12.75">
      <c r="E82" s="20"/>
    </row>
    <row r="83" spans="2:5" ht="12.75">
      <c r="B83" s="36">
        <f>D13</f>
        <v>40825</v>
      </c>
      <c r="C83" s="37"/>
      <c r="D83" s="38"/>
      <c r="E83" s="20"/>
    </row>
    <row r="84" spans="2:5" ht="12.75">
      <c r="B84" s="5" t="s">
        <v>3</v>
      </c>
      <c r="D84" s="5" t="s">
        <v>4</v>
      </c>
      <c r="E84" s="20"/>
    </row>
    <row r="85" spans="1:5" ht="12.75">
      <c r="A85" s="20"/>
      <c r="B85" s="6" t="str">
        <f>B14</f>
        <v>C.A.S.A. de Padua A</v>
      </c>
      <c r="C85" s="7"/>
      <c r="D85" s="6" t="str">
        <f>B9</f>
        <v>San Andres A</v>
      </c>
      <c r="E85" s="20"/>
    </row>
    <row r="86" spans="2:5" ht="12.75">
      <c r="B86" s="6" t="str">
        <f>B10</f>
        <v>Monte Grande A</v>
      </c>
      <c r="C86" s="7"/>
      <c r="D86" s="6" t="str">
        <f>B8</f>
        <v>Hurling A</v>
      </c>
      <c r="E86" s="20"/>
    </row>
    <row r="87" spans="2:5" ht="12.75">
      <c r="B87" s="6" t="str">
        <f>B11</f>
        <v>Manuel Belgrano A</v>
      </c>
      <c r="C87" s="7"/>
      <c r="D87" s="6" t="str">
        <f>B7</f>
        <v>Liceo Naval A</v>
      </c>
      <c r="E87" s="20"/>
    </row>
    <row r="88" spans="2:5" ht="12.75">
      <c r="B88" s="6" t="str">
        <f>B12</f>
        <v>Gimnasia y Esgrima A</v>
      </c>
      <c r="C88" s="7"/>
      <c r="D88" s="6" t="str">
        <f>B6</f>
        <v>San Martin A</v>
      </c>
      <c r="E88" s="20"/>
    </row>
    <row r="89" spans="1:5" ht="12.75">
      <c r="A89" s="20"/>
      <c r="B89" s="6" t="str">
        <f>B13</f>
        <v>El Retiro A</v>
      </c>
      <c r="C89" s="7"/>
      <c r="D89" s="6" t="str">
        <f>B5</f>
        <v>Bye</v>
      </c>
      <c r="E89" s="20"/>
    </row>
    <row r="90" ht="12.75">
      <c r="E90" s="20"/>
    </row>
    <row r="91" spans="1:5" ht="12.75">
      <c r="A91" s="20"/>
      <c r="B91" s="21"/>
      <c r="E91" s="20"/>
    </row>
    <row r="92" spans="2:5" ht="12.75">
      <c r="B92" s="21"/>
      <c r="E92" s="20"/>
    </row>
    <row r="93" ht="12.75">
      <c r="E93" s="20"/>
    </row>
    <row r="94" ht="12.75">
      <c r="E94" s="20"/>
    </row>
    <row r="95" ht="12.75">
      <c r="E95" s="20"/>
    </row>
    <row r="96" ht="12.75">
      <c r="E96" s="20"/>
    </row>
    <row r="97" ht="12.75">
      <c r="E97" s="20"/>
    </row>
    <row r="98" ht="12.75">
      <c r="E98" s="20"/>
    </row>
    <row r="99" ht="12.75">
      <c r="E99" s="20"/>
    </row>
    <row r="100" ht="12.75">
      <c r="E100" s="20"/>
    </row>
    <row r="101" ht="12.75">
      <c r="E101" s="20"/>
    </row>
    <row r="102" ht="12.75">
      <c r="E102" s="20"/>
    </row>
    <row r="103" ht="12.75">
      <c r="E103" s="20"/>
    </row>
    <row r="104" ht="12.75">
      <c r="E104" s="20"/>
    </row>
    <row r="105" ht="12.75">
      <c r="E105" s="20"/>
    </row>
    <row r="106" ht="12.75">
      <c r="E106" s="20"/>
    </row>
    <row r="107" ht="12.75">
      <c r="E107" s="20"/>
    </row>
    <row r="108" ht="12.75">
      <c r="E108" s="20"/>
    </row>
    <row r="109" ht="12.75">
      <c r="E109" s="20"/>
    </row>
    <row r="110" ht="12.75"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ht="12.75">
      <c r="E116" s="20"/>
    </row>
    <row r="117" ht="12.75">
      <c r="E117" s="20"/>
    </row>
    <row r="118" ht="12.75">
      <c r="E118" s="20"/>
    </row>
    <row r="119" ht="12.75">
      <c r="E119" s="20"/>
    </row>
    <row r="120" ht="12.75">
      <c r="E120" s="20"/>
    </row>
    <row r="121" ht="12.75">
      <c r="E121" s="20"/>
    </row>
    <row r="122" ht="12.75"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7"/>
    </row>
    <row r="160" ht="12.75">
      <c r="E160" s="27"/>
    </row>
    <row r="161" ht="12.75">
      <c r="E161" s="20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</sheetData>
  <mergeCells count="10">
    <mergeCell ref="B34:D34"/>
    <mergeCell ref="B42:D42"/>
    <mergeCell ref="B16:D16"/>
    <mergeCell ref="B18:D18"/>
    <mergeCell ref="B26:D26"/>
    <mergeCell ref="B75:D75"/>
    <mergeCell ref="B83:D83"/>
    <mergeCell ref="B67:D67"/>
    <mergeCell ref="B51:D51"/>
    <mergeCell ref="B59:D59"/>
  </mergeCells>
  <printOptions horizontalCentered="1"/>
  <pageMargins left="0.7874015748031497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19 (Grupo II - Zona "Desarrollo B")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4:E206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9" customWidth="1"/>
    <col min="2" max="2" width="25.7109375" style="0" customWidth="1"/>
    <col min="3" max="3" width="4.8515625" style="0" customWidth="1"/>
    <col min="4" max="4" width="25.7109375" style="1" customWidth="1"/>
    <col min="5" max="5" width="7.57421875" style="0" customWidth="1"/>
  </cols>
  <sheetData>
    <row r="4" spans="1:4" ht="12.75">
      <c r="A4" s="17" t="s">
        <v>2</v>
      </c>
      <c r="B4" s="12" t="s">
        <v>0</v>
      </c>
      <c r="C4" s="2"/>
      <c r="D4" s="12" t="s">
        <v>1</v>
      </c>
    </row>
    <row r="5" spans="1:4" ht="12.75">
      <c r="A5" s="17">
        <v>1</v>
      </c>
      <c r="B5" s="16" t="s">
        <v>43</v>
      </c>
      <c r="D5" s="14">
        <v>40762</v>
      </c>
    </row>
    <row r="6" spans="1:4" ht="12.75">
      <c r="A6" s="17">
        <v>2</v>
      </c>
      <c r="B6" s="18" t="s">
        <v>55</v>
      </c>
      <c r="D6" s="15">
        <v>40768</v>
      </c>
    </row>
    <row r="7" spans="1:4" ht="12.75">
      <c r="A7" s="17">
        <v>3</v>
      </c>
      <c r="B7" s="18" t="s">
        <v>16</v>
      </c>
      <c r="D7" s="31">
        <v>40846</v>
      </c>
    </row>
    <row r="8" spans="1:4" ht="12.75">
      <c r="A8" s="17">
        <v>4</v>
      </c>
      <c r="B8" s="18" t="s">
        <v>115</v>
      </c>
      <c r="D8" s="14">
        <v>40783</v>
      </c>
    </row>
    <row r="9" spans="1:4" ht="12.75">
      <c r="A9" s="17">
        <v>5</v>
      </c>
      <c r="B9" s="18" t="s">
        <v>116</v>
      </c>
      <c r="D9" s="14">
        <v>40790</v>
      </c>
    </row>
    <row r="10" spans="1:4" ht="12.75">
      <c r="A10" s="17">
        <v>6</v>
      </c>
      <c r="B10" s="18" t="s">
        <v>29</v>
      </c>
      <c r="D10" s="14">
        <v>40804</v>
      </c>
    </row>
    <row r="11" spans="1:4" ht="12.75">
      <c r="A11" s="17">
        <v>7</v>
      </c>
      <c r="B11" s="18" t="s">
        <v>51</v>
      </c>
      <c r="D11" s="14">
        <v>40811</v>
      </c>
    </row>
    <row r="12" spans="1:4" ht="12.75">
      <c r="A12" s="17">
        <v>8</v>
      </c>
      <c r="B12" s="18" t="s">
        <v>31</v>
      </c>
      <c r="D12" s="14">
        <v>40818</v>
      </c>
    </row>
    <row r="13" spans="1:4" ht="12.75">
      <c r="A13" s="17">
        <v>9</v>
      </c>
      <c r="B13" s="18" t="s">
        <v>52</v>
      </c>
      <c r="D13" s="14">
        <v>40825</v>
      </c>
    </row>
    <row r="14" spans="1:4" ht="12.75">
      <c r="A14" s="17">
        <v>10</v>
      </c>
      <c r="B14" s="18" t="s">
        <v>117</v>
      </c>
      <c r="D14" s="13"/>
    </row>
    <row r="16" spans="2:4" ht="15.75">
      <c r="B16" s="39" t="s">
        <v>84</v>
      </c>
      <c r="C16" s="40"/>
      <c r="D16" s="41"/>
    </row>
    <row r="18" spans="2:4" ht="12.75">
      <c r="B18" s="36">
        <f>D5</f>
        <v>40762</v>
      </c>
      <c r="C18" s="37"/>
      <c r="D18" s="38"/>
    </row>
    <row r="19" spans="2:5" ht="12.75">
      <c r="B19" s="5" t="s">
        <v>3</v>
      </c>
      <c r="D19" s="5" t="s">
        <v>4</v>
      </c>
      <c r="E19" s="23" t="s">
        <v>124</v>
      </c>
    </row>
    <row r="20" spans="2:5" ht="12.75">
      <c r="B20" s="22" t="str">
        <f>B14</f>
        <v>C.A.S.A. de Padua B</v>
      </c>
      <c r="C20" s="7"/>
      <c r="D20" s="6" t="str">
        <f>B13</f>
        <v>El Retiro B</v>
      </c>
      <c r="E20" s="20"/>
    </row>
    <row r="21" spans="2:5" ht="12.75">
      <c r="B21" s="6" t="str">
        <f>B5</f>
        <v>Bye</v>
      </c>
      <c r="C21" s="7"/>
      <c r="D21" s="6" t="str">
        <f>B12</f>
        <v>Gimnasia y Esgrima B</v>
      </c>
      <c r="E21" s="20"/>
    </row>
    <row r="22" spans="2:5" ht="12.75">
      <c r="B22" s="6" t="str">
        <f>B6</f>
        <v>San Martin B</v>
      </c>
      <c r="C22" s="7"/>
      <c r="D22" s="6" t="str">
        <f>B11</f>
        <v>Manuel Belgrano B</v>
      </c>
      <c r="E22" s="20"/>
    </row>
    <row r="23" spans="2:5" ht="12.75">
      <c r="B23" s="6" t="str">
        <f>B7</f>
        <v>Liceo Naval B</v>
      </c>
      <c r="C23" s="7"/>
      <c r="D23" s="6" t="str">
        <f>B10</f>
        <v>Monte Grande B</v>
      </c>
      <c r="E23" s="20"/>
    </row>
    <row r="24" spans="1:5" ht="12.75">
      <c r="A24" s="20"/>
      <c r="B24" s="6" t="str">
        <f>B8</f>
        <v>Hurling B</v>
      </c>
      <c r="C24" s="7"/>
      <c r="D24" s="6" t="str">
        <f>B9</f>
        <v>San Andres B</v>
      </c>
      <c r="E24" s="20"/>
    </row>
    <row r="25" ht="12.75">
      <c r="E25" s="20"/>
    </row>
    <row r="26" spans="2:5" ht="12.75">
      <c r="B26" s="36">
        <f>D6</f>
        <v>40768</v>
      </c>
      <c r="C26" s="37"/>
      <c r="D26" s="38"/>
      <c r="E26" s="20"/>
    </row>
    <row r="27" spans="2:5" ht="12.75">
      <c r="B27" s="5" t="s">
        <v>3</v>
      </c>
      <c r="D27" s="5" t="s">
        <v>4</v>
      </c>
      <c r="E27" s="20"/>
    </row>
    <row r="28" spans="2:5" ht="12.75">
      <c r="B28" s="6" t="str">
        <f>B8</f>
        <v>Hurling B</v>
      </c>
      <c r="C28" s="7"/>
      <c r="D28" s="22" t="str">
        <f>B14</f>
        <v>C.A.S.A. de Padua B</v>
      </c>
      <c r="E28" s="20"/>
    </row>
    <row r="29" spans="1:5" ht="12.75">
      <c r="A29" s="20"/>
      <c r="B29" s="6" t="str">
        <f>B9</f>
        <v>San Andres B</v>
      </c>
      <c r="C29" s="7"/>
      <c r="D29" s="6" t="str">
        <f>B7</f>
        <v>Liceo Naval B</v>
      </c>
      <c r="E29" s="20"/>
    </row>
    <row r="30" spans="2:5" ht="12.75">
      <c r="B30" s="6" t="str">
        <f>B10</f>
        <v>Monte Grande B</v>
      </c>
      <c r="C30" s="7"/>
      <c r="D30" s="6" t="str">
        <f>B6</f>
        <v>San Martin B</v>
      </c>
      <c r="E30" s="20"/>
    </row>
    <row r="31" spans="2:5" ht="12.75">
      <c r="B31" s="6" t="str">
        <f>B11</f>
        <v>Manuel Belgrano B</v>
      </c>
      <c r="C31" s="7"/>
      <c r="D31" s="6" t="str">
        <f>B5</f>
        <v>Bye</v>
      </c>
      <c r="E31" s="20"/>
    </row>
    <row r="32" spans="2:5" ht="12.75">
      <c r="B32" s="6" t="str">
        <f>B12</f>
        <v>Gimnasia y Esgrima B</v>
      </c>
      <c r="C32" s="7"/>
      <c r="D32" s="6" t="str">
        <f>B13</f>
        <v>El Retiro B</v>
      </c>
      <c r="E32" s="20"/>
    </row>
    <row r="33" ht="12.75">
      <c r="E33" s="20"/>
    </row>
    <row r="34" spans="2:5" ht="12.75">
      <c r="B34" s="36">
        <f>D7</f>
        <v>40846</v>
      </c>
      <c r="C34" s="37"/>
      <c r="D34" s="38"/>
      <c r="E34" s="20"/>
    </row>
    <row r="35" spans="2:5" ht="12.75">
      <c r="B35" s="5" t="s">
        <v>3</v>
      </c>
      <c r="D35" s="5" t="s">
        <v>4</v>
      </c>
      <c r="E35" s="20"/>
    </row>
    <row r="36" spans="2:5" ht="12.75">
      <c r="B36" s="22" t="str">
        <f>B14</f>
        <v>C.A.S.A. de Padua B</v>
      </c>
      <c r="C36" s="7"/>
      <c r="D36" s="6" t="str">
        <f>B12</f>
        <v>Gimnasia y Esgrima B</v>
      </c>
      <c r="E36" s="20"/>
    </row>
    <row r="37" spans="2:5" ht="12.75">
      <c r="B37" s="6" t="str">
        <f>B13</f>
        <v>El Retiro B</v>
      </c>
      <c r="C37" s="7"/>
      <c r="D37" s="6" t="str">
        <f>B11</f>
        <v>Manuel Belgrano B</v>
      </c>
      <c r="E37" s="20"/>
    </row>
    <row r="38" spans="2:5" ht="12.75">
      <c r="B38" s="6" t="str">
        <f>B5</f>
        <v>Bye</v>
      </c>
      <c r="C38" s="7"/>
      <c r="D38" s="6" t="str">
        <f>B10</f>
        <v>Monte Grande B</v>
      </c>
      <c r="E38" s="20"/>
    </row>
    <row r="39" spans="2:5" ht="12.75">
      <c r="B39" s="6" t="str">
        <f>B6</f>
        <v>San Martin B</v>
      </c>
      <c r="C39" s="7"/>
      <c r="D39" s="6" t="str">
        <f>B9</f>
        <v>San Andres B</v>
      </c>
      <c r="E39" s="20"/>
    </row>
    <row r="40" spans="1:5" ht="12.75">
      <c r="A40" s="20"/>
      <c r="B40" s="6" t="str">
        <f>B7</f>
        <v>Liceo Naval B</v>
      </c>
      <c r="C40" s="7"/>
      <c r="D40" s="6" t="str">
        <f>B8</f>
        <v>Hurling B</v>
      </c>
      <c r="E40" s="20"/>
    </row>
    <row r="41" ht="12.75">
      <c r="E41" s="20"/>
    </row>
    <row r="42" spans="2:5" ht="12.75">
      <c r="B42" s="36">
        <f>D8</f>
        <v>40783</v>
      </c>
      <c r="C42" s="37"/>
      <c r="D42" s="38"/>
      <c r="E42" s="20"/>
    </row>
    <row r="43" spans="2:5" ht="12.75">
      <c r="B43" s="5" t="s">
        <v>3</v>
      </c>
      <c r="D43" s="5" t="s">
        <v>4</v>
      </c>
      <c r="E43" s="20"/>
    </row>
    <row r="44" spans="2:5" ht="12.75">
      <c r="B44" s="6" t="str">
        <f>B7</f>
        <v>Liceo Naval B</v>
      </c>
      <c r="C44" s="7"/>
      <c r="D44" s="6" t="str">
        <f>B14</f>
        <v>C.A.S.A. de Padua B</v>
      </c>
      <c r="E44" s="20"/>
    </row>
    <row r="45" spans="2:5" ht="12.75">
      <c r="B45" s="6" t="str">
        <f>B8</f>
        <v>Hurling B</v>
      </c>
      <c r="C45" s="7"/>
      <c r="D45" s="6" t="str">
        <f>B6</f>
        <v>San Martin B</v>
      </c>
      <c r="E45" s="20"/>
    </row>
    <row r="46" spans="1:5" ht="12.75">
      <c r="A46" s="20"/>
      <c r="B46" s="6" t="str">
        <f>B9</f>
        <v>San Andres B</v>
      </c>
      <c r="C46" s="7"/>
      <c r="D46" s="6" t="str">
        <f>B5</f>
        <v>Bye</v>
      </c>
      <c r="E46" s="20"/>
    </row>
    <row r="47" spans="2:5" ht="12.75">
      <c r="B47" s="6" t="str">
        <f>B10</f>
        <v>Monte Grande B</v>
      </c>
      <c r="C47" s="7"/>
      <c r="D47" s="6" t="str">
        <f>B13</f>
        <v>El Retiro B</v>
      </c>
      <c r="E47" s="20"/>
    </row>
    <row r="48" spans="2:5" ht="12.75">
      <c r="B48" s="6" t="str">
        <f>B11</f>
        <v>Manuel Belgrano B</v>
      </c>
      <c r="C48" s="7"/>
      <c r="D48" s="6" t="str">
        <f>B12</f>
        <v>Gimnasia y Esgrima B</v>
      </c>
      <c r="E48" s="20"/>
    </row>
    <row r="49" ht="12.75">
      <c r="E49" s="20"/>
    </row>
    <row r="50" spans="2:5" ht="12.75">
      <c r="B50" s="10"/>
      <c r="C50" s="11"/>
      <c r="D50" s="10"/>
      <c r="E50" s="20"/>
    </row>
    <row r="51" spans="2:5" ht="12.75">
      <c r="B51" s="36">
        <f>D9</f>
        <v>40790</v>
      </c>
      <c r="C51" s="37"/>
      <c r="D51" s="38"/>
      <c r="E51" s="20"/>
    </row>
    <row r="52" spans="2:5" ht="12.75">
      <c r="B52" s="5" t="s">
        <v>3</v>
      </c>
      <c r="D52" s="5" t="s">
        <v>4</v>
      </c>
      <c r="E52" s="20"/>
    </row>
    <row r="53" spans="2:5" ht="12.75">
      <c r="B53" s="6" t="str">
        <f>B14</f>
        <v>C.A.S.A. de Padua B</v>
      </c>
      <c r="C53" s="7"/>
      <c r="D53" s="6" t="str">
        <f>B11</f>
        <v>Manuel Belgrano B</v>
      </c>
      <c r="E53" s="20"/>
    </row>
    <row r="54" spans="2:5" ht="12.75">
      <c r="B54" s="6" t="str">
        <f>B12</f>
        <v>Gimnasia y Esgrima B</v>
      </c>
      <c r="C54" s="7"/>
      <c r="D54" s="6" t="str">
        <f>B10</f>
        <v>Monte Grande B</v>
      </c>
      <c r="E54" s="20"/>
    </row>
    <row r="55" spans="2:5" ht="12.75">
      <c r="B55" s="6" t="str">
        <f>B13</f>
        <v>El Retiro B</v>
      </c>
      <c r="C55" s="7"/>
      <c r="D55" s="6" t="str">
        <f>B9</f>
        <v>San Andres B</v>
      </c>
      <c r="E55" s="20"/>
    </row>
    <row r="56" spans="2:5" ht="12.75">
      <c r="B56" s="6" t="str">
        <f>B5</f>
        <v>Bye</v>
      </c>
      <c r="C56" s="7"/>
      <c r="D56" s="6" t="str">
        <f>B8</f>
        <v>Hurling B</v>
      </c>
      <c r="E56" s="20"/>
    </row>
    <row r="57" spans="1:5" ht="12.75">
      <c r="A57" s="20"/>
      <c r="B57" s="6" t="str">
        <f>B6</f>
        <v>San Martin B</v>
      </c>
      <c r="C57" s="7"/>
      <c r="D57" s="6" t="str">
        <f>B7</f>
        <v>Liceo Naval B</v>
      </c>
      <c r="E57" s="20"/>
    </row>
    <row r="58" ht="12.75">
      <c r="E58" s="20"/>
    </row>
    <row r="59" spans="2:5" ht="12.75">
      <c r="B59" s="36">
        <f>D10</f>
        <v>40804</v>
      </c>
      <c r="C59" s="37"/>
      <c r="D59" s="38"/>
      <c r="E59" s="20"/>
    </row>
    <row r="60" spans="2:5" ht="12.75">
      <c r="B60" s="5" t="s">
        <v>3</v>
      </c>
      <c r="D60" s="5" t="s">
        <v>4</v>
      </c>
      <c r="E60" s="20"/>
    </row>
    <row r="61" spans="2:5" ht="12.75">
      <c r="B61" s="6" t="str">
        <f>B6</f>
        <v>San Martin B</v>
      </c>
      <c r="C61" s="7"/>
      <c r="D61" s="6" t="str">
        <f>B14</f>
        <v>C.A.S.A. de Padua B</v>
      </c>
      <c r="E61" s="20"/>
    </row>
    <row r="62" spans="2:5" ht="12.75">
      <c r="B62" s="6" t="str">
        <f>B7</f>
        <v>Liceo Naval B</v>
      </c>
      <c r="C62" s="7"/>
      <c r="D62" s="6" t="str">
        <f>B5</f>
        <v>Bye</v>
      </c>
      <c r="E62" s="20"/>
    </row>
    <row r="63" spans="2:5" ht="12.75">
      <c r="B63" s="6" t="str">
        <f>B8</f>
        <v>Hurling B</v>
      </c>
      <c r="C63" s="7"/>
      <c r="D63" s="6" t="str">
        <f>B13</f>
        <v>El Retiro B</v>
      </c>
      <c r="E63" s="20"/>
    </row>
    <row r="64" spans="1:5" ht="12.75">
      <c r="A64" s="20"/>
      <c r="B64" s="6" t="str">
        <f>B9</f>
        <v>San Andres B</v>
      </c>
      <c r="C64" s="7"/>
      <c r="D64" s="6" t="str">
        <f>B12</f>
        <v>Gimnasia y Esgrima B</v>
      </c>
      <c r="E64" s="20"/>
    </row>
    <row r="65" spans="2:5" ht="12.75">
      <c r="B65" s="6" t="str">
        <f>B10</f>
        <v>Monte Grande B</v>
      </c>
      <c r="C65" s="7"/>
      <c r="D65" s="6" t="str">
        <f>B11</f>
        <v>Manuel Belgrano B</v>
      </c>
      <c r="E65" s="20"/>
    </row>
    <row r="66" ht="12.75">
      <c r="E66" s="20"/>
    </row>
    <row r="67" spans="2:5" ht="12.75">
      <c r="B67" s="36">
        <f>D11</f>
        <v>40811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2:5" ht="12.75">
      <c r="B69" s="6" t="str">
        <f>B14</f>
        <v>C.A.S.A. de Padua B</v>
      </c>
      <c r="C69" s="7"/>
      <c r="D69" s="6" t="str">
        <f>B10</f>
        <v>Monte Grande B</v>
      </c>
      <c r="E69" s="20"/>
    </row>
    <row r="70" spans="2:5" ht="12.75">
      <c r="B70" s="6" t="str">
        <f>B11</f>
        <v>Manuel Belgrano B</v>
      </c>
      <c r="C70" s="7"/>
      <c r="D70" s="6" t="str">
        <f>B9</f>
        <v>San Andres B</v>
      </c>
      <c r="E70" s="20"/>
    </row>
    <row r="71" spans="2:5" ht="12.75">
      <c r="B71" s="6" t="str">
        <f>B12</f>
        <v>Gimnasia y Esgrima B</v>
      </c>
      <c r="C71" s="7"/>
      <c r="D71" s="6" t="str">
        <f>B8</f>
        <v>Hurling B</v>
      </c>
      <c r="E71" s="20"/>
    </row>
    <row r="72" spans="2:5" ht="12.75">
      <c r="B72" s="6" t="str">
        <f>B13</f>
        <v>El Retiro B</v>
      </c>
      <c r="C72" s="7"/>
      <c r="D72" s="6" t="str">
        <f>B7</f>
        <v>Liceo Naval B</v>
      </c>
      <c r="E72" s="20"/>
    </row>
    <row r="73" spans="1:5" ht="12.75">
      <c r="A73" s="20"/>
      <c r="B73" s="6" t="str">
        <f>B5</f>
        <v>Bye</v>
      </c>
      <c r="C73" s="7"/>
      <c r="D73" s="6" t="str">
        <f>B6</f>
        <v>San Martin B</v>
      </c>
      <c r="E73" s="20"/>
    </row>
    <row r="74" ht="12.75">
      <c r="E74" s="20"/>
    </row>
    <row r="75" spans="2:5" ht="12.75">
      <c r="B75" s="36">
        <f>D12</f>
        <v>40818</v>
      </c>
      <c r="C75" s="37"/>
      <c r="D75" s="38"/>
      <c r="E75" s="20"/>
    </row>
    <row r="76" spans="2:5" ht="12.75">
      <c r="B76" s="5" t="s">
        <v>3</v>
      </c>
      <c r="D76" s="5" t="s">
        <v>4</v>
      </c>
      <c r="E76" s="20"/>
    </row>
    <row r="77" spans="2:5" ht="12.75">
      <c r="B77" s="6" t="str">
        <f>B5</f>
        <v>Bye</v>
      </c>
      <c r="C77" s="7"/>
      <c r="D77" s="6" t="str">
        <f>B14</f>
        <v>C.A.S.A. de Padua B</v>
      </c>
      <c r="E77" s="20"/>
    </row>
    <row r="78" spans="2:5" ht="12.75">
      <c r="B78" s="6" t="str">
        <f>B6</f>
        <v>San Martin B</v>
      </c>
      <c r="C78" s="7"/>
      <c r="D78" s="6" t="str">
        <f>B13</f>
        <v>El Retiro B</v>
      </c>
      <c r="E78" s="20"/>
    </row>
    <row r="79" spans="2:5" ht="12.75">
      <c r="B79" s="6" t="str">
        <f>B7</f>
        <v>Liceo Naval B</v>
      </c>
      <c r="C79" s="7"/>
      <c r="D79" s="6" t="str">
        <f>B12</f>
        <v>Gimnasia y Esgrima B</v>
      </c>
      <c r="E79" s="20"/>
    </row>
    <row r="80" spans="2:5" ht="12.75">
      <c r="B80" s="6" t="str">
        <f>B8</f>
        <v>Hurling B</v>
      </c>
      <c r="C80" s="7"/>
      <c r="D80" s="6" t="str">
        <f>B11</f>
        <v>Manuel Belgrano B</v>
      </c>
      <c r="E80" s="20"/>
    </row>
    <row r="81" spans="2:5" ht="12.75">
      <c r="B81" s="6" t="str">
        <f>B9</f>
        <v>San Andres B</v>
      </c>
      <c r="C81" s="7"/>
      <c r="D81" s="6" t="str">
        <f>B10</f>
        <v>Monte Grande B</v>
      </c>
      <c r="E81" s="20"/>
    </row>
    <row r="82" ht="12.75">
      <c r="E82" s="20"/>
    </row>
    <row r="83" spans="2:5" ht="12.75">
      <c r="B83" s="36">
        <f>D13</f>
        <v>40825</v>
      </c>
      <c r="C83" s="37"/>
      <c r="D83" s="38"/>
      <c r="E83" s="20"/>
    </row>
    <row r="84" spans="2:5" ht="12.75">
      <c r="B84" s="5" t="s">
        <v>3</v>
      </c>
      <c r="D84" s="5" t="s">
        <v>4</v>
      </c>
      <c r="E84" s="20"/>
    </row>
    <row r="85" spans="1:5" ht="12.75">
      <c r="A85" s="20"/>
      <c r="B85" s="6" t="str">
        <f>B14</f>
        <v>C.A.S.A. de Padua B</v>
      </c>
      <c r="C85" s="7"/>
      <c r="D85" s="6" t="str">
        <f>B9</f>
        <v>San Andres B</v>
      </c>
      <c r="E85" s="20"/>
    </row>
    <row r="86" spans="2:5" ht="12.75">
      <c r="B86" s="6" t="str">
        <f>B10</f>
        <v>Monte Grande B</v>
      </c>
      <c r="C86" s="7"/>
      <c r="D86" s="6" t="str">
        <f>B8</f>
        <v>Hurling B</v>
      </c>
      <c r="E86" s="20"/>
    </row>
    <row r="87" spans="2:5" ht="12.75">
      <c r="B87" s="6" t="str">
        <f>B11</f>
        <v>Manuel Belgrano B</v>
      </c>
      <c r="C87" s="7"/>
      <c r="D87" s="6" t="str">
        <f>B7</f>
        <v>Liceo Naval B</v>
      </c>
      <c r="E87" s="20"/>
    </row>
    <row r="88" spans="2:5" ht="12.75">
      <c r="B88" s="6" t="str">
        <f>B12</f>
        <v>Gimnasia y Esgrima B</v>
      </c>
      <c r="C88" s="7"/>
      <c r="D88" s="6" t="str">
        <f>B6</f>
        <v>San Martin B</v>
      </c>
      <c r="E88" s="20"/>
    </row>
    <row r="89" spans="1:5" ht="12.75">
      <c r="A89" s="20"/>
      <c r="B89" s="6" t="str">
        <f>B13</f>
        <v>El Retiro B</v>
      </c>
      <c r="C89" s="7"/>
      <c r="D89" s="6" t="str">
        <f>B5</f>
        <v>Bye</v>
      </c>
      <c r="E89" s="20"/>
    </row>
    <row r="90" ht="12.75">
      <c r="E90" s="20"/>
    </row>
    <row r="91" spans="1:5" ht="12.75">
      <c r="A91" s="20"/>
      <c r="B91" s="21"/>
      <c r="E91" s="20"/>
    </row>
    <row r="92" spans="2:5" ht="12.75">
      <c r="B92" s="21"/>
      <c r="E92" s="20"/>
    </row>
    <row r="93" ht="12.75">
      <c r="E93" s="20"/>
    </row>
    <row r="94" ht="12.75">
      <c r="E94" s="20"/>
    </row>
    <row r="95" ht="12.75">
      <c r="E95" s="20"/>
    </row>
    <row r="96" ht="12.75">
      <c r="E96" s="20"/>
    </row>
    <row r="97" ht="12.75">
      <c r="E97" s="20"/>
    </row>
    <row r="98" ht="12.75">
      <c r="E98" s="20"/>
    </row>
    <row r="99" ht="12.75">
      <c r="E99" s="20"/>
    </row>
    <row r="100" ht="12.75">
      <c r="E100" s="20"/>
    </row>
    <row r="101" ht="12.75">
      <c r="E101" s="20"/>
    </row>
    <row r="102" ht="12.75">
      <c r="E102" s="20"/>
    </row>
    <row r="103" ht="12.75">
      <c r="E103" s="20"/>
    </row>
    <row r="104" ht="12.75">
      <c r="E104" s="20"/>
    </row>
    <row r="105" ht="12.75">
      <c r="E105" s="20"/>
    </row>
    <row r="106" ht="12.75">
      <c r="E106" s="20"/>
    </row>
    <row r="107" ht="12.75">
      <c r="E107" s="20"/>
    </row>
    <row r="108" ht="12.75">
      <c r="E108" s="20"/>
    </row>
    <row r="109" ht="12.75">
      <c r="E109" s="20"/>
    </row>
    <row r="110" ht="12.75"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ht="12.75">
      <c r="E116" s="20"/>
    </row>
    <row r="117" ht="12.75">
      <c r="E117" s="20"/>
    </row>
    <row r="118" ht="12.75">
      <c r="E118" s="20"/>
    </row>
    <row r="119" ht="12.75">
      <c r="E119" s="20"/>
    </row>
    <row r="120" ht="12.75">
      <c r="E120" s="20"/>
    </row>
    <row r="121" ht="12.75">
      <c r="E121" s="20"/>
    </row>
    <row r="122" ht="12.75"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7"/>
    </row>
    <row r="160" ht="12.75">
      <c r="E160" s="27"/>
    </row>
    <row r="161" ht="12.75">
      <c r="E161" s="20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</sheetData>
  <mergeCells count="10">
    <mergeCell ref="B75:D75"/>
    <mergeCell ref="B83:D83"/>
    <mergeCell ref="B67:D67"/>
    <mergeCell ref="B51:D51"/>
    <mergeCell ref="B59:D59"/>
    <mergeCell ref="B34:D34"/>
    <mergeCell ref="B42:D42"/>
    <mergeCell ref="B16:D16"/>
    <mergeCell ref="B18:D18"/>
    <mergeCell ref="B26:D26"/>
  </mergeCells>
  <printOptions horizontalCentered="1"/>
  <pageMargins left="0.7874015748031497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19 (Grupo II - Zona "Desarrollo B") Eq B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4:E208"/>
  <sheetViews>
    <sheetView workbookViewId="0" topLeftCell="A1">
      <selection activeCell="D7" sqref="D7"/>
    </sheetView>
  </sheetViews>
  <sheetFormatPr defaultColWidth="11.421875" defaultRowHeight="12.75"/>
  <cols>
    <col min="1" max="1" width="3.7109375" style="19" customWidth="1"/>
    <col min="2" max="2" width="25.7109375" style="0" customWidth="1"/>
    <col min="3" max="3" width="4.8515625" style="0" customWidth="1"/>
    <col min="4" max="4" width="25.7109375" style="1" customWidth="1"/>
    <col min="5" max="5" width="7.8515625" style="0" customWidth="1"/>
  </cols>
  <sheetData>
    <row r="4" spans="1:4" ht="12.75">
      <c r="A4" s="17" t="s">
        <v>2</v>
      </c>
      <c r="B4" s="12" t="s">
        <v>0</v>
      </c>
      <c r="C4" s="2"/>
      <c r="D4" s="12" t="s">
        <v>1</v>
      </c>
    </row>
    <row r="5" spans="1:4" ht="12.75">
      <c r="A5" s="17">
        <v>1</v>
      </c>
      <c r="B5" s="4" t="s">
        <v>118</v>
      </c>
      <c r="D5" s="14">
        <v>40762</v>
      </c>
    </row>
    <row r="6" spans="1:4" ht="12.75">
      <c r="A6" s="17">
        <v>2</v>
      </c>
      <c r="B6" s="4" t="s">
        <v>119</v>
      </c>
      <c r="D6" s="15">
        <v>40768</v>
      </c>
    </row>
    <row r="7" spans="1:4" ht="12.75">
      <c r="A7" s="17">
        <v>3</v>
      </c>
      <c r="B7" s="4" t="s">
        <v>64</v>
      </c>
      <c r="D7" s="31">
        <v>40797</v>
      </c>
    </row>
    <row r="8" spans="1:4" ht="12.75">
      <c r="A8" s="17">
        <v>4</v>
      </c>
      <c r="B8" s="4" t="s">
        <v>65</v>
      </c>
      <c r="D8" s="14">
        <v>40783</v>
      </c>
    </row>
    <row r="9" spans="1:4" ht="12.75">
      <c r="A9" s="17">
        <v>5</v>
      </c>
      <c r="B9" s="4" t="s">
        <v>73</v>
      </c>
      <c r="D9" s="14">
        <v>40790</v>
      </c>
    </row>
    <row r="10" spans="1:4" ht="12.75">
      <c r="A10" s="17">
        <v>6</v>
      </c>
      <c r="B10" s="4" t="s">
        <v>120</v>
      </c>
      <c r="D10" s="14">
        <v>40804</v>
      </c>
    </row>
    <row r="11" spans="1:4" ht="12.75">
      <c r="A11" s="17">
        <v>7</v>
      </c>
      <c r="B11" s="4" t="s">
        <v>67</v>
      </c>
      <c r="D11" s="14">
        <v>40811</v>
      </c>
    </row>
    <row r="12" spans="1:4" ht="12.75">
      <c r="A12" s="17">
        <v>8</v>
      </c>
      <c r="B12" s="4" t="s">
        <v>63</v>
      </c>
      <c r="D12" s="14">
        <v>40818</v>
      </c>
    </row>
    <row r="13" spans="1:4" ht="12.75">
      <c r="A13" s="17">
        <v>9</v>
      </c>
      <c r="B13" s="4" t="s">
        <v>60</v>
      </c>
      <c r="D13" s="14">
        <v>40825</v>
      </c>
    </row>
    <row r="14" spans="1:4" ht="12.75">
      <c r="A14" s="17">
        <v>10</v>
      </c>
      <c r="B14" s="4" t="s">
        <v>121</v>
      </c>
      <c r="D14" s="14">
        <v>40846</v>
      </c>
    </row>
    <row r="15" spans="1:4" ht="12.75">
      <c r="A15" s="17">
        <v>11</v>
      </c>
      <c r="B15" s="4" t="s">
        <v>122</v>
      </c>
      <c r="D15" s="14">
        <v>40853</v>
      </c>
    </row>
    <row r="16" spans="1:4" ht="12.75">
      <c r="A16" s="17">
        <v>12</v>
      </c>
      <c r="B16" s="4" t="s">
        <v>66</v>
      </c>
      <c r="D16" s="3"/>
    </row>
    <row r="18" spans="2:4" ht="15.75">
      <c r="B18" s="39" t="s">
        <v>83</v>
      </c>
      <c r="C18" s="40"/>
      <c r="D18" s="41"/>
    </row>
    <row r="20" spans="2:4" ht="12.75">
      <c r="B20" s="36">
        <f>D5</f>
        <v>40762</v>
      </c>
      <c r="C20" s="37"/>
      <c r="D20" s="38"/>
    </row>
    <row r="21" spans="2:5" ht="12.75">
      <c r="B21" s="5" t="s">
        <v>3</v>
      </c>
      <c r="D21" s="5" t="s">
        <v>4</v>
      </c>
      <c r="E21" s="23" t="s">
        <v>124</v>
      </c>
    </row>
    <row r="22" spans="2:5" ht="12.75">
      <c r="B22" s="6" t="str">
        <f>B16</f>
        <v>Areco</v>
      </c>
      <c r="C22" s="7"/>
      <c r="D22" s="6" t="str">
        <f>B15</f>
        <v>Centro Naval </v>
      </c>
      <c r="E22" s="20"/>
    </row>
    <row r="23" spans="1:5" ht="12.75">
      <c r="A23" s="20" t="s">
        <v>136</v>
      </c>
      <c r="B23" s="6" t="str">
        <f>B5</f>
        <v>Albatros </v>
      </c>
      <c r="C23" s="7"/>
      <c r="D23" s="6" t="str">
        <f>B14</f>
        <v>C.U.B.A.</v>
      </c>
      <c r="E23" s="20"/>
    </row>
    <row r="24" spans="1:5" ht="12.75">
      <c r="A24" s="20" t="s">
        <v>136</v>
      </c>
      <c r="B24" s="6" t="str">
        <f>B6</f>
        <v>Pucara </v>
      </c>
      <c r="C24" s="7"/>
      <c r="D24" s="6" t="str">
        <f>B13</f>
        <v>C.A.S.I</v>
      </c>
      <c r="E24" s="20"/>
    </row>
    <row r="25" spans="1:5" ht="12.75">
      <c r="A25" s="20" t="s">
        <v>136</v>
      </c>
      <c r="B25" s="6" t="str">
        <f>B7</f>
        <v>La Plata</v>
      </c>
      <c r="C25" s="7"/>
      <c r="D25" s="6" t="str">
        <f>B12</f>
        <v>Atletico y Progreso</v>
      </c>
      <c r="E25" s="20"/>
    </row>
    <row r="26" spans="1:5" ht="12.75">
      <c r="A26" s="20" t="s">
        <v>136</v>
      </c>
      <c r="B26" s="6" t="str">
        <f>B8</f>
        <v>Newman</v>
      </c>
      <c r="C26" s="7"/>
      <c r="D26" s="6" t="str">
        <f>B11</f>
        <v>Argentino</v>
      </c>
      <c r="E26" s="20"/>
    </row>
    <row r="27" spans="2:5" ht="12.75">
      <c r="B27" s="6" t="str">
        <f>B9</f>
        <v>Lanus</v>
      </c>
      <c r="C27" s="7"/>
      <c r="D27" s="6" t="str">
        <f>B10</f>
        <v>Belgrano Athletic </v>
      </c>
      <c r="E27" s="20"/>
    </row>
    <row r="28" ht="12.75">
      <c r="E28" s="20"/>
    </row>
    <row r="29" spans="2:5" ht="12.75">
      <c r="B29" s="36">
        <f>D6</f>
        <v>40768</v>
      </c>
      <c r="C29" s="37"/>
      <c r="D29" s="38"/>
      <c r="E29" s="20"/>
    </row>
    <row r="30" spans="2:5" ht="12.75">
      <c r="B30" s="5" t="s">
        <v>3</v>
      </c>
      <c r="D30" s="5" t="s">
        <v>4</v>
      </c>
      <c r="E30" s="20"/>
    </row>
    <row r="31" spans="2:5" ht="12.75">
      <c r="B31" s="6" t="str">
        <f aca="true" t="shared" si="0" ref="B31:B36">B9</f>
        <v>Lanus</v>
      </c>
      <c r="C31" s="7"/>
      <c r="D31" s="6" t="str">
        <f>B16</f>
        <v>Areco</v>
      </c>
      <c r="E31" s="20"/>
    </row>
    <row r="32" spans="1:5" ht="12.75">
      <c r="A32" s="20" t="s">
        <v>136</v>
      </c>
      <c r="B32" s="6" t="str">
        <f t="shared" si="0"/>
        <v>Belgrano Athletic </v>
      </c>
      <c r="C32" s="7"/>
      <c r="D32" s="6" t="str">
        <f>B8</f>
        <v>Newman</v>
      </c>
      <c r="E32" s="20"/>
    </row>
    <row r="33" spans="1:5" ht="12.75">
      <c r="A33" s="20" t="s">
        <v>139</v>
      </c>
      <c r="B33" s="6" t="str">
        <f t="shared" si="0"/>
        <v>Argentino</v>
      </c>
      <c r="C33" s="7"/>
      <c r="D33" s="6" t="str">
        <f>B7</f>
        <v>La Plata</v>
      </c>
      <c r="E33" s="20"/>
    </row>
    <row r="34" spans="2:5" ht="12.75">
      <c r="B34" s="6" t="str">
        <f t="shared" si="0"/>
        <v>Atletico y Progreso</v>
      </c>
      <c r="C34" s="7"/>
      <c r="D34" s="6" t="str">
        <f>B6</f>
        <v>Pucara </v>
      </c>
      <c r="E34" s="20"/>
    </row>
    <row r="35" spans="1:5" ht="12.75">
      <c r="A35" s="20" t="s">
        <v>136</v>
      </c>
      <c r="B35" s="6" t="str">
        <f t="shared" si="0"/>
        <v>C.A.S.I</v>
      </c>
      <c r="C35" s="7"/>
      <c r="D35" s="6" t="str">
        <f>B5</f>
        <v>Albatros </v>
      </c>
      <c r="E35" s="20"/>
    </row>
    <row r="36" spans="1:5" ht="12.75">
      <c r="A36" s="20" t="s">
        <v>136</v>
      </c>
      <c r="B36" s="6" t="str">
        <f t="shared" si="0"/>
        <v>C.U.B.A.</v>
      </c>
      <c r="C36" s="7"/>
      <c r="D36" s="6" t="str">
        <f>B15</f>
        <v>Centro Naval </v>
      </c>
      <c r="E36" s="20"/>
    </row>
    <row r="37" spans="2:5" ht="12.75">
      <c r="B37" s="8"/>
      <c r="C37" s="8"/>
      <c r="D37" s="9"/>
      <c r="E37" s="20"/>
    </row>
    <row r="38" spans="2:5" ht="12.75">
      <c r="B38" s="36">
        <f>D7</f>
        <v>40797</v>
      </c>
      <c r="C38" s="37"/>
      <c r="D38" s="38"/>
      <c r="E38" s="20"/>
    </row>
    <row r="39" spans="2:5" ht="12.75">
      <c r="B39" s="5" t="s">
        <v>3</v>
      </c>
      <c r="D39" s="5" t="s">
        <v>4</v>
      </c>
      <c r="E39" s="20"/>
    </row>
    <row r="40" spans="2:5" ht="12.75">
      <c r="B40" s="6" t="str">
        <f>B16</f>
        <v>Areco</v>
      </c>
      <c r="C40" s="7"/>
      <c r="D40" s="6" t="str">
        <f>B14</f>
        <v>C.U.B.A.</v>
      </c>
      <c r="E40" s="20"/>
    </row>
    <row r="41" spans="2:5" ht="12.75">
      <c r="B41" s="6" t="str">
        <f>B15</f>
        <v>Centro Naval </v>
      </c>
      <c r="C41" s="7"/>
      <c r="D41" s="6" t="str">
        <f>B13</f>
        <v>C.A.S.I</v>
      </c>
      <c r="E41" s="20"/>
    </row>
    <row r="42" spans="1:5" ht="12.75">
      <c r="A42" s="20" t="s">
        <v>136</v>
      </c>
      <c r="B42" s="6" t="str">
        <f>B5</f>
        <v>Albatros </v>
      </c>
      <c r="C42" s="7"/>
      <c r="D42" s="6" t="str">
        <f>B12</f>
        <v>Atletico y Progreso</v>
      </c>
      <c r="E42" s="20"/>
    </row>
    <row r="43" spans="1:5" ht="12.75">
      <c r="A43" s="20" t="s">
        <v>136</v>
      </c>
      <c r="B43" s="6" t="str">
        <f>B6</f>
        <v>Pucara </v>
      </c>
      <c r="C43" s="7"/>
      <c r="D43" s="6" t="str">
        <f>B11</f>
        <v>Argentino</v>
      </c>
      <c r="E43" s="20"/>
    </row>
    <row r="44" spans="1:5" ht="12.75">
      <c r="A44" s="20" t="s">
        <v>136</v>
      </c>
      <c r="B44" s="6" t="str">
        <f>B7</f>
        <v>La Plata</v>
      </c>
      <c r="C44" s="7"/>
      <c r="D44" s="6" t="str">
        <f>B10</f>
        <v>Belgrano Athletic </v>
      </c>
      <c r="E44" s="20"/>
    </row>
    <row r="45" spans="1:5" ht="12.75">
      <c r="A45" s="20" t="s">
        <v>136</v>
      </c>
      <c r="B45" s="6" t="str">
        <f>B8</f>
        <v>Newman</v>
      </c>
      <c r="C45" s="7"/>
      <c r="D45" s="6" t="str">
        <f>B9</f>
        <v>Lanus</v>
      </c>
      <c r="E45" s="20"/>
    </row>
    <row r="46" ht="12.75">
      <c r="E46" s="20"/>
    </row>
    <row r="47" spans="2:5" ht="12.75">
      <c r="B47" s="36">
        <f>D8</f>
        <v>40783</v>
      </c>
      <c r="C47" s="37"/>
      <c r="D47" s="38"/>
      <c r="E47" s="20"/>
    </row>
    <row r="48" spans="2:5" ht="12.75">
      <c r="B48" s="5" t="s">
        <v>3</v>
      </c>
      <c r="D48" s="5" t="s">
        <v>4</v>
      </c>
      <c r="E48" s="20"/>
    </row>
    <row r="49" spans="1:5" ht="12.75">
      <c r="A49" s="20" t="s">
        <v>136</v>
      </c>
      <c r="B49" s="6" t="str">
        <f aca="true" t="shared" si="1" ref="B49:B54">B8</f>
        <v>Newman</v>
      </c>
      <c r="C49" s="7"/>
      <c r="D49" s="6" t="str">
        <f>B16</f>
        <v>Areco</v>
      </c>
      <c r="E49" s="20"/>
    </row>
    <row r="50" spans="2:5" ht="12.75">
      <c r="B50" s="6" t="str">
        <f t="shared" si="1"/>
        <v>Lanus</v>
      </c>
      <c r="C50" s="7"/>
      <c r="D50" s="6" t="str">
        <f>B7</f>
        <v>La Plata</v>
      </c>
      <c r="E50" s="20"/>
    </row>
    <row r="51" spans="1:5" ht="12.75">
      <c r="A51" s="20" t="s">
        <v>136</v>
      </c>
      <c r="B51" s="6" t="str">
        <f t="shared" si="1"/>
        <v>Belgrano Athletic </v>
      </c>
      <c r="C51" s="7"/>
      <c r="D51" s="6" t="str">
        <f>B6</f>
        <v>Pucara </v>
      </c>
      <c r="E51" s="20"/>
    </row>
    <row r="52" spans="1:5" ht="12.75">
      <c r="A52" s="20" t="s">
        <v>139</v>
      </c>
      <c r="B52" s="6" t="str">
        <f t="shared" si="1"/>
        <v>Argentino</v>
      </c>
      <c r="C52" s="7"/>
      <c r="D52" s="6" t="str">
        <f>B5</f>
        <v>Albatros </v>
      </c>
      <c r="E52" s="20"/>
    </row>
    <row r="53" spans="2:5" ht="12.75">
      <c r="B53" s="6" t="str">
        <f t="shared" si="1"/>
        <v>Atletico y Progreso</v>
      </c>
      <c r="C53" s="7"/>
      <c r="D53" s="6" t="str">
        <f>B15</f>
        <v>Centro Naval </v>
      </c>
      <c r="E53" s="20"/>
    </row>
    <row r="54" spans="1:5" ht="12.75">
      <c r="A54" s="20" t="s">
        <v>136</v>
      </c>
      <c r="B54" s="6" t="str">
        <f t="shared" si="1"/>
        <v>C.A.S.I</v>
      </c>
      <c r="C54" s="7"/>
      <c r="D54" s="6" t="str">
        <f>B14</f>
        <v>C.U.B.A.</v>
      </c>
      <c r="E54" s="20"/>
    </row>
    <row r="55" spans="2:5" ht="12.75">
      <c r="B55" s="10"/>
      <c r="C55" s="11"/>
      <c r="D55" s="10"/>
      <c r="E55" s="20"/>
    </row>
    <row r="56" spans="2:5" ht="12.75">
      <c r="B56" s="10"/>
      <c r="C56" s="11"/>
      <c r="D56" s="10"/>
      <c r="E56" s="20"/>
    </row>
    <row r="57" ht="12.75">
      <c r="E57" s="20"/>
    </row>
    <row r="58" spans="2:5" ht="12.75">
      <c r="B58" s="36">
        <f>D9</f>
        <v>40790</v>
      </c>
      <c r="C58" s="37"/>
      <c r="D58" s="38"/>
      <c r="E58" s="20"/>
    </row>
    <row r="59" spans="2:5" ht="12.75">
      <c r="B59" s="5" t="s">
        <v>3</v>
      </c>
      <c r="D59" s="5" t="s">
        <v>4</v>
      </c>
      <c r="E59" s="20"/>
    </row>
    <row r="60" spans="2:5" ht="12.75">
      <c r="B60" s="6" t="str">
        <f>B16</f>
        <v>Areco</v>
      </c>
      <c r="C60" s="7"/>
      <c r="D60" s="6" t="str">
        <f>B13</f>
        <v>C.A.S.I</v>
      </c>
      <c r="E60" s="20"/>
    </row>
    <row r="61" spans="1:5" ht="12.75">
      <c r="A61" s="20" t="s">
        <v>136</v>
      </c>
      <c r="B61" s="6" t="str">
        <f>B14</f>
        <v>C.U.B.A.</v>
      </c>
      <c r="C61" s="7"/>
      <c r="D61" s="6" t="str">
        <f>B12</f>
        <v>Atletico y Progreso</v>
      </c>
      <c r="E61" s="20"/>
    </row>
    <row r="62" spans="2:5" ht="12.75">
      <c r="B62" s="6" t="str">
        <f>B15</f>
        <v>Centro Naval </v>
      </c>
      <c r="C62" s="7"/>
      <c r="D62" s="6" t="str">
        <f>B11</f>
        <v>Argentino</v>
      </c>
      <c r="E62" s="20"/>
    </row>
    <row r="63" spans="1:5" ht="12.75">
      <c r="A63" s="20" t="s">
        <v>136</v>
      </c>
      <c r="B63" s="6" t="str">
        <f>B5</f>
        <v>Albatros </v>
      </c>
      <c r="C63" s="7"/>
      <c r="D63" s="6" t="str">
        <f>B10</f>
        <v>Belgrano Athletic </v>
      </c>
      <c r="E63" s="20"/>
    </row>
    <row r="64" spans="1:5" ht="12.75">
      <c r="A64" s="20" t="s">
        <v>136</v>
      </c>
      <c r="B64" s="6" t="str">
        <f>B6</f>
        <v>Pucara </v>
      </c>
      <c r="C64" s="7"/>
      <c r="D64" s="6" t="str">
        <f>B9</f>
        <v>Lanus</v>
      </c>
      <c r="E64" s="20"/>
    </row>
    <row r="65" spans="1:5" ht="12.75">
      <c r="A65" s="20" t="s">
        <v>136</v>
      </c>
      <c r="B65" s="6" t="str">
        <f>B7</f>
        <v>La Plata</v>
      </c>
      <c r="C65" s="7"/>
      <c r="D65" s="6" t="str">
        <f>B8</f>
        <v>Newman</v>
      </c>
      <c r="E65" s="20"/>
    </row>
    <row r="66" ht="12.75">
      <c r="E66" s="20"/>
    </row>
    <row r="67" spans="2:5" ht="12.75">
      <c r="B67" s="36">
        <f>D10</f>
        <v>40804</v>
      </c>
      <c r="C67" s="37"/>
      <c r="D67" s="38"/>
      <c r="E67" s="20"/>
    </row>
    <row r="68" spans="2:5" ht="12.75">
      <c r="B68" s="5" t="s">
        <v>3</v>
      </c>
      <c r="D68" s="5" t="s">
        <v>4</v>
      </c>
      <c r="E68" s="20"/>
    </row>
    <row r="69" spans="1:5" ht="12.75">
      <c r="A69" s="20" t="s">
        <v>136</v>
      </c>
      <c r="B69" s="6" t="str">
        <f aca="true" t="shared" si="2" ref="B69:B74">B7</f>
        <v>La Plata</v>
      </c>
      <c r="C69" s="7"/>
      <c r="D69" s="6" t="str">
        <f>B16</f>
        <v>Areco</v>
      </c>
      <c r="E69" s="20"/>
    </row>
    <row r="70" spans="1:5" ht="12.75">
      <c r="A70" s="20" t="s">
        <v>136</v>
      </c>
      <c r="B70" s="6" t="str">
        <f t="shared" si="2"/>
        <v>Newman</v>
      </c>
      <c r="C70" s="7"/>
      <c r="D70" s="6" t="str">
        <f>B6</f>
        <v>Pucara </v>
      </c>
      <c r="E70" s="20"/>
    </row>
    <row r="71" spans="2:5" ht="12.75">
      <c r="B71" s="6" t="str">
        <f t="shared" si="2"/>
        <v>Lanus</v>
      </c>
      <c r="C71" s="7"/>
      <c r="D71" s="6" t="str">
        <f>B5</f>
        <v>Albatros </v>
      </c>
      <c r="E71" s="20"/>
    </row>
    <row r="72" spans="1:5" ht="12.75">
      <c r="A72" s="20" t="s">
        <v>136</v>
      </c>
      <c r="B72" s="6" t="str">
        <f t="shared" si="2"/>
        <v>Belgrano Athletic </v>
      </c>
      <c r="C72" s="7"/>
      <c r="D72" s="6" t="str">
        <f>B15</f>
        <v>Centro Naval </v>
      </c>
      <c r="E72" s="20"/>
    </row>
    <row r="73" spans="1:5" ht="12.75">
      <c r="A73" s="20" t="s">
        <v>139</v>
      </c>
      <c r="B73" s="6" t="str">
        <f t="shared" si="2"/>
        <v>Argentino</v>
      </c>
      <c r="C73" s="7"/>
      <c r="D73" s="6" t="str">
        <f>B14</f>
        <v>C.U.B.A.</v>
      </c>
      <c r="E73" s="20"/>
    </row>
    <row r="74" spans="2:5" ht="12.75">
      <c r="B74" s="6" t="str">
        <f t="shared" si="2"/>
        <v>Atletico y Progreso</v>
      </c>
      <c r="C74" s="7"/>
      <c r="D74" s="6" t="str">
        <f>B13</f>
        <v>C.A.S.I</v>
      </c>
      <c r="E74" s="20"/>
    </row>
    <row r="75" ht="12.75">
      <c r="E75" s="20"/>
    </row>
    <row r="76" spans="2:5" ht="12.75">
      <c r="B76" s="36">
        <f>D11</f>
        <v>40811</v>
      </c>
      <c r="C76" s="37"/>
      <c r="D76" s="38"/>
      <c r="E76" s="20"/>
    </row>
    <row r="77" spans="2:5" ht="12.75">
      <c r="B77" s="5" t="s">
        <v>3</v>
      </c>
      <c r="D77" s="5" t="s">
        <v>4</v>
      </c>
      <c r="E77" s="20"/>
    </row>
    <row r="78" spans="2:5" ht="12.75">
      <c r="B78" s="6" t="str">
        <f>B16</f>
        <v>Areco</v>
      </c>
      <c r="C78" s="7"/>
      <c r="D78" s="6" t="str">
        <f>B12</f>
        <v>Atletico y Progreso</v>
      </c>
      <c r="E78" s="20"/>
    </row>
    <row r="79" spans="1:5" ht="12.75">
      <c r="A79" s="20" t="s">
        <v>136</v>
      </c>
      <c r="B79" s="6" t="str">
        <f>B13</f>
        <v>C.A.S.I</v>
      </c>
      <c r="C79" s="7"/>
      <c r="D79" s="6" t="str">
        <f>B11</f>
        <v>Argentino</v>
      </c>
      <c r="E79" s="20"/>
    </row>
    <row r="80" spans="1:5" ht="12.75">
      <c r="A80" s="20" t="s">
        <v>136</v>
      </c>
      <c r="B80" s="6" t="str">
        <f>B14</f>
        <v>C.U.B.A.</v>
      </c>
      <c r="C80" s="7"/>
      <c r="D80" s="6" t="str">
        <f>B10</f>
        <v>Belgrano Athletic </v>
      </c>
      <c r="E80" s="20"/>
    </row>
    <row r="81" spans="2:5" ht="12.75">
      <c r="B81" s="6" t="str">
        <f>B15</f>
        <v>Centro Naval </v>
      </c>
      <c r="C81" s="7"/>
      <c r="D81" s="6" t="str">
        <f>B9</f>
        <v>Lanus</v>
      </c>
      <c r="E81" s="20"/>
    </row>
    <row r="82" spans="1:5" ht="12.75">
      <c r="A82" s="20" t="s">
        <v>136</v>
      </c>
      <c r="B82" s="6" t="str">
        <f>B5</f>
        <v>Albatros </v>
      </c>
      <c r="C82" s="7"/>
      <c r="D82" s="6" t="str">
        <f>B8</f>
        <v>Newman</v>
      </c>
      <c r="E82" s="20"/>
    </row>
    <row r="83" spans="1:5" ht="12.75">
      <c r="A83" s="20" t="s">
        <v>136</v>
      </c>
      <c r="B83" s="6" t="str">
        <f>B6</f>
        <v>Pucara </v>
      </c>
      <c r="C83" s="7"/>
      <c r="D83" s="6" t="str">
        <f>B7</f>
        <v>La Plata</v>
      </c>
      <c r="E83" s="20"/>
    </row>
    <row r="84" ht="12.75">
      <c r="E84" s="20"/>
    </row>
    <row r="85" spans="2:5" ht="12.75">
      <c r="B85" s="36">
        <f>D12</f>
        <v>40818</v>
      </c>
      <c r="C85" s="37"/>
      <c r="D85" s="38"/>
      <c r="E85" s="20"/>
    </row>
    <row r="86" spans="2:5" ht="12.75">
      <c r="B86" s="5" t="s">
        <v>3</v>
      </c>
      <c r="D86" s="5" t="s">
        <v>4</v>
      </c>
      <c r="E86" s="20"/>
    </row>
    <row r="87" spans="1:5" ht="12.75">
      <c r="A87" s="20" t="s">
        <v>136</v>
      </c>
      <c r="B87" s="6" t="str">
        <f aca="true" t="shared" si="3" ref="B87:B92">B6</f>
        <v>Pucara </v>
      </c>
      <c r="C87" s="7"/>
      <c r="D87" s="6" t="str">
        <f>B16</f>
        <v>Areco</v>
      </c>
      <c r="E87" s="20"/>
    </row>
    <row r="88" spans="1:5" ht="12.75">
      <c r="A88" s="20" t="s">
        <v>136</v>
      </c>
      <c r="B88" s="6" t="str">
        <f t="shared" si="3"/>
        <v>La Plata</v>
      </c>
      <c r="C88" s="7"/>
      <c r="D88" s="6" t="str">
        <f>B5</f>
        <v>Albatros </v>
      </c>
      <c r="E88" s="20"/>
    </row>
    <row r="89" spans="1:5" ht="12.75">
      <c r="A89" s="20" t="s">
        <v>136</v>
      </c>
      <c r="B89" s="6" t="str">
        <f t="shared" si="3"/>
        <v>Newman</v>
      </c>
      <c r="C89" s="7"/>
      <c r="D89" s="6" t="str">
        <f>B15</f>
        <v>Centro Naval </v>
      </c>
      <c r="E89" s="20"/>
    </row>
    <row r="90" spans="2:5" ht="12.75">
      <c r="B90" s="6" t="str">
        <f t="shared" si="3"/>
        <v>Lanus</v>
      </c>
      <c r="C90" s="7"/>
      <c r="D90" s="6" t="str">
        <f>B14</f>
        <v>C.U.B.A.</v>
      </c>
      <c r="E90" s="20"/>
    </row>
    <row r="91" spans="1:5" ht="12.75">
      <c r="A91" s="20" t="s">
        <v>136</v>
      </c>
      <c r="B91" s="6" t="str">
        <f t="shared" si="3"/>
        <v>Belgrano Athletic </v>
      </c>
      <c r="C91" s="7"/>
      <c r="D91" s="6" t="str">
        <f>B13</f>
        <v>C.A.S.I</v>
      </c>
      <c r="E91" s="20"/>
    </row>
    <row r="92" spans="1:5" ht="12.75">
      <c r="A92" s="20" t="s">
        <v>139</v>
      </c>
      <c r="B92" s="6" t="str">
        <f t="shared" si="3"/>
        <v>Argentino</v>
      </c>
      <c r="C92" s="7"/>
      <c r="D92" s="6" t="str">
        <f>B12</f>
        <v>Atletico y Progreso</v>
      </c>
      <c r="E92" s="20"/>
    </row>
    <row r="93" ht="12.75">
      <c r="E93" s="20"/>
    </row>
    <row r="94" spans="2:5" ht="12.75">
      <c r="B94" s="36">
        <f>D13</f>
        <v>40825</v>
      </c>
      <c r="C94" s="37"/>
      <c r="D94" s="38"/>
      <c r="E94" s="20"/>
    </row>
    <row r="95" spans="2:5" ht="12.75">
      <c r="B95" s="5" t="s">
        <v>3</v>
      </c>
      <c r="D95" s="5" t="s">
        <v>4</v>
      </c>
      <c r="E95" s="20"/>
    </row>
    <row r="96" spans="2:5" ht="12.75">
      <c r="B96" s="6" t="str">
        <f>B16</f>
        <v>Areco</v>
      </c>
      <c r="C96" s="7"/>
      <c r="D96" s="6" t="str">
        <f>B11</f>
        <v>Argentino</v>
      </c>
      <c r="E96" s="20"/>
    </row>
    <row r="97" spans="2:5" ht="12.75">
      <c r="B97" s="6" t="str">
        <f>B12</f>
        <v>Atletico y Progreso</v>
      </c>
      <c r="C97" s="7"/>
      <c r="D97" s="6" t="str">
        <f>B10</f>
        <v>Belgrano Athletic </v>
      </c>
      <c r="E97" s="20"/>
    </row>
    <row r="98" spans="1:5" ht="12.75">
      <c r="A98" s="20" t="s">
        <v>136</v>
      </c>
      <c r="B98" s="6" t="str">
        <f>B13</f>
        <v>C.A.S.I</v>
      </c>
      <c r="C98" s="7"/>
      <c r="D98" s="6" t="str">
        <f>B9</f>
        <v>Lanus</v>
      </c>
      <c r="E98" s="20"/>
    </row>
    <row r="99" spans="1:5" ht="12.75">
      <c r="A99" s="20" t="s">
        <v>136</v>
      </c>
      <c r="B99" s="6" t="str">
        <f>B14</f>
        <v>C.U.B.A.</v>
      </c>
      <c r="C99" s="7"/>
      <c r="D99" s="6" t="str">
        <f>B8</f>
        <v>Newman</v>
      </c>
      <c r="E99" s="20"/>
    </row>
    <row r="100" spans="2:5" ht="12.75">
      <c r="B100" s="6" t="str">
        <f>B15</f>
        <v>Centro Naval </v>
      </c>
      <c r="C100" s="7"/>
      <c r="D100" s="6" t="str">
        <f>B7</f>
        <v>La Plata</v>
      </c>
      <c r="E100" s="20"/>
    </row>
    <row r="101" spans="1:5" ht="12.75">
      <c r="A101" s="20" t="s">
        <v>136</v>
      </c>
      <c r="B101" s="6" t="str">
        <f>B5</f>
        <v>Albatros </v>
      </c>
      <c r="C101" s="7"/>
      <c r="D101" s="6" t="str">
        <f>B6</f>
        <v>Pucara </v>
      </c>
      <c r="E101" s="20"/>
    </row>
    <row r="102" ht="12.75">
      <c r="E102" s="20"/>
    </row>
    <row r="103" spans="2:5" ht="12.75">
      <c r="B103" s="36">
        <f>D14</f>
        <v>40846</v>
      </c>
      <c r="C103" s="37"/>
      <c r="D103" s="38"/>
      <c r="E103" s="20"/>
    </row>
    <row r="104" spans="2:5" ht="12.75">
      <c r="B104" s="5" t="s">
        <v>3</v>
      </c>
      <c r="D104" s="5" t="s">
        <v>4</v>
      </c>
      <c r="E104" s="20"/>
    </row>
    <row r="105" spans="1:5" ht="12.75">
      <c r="A105" s="20" t="s">
        <v>136</v>
      </c>
      <c r="B105" s="6" t="str">
        <f aca="true" t="shared" si="4" ref="B105:B110">B5</f>
        <v>Albatros </v>
      </c>
      <c r="C105" s="7"/>
      <c r="D105" s="6" t="str">
        <f>B16</f>
        <v>Areco</v>
      </c>
      <c r="E105" s="20"/>
    </row>
    <row r="106" spans="1:5" ht="12.75">
      <c r="A106" s="20" t="s">
        <v>136</v>
      </c>
      <c r="B106" s="6" t="str">
        <f t="shared" si="4"/>
        <v>Pucara </v>
      </c>
      <c r="C106" s="7"/>
      <c r="D106" s="6" t="str">
        <f>B15</f>
        <v>Centro Naval </v>
      </c>
      <c r="E106" s="20"/>
    </row>
    <row r="107" spans="1:5" ht="12.75">
      <c r="A107" s="20" t="s">
        <v>136</v>
      </c>
      <c r="B107" s="6" t="str">
        <f t="shared" si="4"/>
        <v>La Plata</v>
      </c>
      <c r="C107" s="7"/>
      <c r="D107" s="6" t="str">
        <f>B14</f>
        <v>C.U.B.A.</v>
      </c>
      <c r="E107" s="20"/>
    </row>
    <row r="108" spans="1:5" ht="12.75">
      <c r="A108" s="20" t="s">
        <v>136</v>
      </c>
      <c r="B108" s="6" t="str">
        <f t="shared" si="4"/>
        <v>Newman</v>
      </c>
      <c r="C108" s="7"/>
      <c r="D108" s="6" t="str">
        <f>B13</f>
        <v>C.A.S.I</v>
      </c>
      <c r="E108" s="20"/>
    </row>
    <row r="109" spans="2:5" ht="12.75">
      <c r="B109" s="6" t="str">
        <f t="shared" si="4"/>
        <v>Lanus</v>
      </c>
      <c r="C109" s="7"/>
      <c r="D109" s="6" t="str">
        <f>B12</f>
        <v>Atletico y Progreso</v>
      </c>
      <c r="E109" s="20"/>
    </row>
    <row r="110" spans="1:5" ht="12.75">
      <c r="A110" s="20" t="s">
        <v>136</v>
      </c>
      <c r="B110" s="6" t="str">
        <f t="shared" si="4"/>
        <v>Belgrano Athletic </v>
      </c>
      <c r="C110" s="7"/>
      <c r="D110" s="6" t="str">
        <f>B11</f>
        <v>Argentino</v>
      </c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spans="2:5" ht="12.75">
      <c r="B116" s="36">
        <f>D15</f>
        <v>40853</v>
      </c>
      <c r="C116" s="37"/>
      <c r="D116" s="38"/>
      <c r="E116" s="20"/>
    </row>
    <row r="117" spans="2:5" ht="12.75">
      <c r="B117" s="5" t="s">
        <v>3</v>
      </c>
      <c r="D117" s="5" t="s">
        <v>4</v>
      </c>
      <c r="E117" s="20"/>
    </row>
    <row r="118" spans="2:5" ht="12.75">
      <c r="B118" s="6" t="str">
        <f>B16</f>
        <v>Areco</v>
      </c>
      <c r="C118" s="7"/>
      <c r="D118" s="6" t="str">
        <f>B10</f>
        <v>Belgrano Athletic </v>
      </c>
      <c r="E118" s="20"/>
    </row>
    <row r="119" spans="1:5" ht="12.75">
      <c r="A119" s="20" t="s">
        <v>139</v>
      </c>
      <c r="B119" s="6" t="str">
        <f>B11</f>
        <v>Argentino</v>
      </c>
      <c r="C119" s="7"/>
      <c r="D119" s="6" t="str">
        <f>B9</f>
        <v>Lanus</v>
      </c>
      <c r="E119" s="20"/>
    </row>
    <row r="120" spans="2:5" ht="12.75">
      <c r="B120" s="6" t="str">
        <f>B12</f>
        <v>Atletico y Progreso</v>
      </c>
      <c r="C120" s="7"/>
      <c r="D120" s="6" t="str">
        <f>B8</f>
        <v>Newman</v>
      </c>
      <c r="E120" s="20"/>
    </row>
    <row r="121" spans="1:5" ht="12.75">
      <c r="A121" s="20" t="s">
        <v>136</v>
      </c>
      <c r="B121" s="6" t="str">
        <f>B13</f>
        <v>C.A.S.I</v>
      </c>
      <c r="C121" s="7"/>
      <c r="D121" s="6" t="str">
        <f>B7</f>
        <v>La Plata</v>
      </c>
      <c r="E121" s="20"/>
    </row>
    <row r="122" spans="1:5" ht="12.75">
      <c r="A122" s="20" t="s">
        <v>136</v>
      </c>
      <c r="B122" s="6" t="str">
        <f>B14</f>
        <v>C.U.B.A.</v>
      </c>
      <c r="C122" s="7"/>
      <c r="D122" s="6" t="str">
        <f>B6</f>
        <v>Pucara </v>
      </c>
      <c r="E122" s="20"/>
    </row>
    <row r="123" spans="2:5" ht="12.75">
      <c r="B123" s="6" t="str">
        <f>B15</f>
        <v>Centro Naval </v>
      </c>
      <c r="C123" s="7"/>
      <c r="D123" s="6" t="str">
        <f>B5</f>
        <v>Albatros </v>
      </c>
      <c r="E123" s="20"/>
    </row>
    <row r="124" ht="12.75">
      <c r="E124" s="20"/>
    </row>
    <row r="125" spans="1:5" ht="12.75">
      <c r="A125" s="20" t="s">
        <v>136</v>
      </c>
      <c r="B125" s="21" t="s">
        <v>253</v>
      </c>
      <c r="E125" s="20"/>
    </row>
    <row r="126" spans="2:5" ht="12.75">
      <c r="B126" s="21" t="s">
        <v>252</v>
      </c>
      <c r="E126" s="20"/>
    </row>
    <row r="127" spans="1:5" ht="12.75">
      <c r="A127" s="20" t="s">
        <v>139</v>
      </c>
      <c r="B127" s="21" t="s">
        <v>140</v>
      </c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7"/>
    </row>
    <row r="162" ht="12.75">
      <c r="E162" s="27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</sheetData>
  <mergeCells count="12">
    <mergeCell ref="B38:D38"/>
    <mergeCell ref="B47:D47"/>
    <mergeCell ref="B18:D18"/>
    <mergeCell ref="B94:D94"/>
    <mergeCell ref="B20:D20"/>
    <mergeCell ref="B29:D29"/>
    <mergeCell ref="B103:D103"/>
    <mergeCell ref="B116:D116"/>
    <mergeCell ref="B58:D58"/>
    <mergeCell ref="B67:D67"/>
    <mergeCell ref="B76:D76"/>
    <mergeCell ref="B85:D85"/>
  </mergeCells>
  <printOptions horizontalCentered="1"/>
  <pageMargins left="0.75" right="0.15748031496062992" top="0.19" bottom="0.81" header="0" footer="0"/>
  <pageSetup horizontalDpi="600" verticalDpi="600" orientation="portrait" r:id="rId2"/>
  <headerFooter alignWithMargins="0">
    <oddFooter>&amp;L&amp;14Unión de Rugby de Buenos Aires&amp;RDivisión Menores de 19 (Grupo I - Zona "Ganadores")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Rocky</cp:lastModifiedBy>
  <cp:lastPrinted>2011-08-03T19:54:57Z</cp:lastPrinted>
  <dcterms:created xsi:type="dcterms:W3CDTF">2001-01-25T17:16:16Z</dcterms:created>
  <dcterms:modified xsi:type="dcterms:W3CDTF">2011-08-04T17:31:46Z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1197336514</vt:i4>
  </property>
  <property fmtid="{D5CDD505-2E9C-101B-9397-08002B2CF9AE}" pid="4" name="_NewReviewCyc">
    <vt:lpwstr/>
  </property>
  <property fmtid="{D5CDD505-2E9C-101B-9397-08002B2CF9AE}" pid="5" name="_EmailSubje">
    <vt:lpwstr>CAMBIO DE FIXTURE</vt:lpwstr>
  </property>
  <property fmtid="{D5CDD505-2E9C-101B-9397-08002B2CF9AE}" pid="6" name="_AuthorEma">
    <vt:lpwstr>raulcerchi@urba.org.ar</vt:lpwstr>
  </property>
  <property fmtid="{D5CDD505-2E9C-101B-9397-08002B2CF9AE}" pid="7" name="_AuthorEmailDisplayNa">
    <vt:lpwstr>Raul Cerchi Competencias URBA</vt:lpwstr>
  </property>
</Properties>
</file>