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tabRatio="929" firstSheet="6" activeTab="21"/>
  </bookViews>
  <sheets>
    <sheet name="M19 G2 A" sheetId="1" r:id="rId1"/>
    <sheet name="M19 G2 B" sheetId="2" r:id="rId2"/>
    <sheet name="M19 G2 C" sheetId="3" r:id="rId3"/>
    <sheet name="M19 G2 D" sheetId="4" r:id="rId4"/>
    <sheet name="M19 G2 E" sheetId="5" r:id="rId5"/>
    <sheet name="M19 1A" sheetId="6" r:id="rId6"/>
    <sheet name="M19 1B" sheetId="7" r:id="rId7"/>
    <sheet name="M19 1C" sheetId="8" r:id="rId8"/>
    <sheet name="M17 2A" sheetId="9" r:id="rId9"/>
    <sheet name="M17 2B" sheetId="10" r:id="rId10"/>
    <sheet name="M17 2C" sheetId="11" r:id="rId11"/>
    <sheet name="M17 1A" sheetId="12" r:id="rId12"/>
    <sheet name="M17 1B" sheetId="13" r:id="rId13"/>
    <sheet name="M17 1C" sheetId="14" r:id="rId14"/>
    <sheet name="M17 1D" sheetId="15" r:id="rId15"/>
    <sheet name="M16 G2 A" sheetId="16" r:id="rId16"/>
    <sheet name="M16 G2 B" sheetId="17" r:id="rId17"/>
    <sheet name="M16 G2 C" sheetId="18" r:id="rId18"/>
    <sheet name="M16 G2 D" sheetId="19" r:id="rId19"/>
    <sheet name="M16 1A" sheetId="20" r:id="rId20"/>
    <sheet name="M16 1B" sheetId="21" r:id="rId21"/>
    <sheet name="M16 1C" sheetId="22" r:id="rId22"/>
    <sheet name="M15 2A" sheetId="23" r:id="rId23"/>
    <sheet name="M15 2B" sheetId="24" r:id="rId24"/>
    <sheet name="M15 2C" sheetId="25" r:id="rId25"/>
    <sheet name="M15 2D" sheetId="26" r:id="rId26"/>
    <sheet name="M15 G1 A" sheetId="27" r:id="rId27"/>
    <sheet name="M15 G1 B" sheetId="28" r:id="rId28"/>
    <sheet name="M15 G1 C" sheetId="29" r:id="rId29"/>
    <sheet name="M15 G1 D" sheetId="30" r:id="rId30"/>
  </sheets>
  <definedNames/>
  <calcPr fullCalcOnLoad="1"/>
</workbook>
</file>

<file path=xl/sharedStrings.xml><?xml version="1.0" encoding="utf-8"?>
<sst xmlns="http://schemas.openxmlformats.org/spreadsheetml/2006/main" count="1710" uniqueCount="204">
  <si>
    <t>CLUB</t>
  </si>
  <si>
    <t>fechas</t>
  </si>
  <si>
    <t>Nº</t>
  </si>
  <si>
    <t>Club Local</t>
  </si>
  <si>
    <t>Club Visitante</t>
  </si>
  <si>
    <t>Pucara A</t>
  </si>
  <si>
    <t>Mariano Moreno A</t>
  </si>
  <si>
    <t>Monte Grande A</t>
  </si>
  <si>
    <t>Los Tilos A</t>
  </si>
  <si>
    <t>Italiano A</t>
  </si>
  <si>
    <t>Alumni 1 A</t>
  </si>
  <si>
    <t>San Cirano A</t>
  </si>
  <si>
    <t>Los Cedros A</t>
  </si>
  <si>
    <t>El Retiro A</t>
  </si>
  <si>
    <t>San Martin A</t>
  </si>
  <si>
    <t>Horario 15:30 horas</t>
  </si>
  <si>
    <t>Fechas Libres</t>
  </si>
  <si>
    <t>Inicio 2º Rueda</t>
  </si>
  <si>
    <t>5 de Agosto</t>
  </si>
  <si>
    <t>SIC 2 A</t>
  </si>
  <si>
    <t>La Plata 1 A</t>
  </si>
  <si>
    <t>Deportiva Francesa A</t>
  </si>
  <si>
    <t>Regatas Bella Vista A</t>
  </si>
  <si>
    <t>Liceo Militar A</t>
  </si>
  <si>
    <t>Ciudad de Bs.As. A</t>
  </si>
  <si>
    <t>Olivos A</t>
  </si>
  <si>
    <t>Buenos Aires A</t>
  </si>
  <si>
    <t>Don Bosco A</t>
  </si>
  <si>
    <t>Liceo Naval A</t>
  </si>
  <si>
    <t>Manuel Belgrano A</t>
  </si>
  <si>
    <t>Albatros A</t>
  </si>
  <si>
    <t>CASI A</t>
  </si>
  <si>
    <t>Lomas Athletic A</t>
  </si>
  <si>
    <t>Gimnasia y Esgrima A</t>
  </si>
  <si>
    <t>San Luis A</t>
  </si>
  <si>
    <t>CASA de Padua A</t>
  </si>
  <si>
    <t>Hurling A</t>
  </si>
  <si>
    <t>Newman 2 A</t>
  </si>
  <si>
    <t>C.U. de Quilmes A</t>
  </si>
  <si>
    <t>Virreyes A</t>
  </si>
  <si>
    <t>Banco Nacion A</t>
  </si>
  <si>
    <t>San Carlos A</t>
  </si>
  <si>
    <t>San Patricio A</t>
  </si>
  <si>
    <t>CUBA A</t>
  </si>
  <si>
    <t>Newman 1 A</t>
  </si>
  <si>
    <t>Delta R.C A</t>
  </si>
  <si>
    <t>Curupayti A</t>
  </si>
  <si>
    <t>Banco Hipotecario A</t>
  </si>
  <si>
    <t>Hindu A</t>
  </si>
  <si>
    <t>SIC 1 A</t>
  </si>
  <si>
    <t>Univ. de la Plata A</t>
  </si>
  <si>
    <t>Belgrano Athletic A</t>
  </si>
  <si>
    <t>Champagnat A</t>
  </si>
  <si>
    <t>Alumni 2 A</t>
  </si>
  <si>
    <t>Pueyrredon A</t>
  </si>
  <si>
    <t>Bye</t>
  </si>
  <si>
    <t>San Albano A</t>
  </si>
  <si>
    <t>San Fernando A</t>
  </si>
  <si>
    <t>La Plata 2 A</t>
  </si>
  <si>
    <t>Horario 15:30 Horas</t>
  </si>
  <si>
    <t>SITAS</t>
  </si>
  <si>
    <t>Sociedad Hebraica</t>
  </si>
  <si>
    <t>Atletico y Progreso</t>
  </si>
  <si>
    <t>CASI</t>
  </si>
  <si>
    <t xml:space="preserve">Belgrano Athletic </t>
  </si>
  <si>
    <t>Los Matreros</t>
  </si>
  <si>
    <t>Floresta</t>
  </si>
  <si>
    <t>San Marcos</t>
  </si>
  <si>
    <t>Arsenal Zarate</t>
  </si>
  <si>
    <t xml:space="preserve">Don Bosco </t>
  </si>
  <si>
    <t>Varela Jr.</t>
  </si>
  <si>
    <t>Daom</t>
  </si>
  <si>
    <t>San Andres</t>
  </si>
  <si>
    <t>La Salle</t>
  </si>
  <si>
    <t>Lanus</t>
  </si>
  <si>
    <t>Los Tilos</t>
  </si>
  <si>
    <t>Ciudad de Campana</t>
  </si>
  <si>
    <t>Defensores de Glew</t>
  </si>
  <si>
    <t>Argentino</t>
  </si>
  <si>
    <t>Lujan</t>
  </si>
  <si>
    <t>Vicente Lopez</t>
  </si>
  <si>
    <t>SAPA</t>
  </si>
  <si>
    <t>CUBA</t>
  </si>
  <si>
    <t>Areco</t>
  </si>
  <si>
    <t>St. Brendan´s</t>
  </si>
  <si>
    <t>Las Cañas</t>
  </si>
  <si>
    <t>G y E de Ituzaingo</t>
  </si>
  <si>
    <t>Tigre</t>
  </si>
  <si>
    <t>Los Pinos</t>
  </si>
  <si>
    <t>Centro Naval</t>
  </si>
  <si>
    <t>San Miguel</t>
  </si>
  <si>
    <t>Berazategui</t>
  </si>
  <si>
    <t>Pucara</t>
  </si>
  <si>
    <t>(1)</t>
  </si>
  <si>
    <t xml:space="preserve">El Club Don Bosco A juega de local a las 16:00 hs. </t>
  </si>
  <si>
    <t>El Club Delta A juega de local en el Club San Patricio</t>
  </si>
  <si>
    <t>El Club Pueyrredon A juega de local en la sede de Benavidez</t>
  </si>
  <si>
    <t>(2)</t>
  </si>
  <si>
    <t>El Club Don Bosco juega de local a las 13:00 hs</t>
  </si>
  <si>
    <t>Los Clubes Los Tilos y SAPA juega de local a las 14:00 hs.</t>
  </si>
  <si>
    <t>El Club Argentino juega de local en la sede de Avellaneda</t>
  </si>
  <si>
    <t>local a las 14:00 hs.-</t>
  </si>
  <si>
    <t xml:space="preserve">Los Clubes CUBA, Los Pinos, Pucara y St. Brendans juega de </t>
  </si>
  <si>
    <t>El Club San Miguel juega de local en la cancha de Regatas B Vista</t>
  </si>
  <si>
    <t>(3)</t>
  </si>
  <si>
    <t>El Club Berazategui juega de local en la cancha de los Tilos</t>
  </si>
  <si>
    <t>Champagnat</t>
  </si>
  <si>
    <t xml:space="preserve"> </t>
  </si>
  <si>
    <t>Los Clubes CASI, Champagnat y  Belgrano juegan de local a las 14:00 hs</t>
  </si>
  <si>
    <t>Alumni A</t>
  </si>
  <si>
    <t>Los Matreros A</t>
  </si>
  <si>
    <t>Newman A</t>
  </si>
  <si>
    <t>El Club Delta A juega de local en la cancha de San Patricio</t>
  </si>
  <si>
    <t>Vicente Lopez A</t>
  </si>
  <si>
    <t>La Plata A</t>
  </si>
  <si>
    <t>SIC A</t>
  </si>
  <si>
    <t>Beromama A</t>
  </si>
  <si>
    <t>Atletico Chascomus</t>
  </si>
  <si>
    <t>Almafuerte</t>
  </si>
  <si>
    <t>Los Cedros</t>
  </si>
  <si>
    <t>Hurling</t>
  </si>
  <si>
    <t>Italiano</t>
  </si>
  <si>
    <t>SIC</t>
  </si>
  <si>
    <t>Curupayti</t>
  </si>
  <si>
    <t>Univ. de la Plata</t>
  </si>
  <si>
    <t>Las Heras</t>
  </si>
  <si>
    <t>Porteño</t>
  </si>
  <si>
    <t>Los Clubes Daom, Chascomus, Almafuerte, Los Cedros, Tigre, Italiano</t>
  </si>
  <si>
    <t>SIC, U de la Plata y Las Heras Juegan de local a las 14:00 hs.-</t>
  </si>
  <si>
    <t xml:space="preserve">Champagnat </t>
  </si>
  <si>
    <t>C.U. de Quilmes</t>
  </si>
  <si>
    <t>Albatros</t>
  </si>
  <si>
    <t>Berisso R.C.</t>
  </si>
  <si>
    <t>Mercedes</t>
  </si>
  <si>
    <t>Virreyes</t>
  </si>
  <si>
    <t xml:space="preserve">Los Clubes Soc. Hebraica, Lanus, Los Matreros, Def. de Glew,  </t>
  </si>
  <si>
    <t>Mercedes, Virreyes y Varela Jr juegan de loca a las 14:00 hs.-</t>
  </si>
  <si>
    <t xml:space="preserve">El Club Berisso juega de local en la cancha de la Plata R.C. a </t>
  </si>
  <si>
    <t>las 14:00 hs.-</t>
  </si>
  <si>
    <t>Old Georgian</t>
  </si>
  <si>
    <t>San Patricio</t>
  </si>
  <si>
    <t>Obras Sanitarias</t>
  </si>
  <si>
    <t>Tiro Federal de San Pedro</t>
  </si>
  <si>
    <t xml:space="preserve">Los Clubes SITAS, Areco, Floresta, Old Georgian, Pucara, Centro Naval </t>
  </si>
  <si>
    <t xml:space="preserve">Alumni </t>
  </si>
  <si>
    <t>Ciudad de Bs.As.</t>
  </si>
  <si>
    <t>Atletico San Andres</t>
  </si>
  <si>
    <t>San Fernando</t>
  </si>
  <si>
    <t>Banco Hipotecario</t>
  </si>
  <si>
    <t>San Jose</t>
  </si>
  <si>
    <t>Tiro Federal de Baradero</t>
  </si>
  <si>
    <t xml:space="preserve">Los Clubes Atletico San Andres, Las Cañas, G y E de Ituzaingo,  </t>
  </si>
  <si>
    <t xml:space="preserve">San Marcos y Bco Hipotecario juegan de local a las 14:00 hs.- </t>
  </si>
  <si>
    <t>El Club Berazategui juega de local en la cancha de Varela Jr.</t>
  </si>
  <si>
    <t>Argentino A</t>
  </si>
  <si>
    <t>Horario 12:30 horas</t>
  </si>
  <si>
    <t>El Club Argentino A juega de local en la sede de Avellaneda</t>
  </si>
  <si>
    <t>San Andres A</t>
  </si>
  <si>
    <t>El Retiro</t>
  </si>
  <si>
    <t>Horario 12:30 Horas</t>
  </si>
  <si>
    <t>El Club Atletico y Progreso juega de local a las 14:00 hs.-</t>
  </si>
  <si>
    <t>El Club SIC juega de local a las 11:00 hs.-</t>
  </si>
  <si>
    <t xml:space="preserve">Albatros </t>
  </si>
  <si>
    <t>CASA de Padua</t>
  </si>
  <si>
    <t>Ezeiza</t>
  </si>
  <si>
    <t>C. U de Quilmes</t>
  </si>
  <si>
    <t>El Club Ciudad de Campana juega de local a las 14:00 hs.-</t>
  </si>
  <si>
    <t>El Club CASI juega de local a las 11:00 hs.-</t>
  </si>
  <si>
    <t>El Club Ezeiza juega de local en la cancha de Porteño</t>
  </si>
  <si>
    <t>Delta R.C.</t>
  </si>
  <si>
    <t>Don Bosco</t>
  </si>
  <si>
    <t>(4)</t>
  </si>
  <si>
    <t>(5)</t>
  </si>
  <si>
    <t>El Club Arsenal Zarate juega de local a las 14:00 hs.-</t>
  </si>
  <si>
    <t>El Club Pucara juega de local a las 11:00 hs.-</t>
  </si>
  <si>
    <t>El Club Don Bosco juega de local a las 11:30 hs.-</t>
  </si>
  <si>
    <t>Pucara 1 A</t>
  </si>
  <si>
    <t>Centro Naval A</t>
  </si>
  <si>
    <t>Pucara 2 A</t>
  </si>
  <si>
    <t xml:space="preserve">Banco Nacion A </t>
  </si>
  <si>
    <t>Lomas Athetic A</t>
  </si>
  <si>
    <t>Lujan A</t>
  </si>
  <si>
    <t>San Abano A</t>
  </si>
  <si>
    <t>Los Clubes CASI, Italiano, San Marcos, El Retiro y SITAS juegan</t>
  </si>
  <si>
    <t>de local a las 11:00 hs.-</t>
  </si>
  <si>
    <t>La Plata</t>
  </si>
  <si>
    <t>San Carlos</t>
  </si>
  <si>
    <t>Buenos Aires</t>
  </si>
  <si>
    <t>El Club La Plata juega de local a las 12:00 hs.-</t>
  </si>
  <si>
    <t>Los Clubes Lanus y Daom juegan de locales a las 11:00 hs.-</t>
  </si>
  <si>
    <t>Ciudad de Bs.As</t>
  </si>
  <si>
    <t>Los Clubes St. Brendans, G y E de Ituzaingo, Tigre y CUBA juegan</t>
  </si>
  <si>
    <t>de locales a las 11:00 hs.-</t>
  </si>
  <si>
    <t>El Club Berisso juega de local en el Club La Plata R.C.</t>
  </si>
  <si>
    <t>El Club Berazategui juega de local en los Tilos</t>
  </si>
  <si>
    <t>Lomas Athletic</t>
  </si>
  <si>
    <t>Alumni</t>
  </si>
  <si>
    <t>Las Heras R.C.</t>
  </si>
  <si>
    <t>El Club Delta juega de local en San Patricio.</t>
  </si>
  <si>
    <t>10 y 24 de Junio</t>
  </si>
  <si>
    <t>juegan de local a las 14:00 hs.-</t>
  </si>
  <si>
    <t>Modifica al Anterior</t>
  </si>
  <si>
    <t>El Club Tiro Federal de San Pedro juega de local a las 14:00 hs.</t>
  </si>
  <si>
    <t>El Club Delta no tiene Menores de 16, en su lugar quedara un Bye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</si>
</sst>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mmmm\ d\,\ 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mmm\-yyyy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34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49" fontId="2" fillId="34" borderId="12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49" fontId="2" fillId="35" borderId="12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180" fontId="41" fillId="0" borderId="0" xfId="0" applyNumberFormat="1" applyFont="1" applyBorder="1" applyAlignment="1">
      <alignment horizontal="center"/>
    </xf>
    <xf numFmtId="0" fontId="41" fillId="0" borderId="0" xfId="0" applyFont="1" applyAlignment="1">
      <alignment horizontal="left"/>
    </xf>
    <xf numFmtId="16" fontId="41" fillId="0" borderId="0" xfId="0" applyNumberFormat="1" applyFont="1" applyAlignment="1">
      <alignment horizontal="left"/>
    </xf>
    <xf numFmtId="0" fontId="2" fillId="0" borderId="11" xfId="0" applyFont="1" applyBorder="1" applyAlignment="1">
      <alignment horizontal="left"/>
    </xf>
    <xf numFmtId="180" fontId="0" fillId="0" borderId="0" xfId="0" applyNumberFormat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49" fontId="2" fillId="34" borderId="12" xfId="51" applyNumberFormat="1" applyFont="1" applyFill="1" applyBorder="1" applyAlignment="1">
      <alignment horizontal="center"/>
      <protection/>
    </xf>
    <xf numFmtId="0" fontId="2" fillId="34" borderId="12" xfId="51" applyFont="1" applyFill="1" applyBorder="1" applyAlignment="1">
      <alignment horizontal="center"/>
      <protection/>
    </xf>
    <xf numFmtId="0" fontId="0" fillId="0" borderId="0" xfId="51" applyFill="1">
      <alignment/>
      <protection/>
    </xf>
    <xf numFmtId="0" fontId="0" fillId="0" borderId="0" xfId="51">
      <alignment/>
      <protection/>
    </xf>
    <xf numFmtId="0" fontId="0" fillId="0" borderId="12" xfId="51" applyFont="1" applyBorder="1" applyAlignment="1">
      <alignment horizontal="left"/>
      <protection/>
    </xf>
    <xf numFmtId="180" fontId="41" fillId="0" borderId="0" xfId="51" applyNumberFormat="1" applyFont="1" applyBorder="1" applyAlignment="1">
      <alignment horizontal="center"/>
      <protection/>
    </xf>
    <xf numFmtId="180" fontId="2" fillId="0" borderId="0" xfId="51" applyNumberFormat="1" applyFont="1" applyBorder="1" applyAlignment="1">
      <alignment horizontal="center"/>
      <protection/>
    </xf>
    <xf numFmtId="0" fontId="2" fillId="0" borderId="12" xfId="51" applyFont="1" applyBorder="1" applyAlignment="1">
      <alignment horizontal="left"/>
      <protection/>
    </xf>
    <xf numFmtId="180" fontId="0" fillId="0" borderId="0" xfId="51" applyNumberFormat="1" applyAlignment="1">
      <alignment horizontal="center"/>
      <protection/>
    </xf>
    <xf numFmtId="49" fontId="0" fillId="0" borderId="0" xfId="51" applyNumberFormat="1" applyAlignment="1">
      <alignment horizontal="center"/>
      <protection/>
    </xf>
    <xf numFmtId="0" fontId="0" fillId="33" borderId="10" xfId="51" applyFill="1" applyBorder="1" applyAlignment="1">
      <alignment horizontal="center"/>
      <protection/>
    </xf>
    <xf numFmtId="49" fontId="2" fillId="35" borderId="12" xfId="51" applyNumberFormat="1" applyFont="1" applyFill="1" applyBorder="1" applyAlignment="1">
      <alignment horizontal="center"/>
      <protection/>
    </xf>
    <xf numFmtId="0" fontId="0" fillId="0" borderId="11" xfId="51" applyBorder="1" applyAlignment="1">
      <alignment horizontal="left"/>
      <protection/>
    </xf>
    <xf numFmtId="0" fontId="0" fillId="0" borderId="11" xfId="51" applyBorder="1">
      <alignment/>
      <protection/>
    </xf>
    <xf numFmtId="49" fontId="2" fillId="0" borderId="0" xfId="51" applyNumberFormat="1" applyFont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13" xfId="51" applyBorder="1">
      <alignment/>
      <protection/>
    </xf>
    <xf numFmtId="0" fontId="0" fillId="0" borderId="13" xfId="51" applyBorder="1" applyAlignment="1">
      <alignment horizontal="center"/>
      <protection/>
    </xf>
    <xf numFmtId="0" fontId="0" fillId="0" borderId="0" xfId="51" applyBorder="1" applyAlignment="1">
      <alignment horizontal="left"/>
      <protection/>
    </xf>
    <xf numFmtId="0" fontId="0" fillId="0" borderId="0" xfId="51" applyBorder="1">
      <alignment/>
      <protection/>
    </xf>
    <xf numFmtId="0" fontId="2" fillId="0" borderId="0" xfId="51" applyFont="1">
      <alignment/>
      <protection/>
    </xf>
    <xf numFmtId="16" fontId="41" fillId="0" borderId="0" xfId="51" applyNumberFormat="1" applyFont="1" applyAlignment="1">
      <alignment horizontal="left"/>
      <protection/>
    </xf>
    <xf numFmtId="0" fontId="0" fillId="0" borderId="0" xfId="51" applyFont="1">
      <alignment/>
      <protection/>
    </xf>
    <xf numFmtId="0" fontId="0" fillId="0" borderId="11" xfId="51" applyFont="1" applyBorder="1" applyAlignment="1">
      <alignment horizontal="left"/>
      <protection/>
    </xf>
    <xf numFmtId="0" fontId="0" fillId="0" borderId="11" xfId="51" applyFont="1" applyBorder="1">
      <alignment/>
      <protection/>
    </xf>
    <xf numFmtId="0" fontId="0" fillId="0" borderId="0" xfId="51" applyFont="1" applyAlignment="1">
      <alignment horizontal="center"/>
      <protection/>
    </xf>
    <xf numFmtId="0" fontId="0" fillId="33" borderId="10" xfId="51" applyFont="1" applyFill="1" applyBorder="1" applyAlignment="1">
      <alignment horizontal="center"/>
      <protection/>
    </xf>
    <xf numFmtId="0" fontId="0" fillId="0" borderId="0" xfId="51" applyFont="1" applyBorder="1" applyAlignment="1">
      <alignment horizontal="left"/>
      <protection/>
    </xf>
    <xf numFmtId="0" fontId="0" fillId="0" borderId="0" xfId="51" applyFont="1" applyBorder="1">
      <alignment/>
      <protection/>
    </xf>
    <xf numFmtId="0" fontId="1" fillId="34" borderId="14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180" fontId="2" fillId="35" borderId="14" xfId="0" applyNumberFormat="1" applyFont="1" applyFill="1" applyBorder="1" applyAlignment="1">
      <alignment horizontal="center"/>
    </xf>
    <xf numFmtId="180" fontId="2" fillId="35" borderId="11" xfId="0" applyNumberFormat="1" applyFont="1" applyFill="1" applyBorder="1" applyAlignment="1">
      <alignment horizontal="center"/>
    </xf>
    <xf numFmtId="180" fontId="2" fillId="35" borderId="15" xfId="0" applyNumberFormat="1" applyFont="1" applyFill="1" applyBorder="1" applyAlignment="1">
      <alignment horizontal="center"/>
    </xf>
    <xf numFmtId="180" fontId="2" fillId="36" borderId="14" xfId="0" applyNumberFormat="1" applyFont="1" applyFill="1" applyBorder="1" applyAlignment="1">
      <alignment horizontal="center"/>
    </xf>
    <xf numFmtId="180" fontId="2" fillId="36" borderId="11" xfId="0" applyNumberFormat="1" applyFont="1" applyFill="1" applyBorder="1" applyAlignment="1">
      <alignment horizontal="center"/>
    </xf>
    <xf numFmtId="180" fontId="2" fillId="36" borderId="15" xfId="0" applyNumberFormat="1" applyFont="1" applyFill="1" applyBorder="1" applyAlignment="1">
      <alignment horizontal="center"/>
    </xf>
    <xf numFmtId="180" fontId="2" fillId="35" borderId="14" xfId="51" applyNumberFormat="1" applyFont="1" applyFill="1" applyBorder="1" applyAlignment="1">
      <alignment horizontal="center"/>
      <protection/>
    </xf>
    <xf numFmtId="180" fontId="2" fillId="35" borderId="11" xfId="51" applyNumberFormat="1" applyFont="1" applyFill="1" applyBorder="1" applyAlignment="1">
      <alignment horizontal="center"/>
      <protection/>
    </xf>
    <xf numFmtId="180" fontId="2" fillId="35" borderId="15" xfId="51" applyNumberFormat="1" applyFont="1" applyFill="1" applyBorder="1" applyAlignment="1">
      <alignment horizontal="center"/>
      <protection/>
    </xf>
    <xf numFmtId="0" fontId="1" fillId="34" borderId="14" xfId="51" applyFont="1" applyFill="1" applyBorder="1" applyAlignment="1">
      <alignment horizontal="center"/>
      <protection/>
    </xf>
    <xf numFmtId="0" fontId="1" fillId="34" borderId="11" xfId="51" applyFont="1" applyFill="1" applyBorder="1" applyAlignment="1">
      <alignment horizontal="center"/>
      <protection/>
    </xf>
    <xf numFmtId="0" fontId="1" fillId="34" borderId="15" xfId="51" applyFont="1" applyFill="1" applyBorder="1" applyAlignment="1">
      <alignment horizontal="center"/>
      <protection/>
    </xf>
    <xf numFmtId="180" fontId="2" fillId="36" borderId="14" xfId="51" applyNumberFormat="1" applyFont="1" applyFill="1" applyBorder="1" applyAlignment="1">
      <alignment horizontal="center"/>
      <protection/>
    </xf>
    <xf numFmtId="180" fontId="2" fillId="36" borderId="11" xfId="51" applyNumberFormat="1" applyFont="1" applyFill="1" applyBorder="1" applyAlignment="1">
      <alignment horizontal="center"/>
      <protection/>
    </xf>
    <xf numFmtId="180" fontId="2" fillId="36" borderId="15" xfId="51" applyNumberFormat="1" applyFont="1" applyFill="1" applyBorder="1" applyAlignment="1">
      <alignment horizontal="center"/>
      <protection/>
    </xf>
    <xf numFmtId="0" fontId="41" fillId="0" borderId="12" xfId="51" applyFont="1" applyBorder="1" applyAlignment="1">
      <alignment horizontal="left"/>
      <protection/>
    </xf>
    <xf numFmtId="0" fontId="41" fillId="0" borderId="11" xfId="51" applyFont="1" applyBorder="1" applyAlignment="1">
      <alignment horizontal="left"/>
      <protection/>
    </xf>
    <xf numFmtId="0" fontId="42" fillId="37" borderId="11" xfId="51" applyFont="1" applyFill="1" applyBorder="1" applyAlignment="1">
      <alignment horizontal="center"/>
      <protection/>
    </xf>
    <xf numFmtId="0" fontId="41" fillId="0" borderId="0" xfId="51" applyFo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85725</xdr:colOff>
      <xdr:row>0</xdr:row>
      <xdr:rowOff>28575</xdr:rowOff>
    </xdr:from>
    <xdr:to>
      <xdr:col>3</xdr:col>
      <xdr:colOff>1438275</xdr:colOff>
      <xdr:row>2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3375" y="28575"/>
          <a:ext cx="3390900" cy="419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19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II - ZONA A) 2012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17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II - ZONA B) 2012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17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II - ZONA C) 2012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17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 - ZONA A) 2012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17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 - ZONA B) 2012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17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 - ZONA C) 2012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17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 - ZONA D) 2012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85725</xdr:colOff>
      <xdr:row>0</xdr:row>
      <xdr:rowOff>28575</xdr:rowOff>
    </xdr:from>
    <xdr:to>
      <xdr:col>3</xdr:col>
      <xdr:colOff>1438275</xdr:colOff>
      <xdr:row>2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3375" y="28575"/>
          <a:ext cx="3390900" cy="419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16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II - ZONA A) 2012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85725</xdr:colOff>
      <xdr:row>0</xdr:row>
      <xdr:rowOff>28575</xdr:rowOff>
    </xdr:from>
    <xdr:to>
      <xdr:col>3</xdr:col>
      <xdr:colOff>1438275</xdr:colOff>
      <xdr:row>2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3375" y="28575"/>
          <a:ext cx="3390900" cy="419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16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II - ZONA B) 2012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85725</xdr:colOff>
      <xdr:row>0</xdr:row>
      <xdr:rowOff>28575</xdr:rowOff>
    </xdr:from>
    <xdr:to>
      <xdr:col>3</xdr:col>
      <xdr:colOff>1438275</xdr:colOff>
      <xdr:row>2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3375" y="28575"/>
          <a:ext cx="3390900" cy="419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16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II - ZONA C) 2012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85725</xdr:colOff>
      <xdr:row>0</xdr:row>
      <xdr:rowOff>28575</xdr:rowOff>
    </xdr:from>
    <xdr:to>
      <xdr:col>3</xdr:col>
      <xdr:colOff>1438275</xdr:colOff>
      <xdr:row>2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3375" y="28575"/>
          <a:ext cx="3390900" cy="419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16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II - ZONA D) 2012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85725</xdr:colOff>
      <xdr:row>0</xdr:row>
      <xdr:rowOff>28575</xdr:rowOff>
    </xdr:from>
    <xdr:to>
      <xdr:col>3</xdr:col>
      <xdr:colOff>1438275</xdr:colOff>
      <xdr:row>2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3375" y="28575"/>
          <a:ext cx="3390900" cy="419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19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II - ZONA B) 2012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16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 - ZONA A) 2012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16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 - ZONA B) 2012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16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 - ZONA C) 2012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15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II - ZONA A) 2012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15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II - ZONA B) 2012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15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II - ZONA C) 2012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15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II - ZONA D) 2012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85725</xdr:colOff>
      <xdr:row>0</xdr:row>
      <xdr:rowOff>28575</xdr:rowOff>
    </xdr:from>
    <xdr:to>
      <xdr:col>3</xdr:col>
      <xdr:colOff>1438275</xdr:colOff>
      <xdr:row>2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3375" y="28575"/>
          <a:ext cx="3390900" cy="419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15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 - ZONA A) 2012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85725</xdr:colOff>
      <xdr:row>0</xdr:row>
      <xdr:rowOff>28575</xdr:rowOff>
    </xdr:from>
    <xdr:to>
      <xdr:col>3</xdr:col>
      <xdr:colOff>1438275</xdr:colOff>
      <xdr:row>2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3375" y="28575"/>
          <a:ext cx="3390900" cy="419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15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 - ZONA B) 2012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85725</xdr:colOff>
      <xdr:row>0</xdr:row>
      <xdr:rowOff>28575</xdr:rowOff>
    </xdr:from>
    <xdr:to>
      <xdr:col>3</xdr:col>
      <xdr:colOff>1438275</xdr:colOff>
      <xdr:row>2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3375" y="28575"/>
          <a:ext cx="3390900" cy="419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15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 - ZONA C) 2012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85725</xdr:colOff>
      <xdr:row>0</xdr:row>
      <xdr:rowOff>28575</xdr:rowOff>
    </xdr:from>
    <xdr:to>
      <xdr:col>3</xdr:col>
      <xdr:colOff>1438275</xdr:colOff>
      <xdr:row>2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3375" y="28575"/>
          <a:ext cx="3390900" cy="419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19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II - ZONA C) 2012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85725</xdr:colOff>
      <xdr:row>0</xdr:row>
      <xdr:rowOff>28575</xdr:rowOff>
    </xdr:from>
    <xdr:to>
      <xdr:col>3</xdr:col>
      <xdr:colOff>1438275</xdr:colOff>
      <xdr:row>2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3375" y="28575"/>
          <a:ext cx="3390900" cy="419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15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 - ZONA D) 2012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85725</xdr:colOff>
      <xdr:row>0</xdr:row>
      <xdr:rowOff>28575</xdr:rowOff>
    </xdr:from>
    <xdr:to>
      <xdr:col>3</xdr:col>
      <xdr:colOff>1438275</xdr:colOff>
      <xdr:row>2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3375" y="28575"/>
          <a:ext cx="3390900" cy="419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19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II - ZONA D) 2012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85725</xdr:colOff>
      <xdr:row>0</xdr:row>
      <xdr:rowOff>28575</xdr:rowOff>
    </xdr:from>
    <xdr:to>
      <xdr:col>3</xdr:col>
      <xdr:colOff>1438275</xdr:colOff>
      <xdr:row>2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3375" y="28575"/>
          <a:ext cx="3390900" cy="419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19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II - ZONA E) 2012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19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 - ZONA A) 2012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19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 - ZONA B) 2012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19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 - ZONA C) 2012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 DE 17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(GRUPO II - ZONA A) 2012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B8" sqref="B8"/>
    </sheetView>
  </sheetViews>
  <sheetFormatPr defaultColWidth="11.421875" defaultRowHeight="12.75"/>
  <cols>
    <col min="1" max="1" width="3.7109375" style="11" customWidth="1"/>
    <col min="2" max="2" width="25.7109375" style="0" customWidth="1"/>
    <col min="3" max="3" width="4.8515625" style="0" customWidth="1"/>
    <col min="4" max="4" width="25.7109375" style="1" customWidth="1"/>
    <col min="5" max="5" width="5.8515625" style="0" customWidth="1"/>
  </cols>
  <sheetData>
    <row r="1" ht="12.75">
      <c r="A1" s="1"/>
    </row>
    <row r="2" ht="12.75">
      <c r="A2" s="1"/>
    </row>
    <row r="3" ht="12.75">
      <c r="A3" s="1"/>
    </row>
    <row r="4" spans="1:4" ht="12.75">
      <c r="A4" s="10" t="s">
        <v>2</v>
      </c>
      <c r="B4" s="8" t="s">
        <v>0</v>
      </c>
      <c r="C4" s="2"/>
      <c r="D4" s="8" t="s">
        <v>1</v>
      </c>
    </row>
    <row r="5" spans="1:4" ht="12.75">
      <c r="A5" s="10">
        <v>1</v>
      </c>
      <c r="B5" s="9" t="s">
        <v>5</v>
      </c>
      <c r="D5" s="24">
        <v>41020</v>
      </c>
    </row>
    <row r="6" spans="1:4" ht="12.75">
      <c r="A6" s="10">
        <v>2</v>
      </c>
      <c r="B6" s="9" t="s">
        <v>6</v>
      </c>
      <c r="D6" s="14">
        <v>41028</v>
      </c>
    </row>
    <row r="7" spans="1:4" ht="12.75">
      <c r="A7" s="10">
        <v>3</v>
      </c>
      <c r="B7" s="9" t="s">
        <v>7</v>
      </c>
      <c r="D7" s="14">
        <v>41035</v>
      </c>
    </row>
    <row r="8" spans="1:4" ht="12.75">
      <c r="A8" s="10">
        <v>4</v>
      </c>
      <c r="B8" s="9" t="s">
        <v>8</v>
      </c>
      <c r="D8" s="14">
        <v>41042</v>
      </c>
    </row>
    <row r="9" spans="1:4" ht="12.75">
      <c r="A9" s="10">
        <v>5</v>
      </c>
      <c r="B9" s="9" t="s">
        <v>9</v>
      </c>
      <c r="D9" s="14">
        <v>41049</v>
      </c>
    </row>
    <row r="10" spans="1:6" ht="12.75">
      <c r="A10" s="10">
        <v>6</v>
      </c>
      <c r="B10" s="9" t="s">
        <v>10</v>
      </c>
      <c r="D10" s="14">
        <v>41056</v>
      </c>
      <c r="F10" s="19" t="s">
        <v>107</v>
      </c>
    </row>
    <row r="11" spans="1:4" ht="12.75">
      <c r="A11" s="10">
        <v>7</v>
      </c>
      <c r="B11" s="9" t="s">
        <v>11</v>
      </c>
      <c r="D11" s="14">
        <v>41063</v>
      </c>
    </row>
    <row r="12" spans="1:4" ht="12.75">
      <c r="A12" s="10">
        <v>8</v>
      </c>
      <c r="B12" s="9" t="s">
        <v>12</v>
      </c>
      <c r="D12" s="14">
        <v>41077</v>
      </c>
    </row>
    <row r="13" spans="1:4" ht="12.75">
      <c r="A13" s="10">
        <v>9</v>
      </c>
      <c r="B13" s="9" t="s">
        <v>13</v>
      </c>
      <c r="D13" s="14">
        <v>41091</v>
      </c>
    </row>
    <row r="14" spans="1:4" ht="12.75">
      <c r="A14" s="10">
        <v>10</v>
      </c>
      <c r="B14" s="9" t="s">
        <v>14</v>
      </c>
      <c r="D14" s="14"/>
    </row>
    <row r="16" spans="2:4" ht="15.75">
      <c r="B16" s="60" t="s">
        <v>15</v>
      </c>
      <c r="C16" s="61"/>
      <c r="D16" s="62"/>
    </row>
    <row r="18" spans="2:4" ht="12.75">
      <c r="B18" s="63">
        <f>D5</f>
        <v>41020</v>
      </c>
      <c r="C18" s="64"/>
      <c r="D18" s="65"/>
    </row>
    <row r="19" spans="2:5" ht="12.75">
      <c r="B19" s="3" t="s">
        <v>3</v>
      </c>
      <c r="D19" s="3" t="s">
        <v>4</v>
      </c>
      <c r="E19" s="16" t="s">
        <v>2</v>
      </c>
    </row>
    <row r="20" spans="2:5" ht="12.75">
      <c r="B20" s="17" t="str">
        <f>B14</f>
        <v>San Martin A</v>
      </c>
      <c r="C20" s="18"/>
      <c r="D20" s="17" t="str">
        <f>B13</f>
        <v>El Retiro A</v>
      </c>
      <c r="E20" s="12"/>
    </row>
    <row r="21" spans="2:5" ht="12.75">
      <c r="B21" s="17" t="str">
        <f>B5</f>
        <v>Pucara A</v>
      </c>
      <c r="C21" s="18"/>
      <c r="D21" s="17" t="str">
        <f>B12</f>
        <v>Los Cedros A</v>
      </c>
      <c r="E21" s="12"/>
    </row>
    <row r="22" spans="2:5" ht="12.75">
      <c r="B22" s="17" t="str">
        <f>B6</f>
        <v>Mariano Moreno A</v>
      </c>
      <c r="C22" s="18"/>
      <c r="D22" s="17" t="str">
        <f>B11</f>
        <v>San Cirano A</v>
      </c>
      <c r="E22" s="12"/>
    </row>
    <row r="23" spans="2:5" ht="12.75">
      <c r="B23" s="17" t="str">
        <f>B7</f>
        <v>Monte Grande A</v>
      </c>
      <c r="C23" s="18"/>
      <c r="D23" s="17" t="str">
        <f>B10</f>
        <v>Alumni 1 A</v>
      </c>
      <c r="E23" s="12"/>
    </row>
    <row r="24" spans="1:5" ht="12.75">
      <c r="A24" s="12"/>
      <c r="B24" s="17" t="str">
        <f>B8</f>
        <v>Los Tilos A</v>
      </c>
      <c r="C24" s="18"/>
      <c r="D24" s="17" t="str">
        <f>B9</f>
        <v>Italiano A</v>
      </c>
      <c r="E24" s="12"/>
    </row>
    <row r="25" spans="2:5" ht="12.75">
      <c r="B25" s="19"/>
      <c r="C25" s="19"/>
      <c r="D25" s="20"/>
      <c r="E25" s="12"/>
    </row>
    <row r="26" spans="2:5" ht="12.75">
      <c r="B26" s="63">
        <f>D6</f>
        <v>41028</v>
      </c>
      <c r="C26" s="64"/>
      <c r="D26" s="65"/>
      <c r="E26" s="12"/>
    </row>
    <row r="27" spans="2:5" ht="12.75">
      <c r="B27" s="21" t="s">
        <v>3</v>
      </c>
      <c r="C27" s="19"/>
      <c r="D27" s="21" t="s">
        <v>4</v>
      </c>
      <c r="E27" s="12"/>
    </row>
    <row r="28" spans="2:5" ht="12.75">
      <c r="B28" s="17" t="str">
        <f>B8</f>
        <v>Los Tilos A</v>
      </c>
      <c r="C28" s="18"/>
      <c r="D28" s="17" t="str">
        <f>B14</f>
        <v>San Martin A</v>
      </c>
      <c r="E28" s="12"/>
    </row>
    <row r="29" spans="1:5" ht="12.75">
      <c r="A29" s="12"/>
      <c r="B29" s="17" t="str">
        <f>B9</f>
        <v>Italiano A</v>
      </c>
      <c r="C29" s="18"/>
      <c r="D29" s="17" t="str">
        <f>B7</f>
        <v>Monte Grande A</v>
      </c>
      <c r="E29" s="12"/>
    </row>
    <row r="30" spans="2:5" ht="12.75">
      <c r="B30" s="17" t="str">
        <f>B10</f>
        <v>Alumni 1 A</v>
      </c>
      <c r="C30" s="18"/>
      <c r="D30" s="17" t="str">
        <f>B6</f>
        <v>Mariano Moreno A</v>
      </c>
      <c r="E30" s="12"/>
    </row>
    <row r="31" spans="2:5" ht="12.75">
      <c r="B31" s="17" t="str">
        <f>B11</f>
        <v>San Cirano A</v>
      </c>
      <c r="C31" s="18"/>
      <c r="D31" s="17" t="str">
        <f>B5</f>
        <v>Pucara A</v>
      </c>
      <c r="E31" s="12"/>
    </row>
    <row r="32" spans="2:5" ht="12.75">
      <c r="B32" s="17" t="str">
        <f>B12</f>
        <v>Los Cedros A</v>
      </c>
      <c r="C32" s="18"/>
      <c r="D32" s="17" t="str">
        <f>B13</f>
        <v>El Retiro A</v>
      </c>
      <c r="E32" s="12"/>
    </row>
    <row r="33" spans="2:5" ht="12.75">
      <c r="B33" s="19"/>
      <c r="C33" s="19"/>
      <c r="D33" s="20"/>
      <c r="E33" s="12"/>
    </row>
    <row r="34" spans="2:5" ht="12.75">
      <c r="B34" s="63">
        <f>D7</f>
        <v>41035</v>
      </c>
      <c r="C34" s="64"/>
      <c r="D34" s="65"/>
      <c r="E34" s="12"/>
    </row>
    <row r="35" spans="2:5" ht="12.75">
      <c r="B35" s="21" t="s">
        <v>3</v>
      </c>
      <c r="C35" s="19"/>
      <c r="D35" s="21" t="s">
        <v>4</v>
      </c>
      <c r="E35" s="12"/>
    </row>
    <row r="36" spans="2:5" ht="12.75">
      <c r="B36" s="17" t="str">
        <f>B14</f>
        <v>San Martin A</v>
      </c>
      <c r="C36" s="18"/>
      <c r="D36" s="17" t="str">
        <f>B12</f>
        <v>Los Cedros A</v>
      </c>
      <c r="E36" s="12"/>
    </row>
    <row r="37" spans="2:5" ht="12.75">
      <c r="B37" s="17" t="str">
        <f>B13</f>
        <v>El Retiro A</v>
      </c>
      <c r="C37" s="18"/>
      <c r="D37" s="17" t="str">
        <f>B11</f>
        <v>San Cirano A</v>
      </c>
      <c r="E37" s="12"/>
    </row>
    <row r="38" spans="2:5" ht="12.75">
      <c r="B38" s="17" t="str">
        <f>B5</f>
        <v>Pucara A</v>
      </c>
      <c r="C38" s="18"/>
      <c r="D38" s="17" t="str">
        <f>B10</f>
        <v>Alumni 1 A</v>
      </c>
      <c r="E38" s="12"/>
    </row>
    <row r="39" spans="2:5" ht="12.75">
      <c r="B39" s="17" t="str">
        <f>B6</f>
        <v>Mariano Moreno A</v>
      </c>
      <c r="C39" s="18"/>
      <c r="D39" s="17" t="str">
        <f>B9</f>
        <v>Italiano A</v>
      </c>
      <c r="E39" s="12"/>
    </row>
    <row r="40" spans="1:5" ht="12.75">
      <c r="A40" s="12"/>
      <c r="B40" s="17" t="str">
        <f>B7</f>
        <v>Monte Grande A</v>
      </c>
      <c r="C40" s="18"/>
      <c r="D40" s="17" t="str">
        <f>B8</f>
        <v>Los Tilos A</v>
      </c>
      <c r="E40" s="12"/>
    </row>
    <row r="41" spans="2:5" ht="12.75">
      <c r="B41" s="19"/>
      <c r="C41" s="19"/>
      <c r="D41" s="20"/>
      <c r="E41" s="12"/>
    </row>
    <row r="42" spans="2:5" ht="12.75">
      <c r="B42" s="63">
        <f>D8</f>
        <v>41042</v>
      </c>
      <c r="C42" s="64"/>
      <c r="D42" s="65"/>
      <c r="E42" s="12"/>
    </row>
    <row r="43" spans="2:5" ht="12.75">
      <c r="B43" s="21" t="s">
        <v>3</v>
      </c>
      <c r="C43" s="19"/>
      <c r="D43" s="21" t="s">
        <v>4</v>
      </c>
      <c r="E43" s="12"/>
    </row>
    <row r="44" spans="2:5" ht="12.75">
      <c r="B44" s="17" t="str">
        <f>B7</f>
        <v>Monte Grande A</v>
      </c>
      <c r="C44" s="18"/>
      <c r="D44" s="17" t="str">
        <f>B14</f>
        <v>San Martin A</v>
      </c>
      <c r="E44" s="12"/>
    </row>
    <row r="45" spans="2:5" ht="12.75">
      <c r="B45" s="17" t="str">
        <f>B8</f>
        <v>Los Tilos A</v>
      </c>
      <c r="C45" s="18"/>
      <c r="D45" s="17" t="str">
        <f>B6</f>
        <v>Mariano Moreno A</v>
      </c>
      <c r="E45" s="12"/>
    </row>
    <row r="46" spans="1:5" ht="12.75">
      <c r="A46" s="12"/>
      <c r="B46" s="17" t="str">
        <f>B9</f>
        <v>Italiano A</v>
      </c>
      <c r="C46" s="18"/>
      <c r="D46" s="17" t="str">
        <f>B5</f>
        <v>Pucara A</v>
      </c>
      <c r="E46" s="12"/>
    </row>
    <row r="47" spans="2:5" ht="12.75">
      <c r="B47" s="17" t="str">
        <f>B10</f>
        <v>Alumni 1 A</v>
      </c>
      <c r="C47" s="18"/>
      <c r="D47" s="17" t="str">
        <f>B13</f>
        <v>El Retiro A</v>
      </c>
      <c r="E47" s="12"/>
    </row>
    <row r="48" spans="2:5" ht="12.75">
      <c r="B48" s="17" t="str">
        <f>B11</f>
        <v>San Cirano A</v>
      </c>
      <c r="C48" s="18"/>
      <c r="D48" s="17" t="str">
        <f>B12</f>
        <v>Los Cedros A</v>
      </c>
      <c r="E48" s="12"/>
    </row>
    <row r="49" spans="2:5" ht="12.75">
      <c r="B49" s="19"/>
      <c r="C49" s="19"/>
      <c r="D49" s="20"/>
      <c r="E49" s="12"/>
    </row>
    <row r="50" spans="2:5" ht="12.75">
      <c r="B50" s="22"/>
      <c r="C50" s="23"/>
      <c r="D50" s="22"/>
      <c r="E50" s="12"/>
    </row>
    <row r="51" spans="2:5" ht="12.75">
      <c r="B51" s="63">
        <f>D9</f>
        <v>41049</v>
      </c>
      <c r="C51" s="64"/>
      <c r="D51" s="65"/>
      <c r="E51" s="12"/>
    </row>
    <row r="52" spans="2:5" ht="12.75">
      <c r="B52" s="21" t="s">
        <v>3</v>
      </c>
      <c r="C52" s="19"/>
      <c r="D52" s="21" t="s">
        <v>4</v>
      </c>
      <c r="E52" s="12"/>
    </row>
    <row r="53" spans="2:5" ht="12.75">
      <c r="B53" s="17" t="str">
        <f>B14</f>
        <v>San Martin A</v>
      </c>
      <c r="C53" s="18"/>
      <c r="D53" s="17" t="str">
        <f>B11</f>
        <v>San Cirano A</v>
      </c>
      <c r="E53" s="12"/>
    </row>
    <row r="54" spans="2:5" ht="12.75">
      <c r="B54" s="17" t="str">
        <f>B12</f>
        <v>Los Cedros A</v>
      </c>
      <c r="C54" s="18"/>
      <c r="D54" s="17" t="str">
        <f>B10</f>
        <v>Alumni 1 A</v>
      </c>
      <c r="E54" s="12"/>
    </row>
    <row r="55" spans="2:5" ht="12.75">
      <c r="B55" s="17" t="str">
        <f>B13</f>
        <v>El Retiro A</v>
      </c>
      <c r="C55" s="18"/>
      <c r="D55" s="17" t="str">
        <f>B9</f>
        <v>Italiano A</v>
      </c>
      <c r="E55" s="12"/>
    </row>
    <row r="56" spans="2:5" ht="12.75">
      <c r="B56" s="17" t="str">
        <f>B5</f>
        <v>Pucara A</v>
      </c>
      <c r="C56" s="18"/>
      <c r="D56" s="17" t="str">
        <f>B8</f>
        <v>Los Tilos A</v>
      </c>
      <c r="E56" s="12"/>
    </row>
    <row r="57" spans="1:5" ht="12.75">
      <c r="A57" s="12"/>
      <c r="B57" s="17" t="str">
        <f>B6</f>
        <v>Mariano Moreno A</v>
      </c>
      <c r="C57" s="18"/>
      <c r="D57" s="17" t="str">
        <f>B7</f>
        <v>Monte Grande A</v>
      </c>
      <c r="E57" s="12"/>
    </row>
    <row r="58" spans="2:5" ht="12.75">
      <c r="B58" s="19"/>
      <c r="C58" s="19"/>
      <c r="D58" s="20"/>
      <c r="E58" s="12"/>
    </row>
    <row r="59" spans="2:5" ht="12.75">
      <c r="B59" s="63">
        <f>D10</f>
        <v>41056</v>
      </c>
      <c r="C59" s="64"/>
      <c r="D59" s="65"/>
      <c r="E59" s="12"/>
    </row>
    <row r="60" spans="2:5" ht="12.75">
      <c r="B60" s="21" t="s">
        <v>3</v>
      </c>
      <c r="C60" s="19"/>
      <c r="D60" s="21" t="s">
        <v>4</v>
      </c>
      <c r="E60" s="12"/>
    </row>
    <row r="61" spans="2:5" ht="12.75">
      <c r="B61" s="17" t="str">
        <f>B6</f>
        <v>Mariano Moreno A</v>
      </c>
      <c r="C61" s="18"/>
      <c r="D61" s="17" t="str">
        <f>B14</f>
        <v>San Martin A</v>
      </c>
      <c r="E61" s="12"/>
    </row>
    <row r="62" spans="2:5" ht="12.75">
      <c r="B62" s="17" t="str">
        <f>B7</f>
        <v>Monte Grande A</v>
      </c>
      <c r="C62" s="18"/>
      <c r="D62" s="17" t="str">
        <f>B5</f>
        <v>Pucara A</v>
      </c>
      <c r="E62" s="12"/>
    </row>
    <row r="63" spans="2:5" ht="12.75">
      <c r="B63" s="17" t="str">
        <f>B8</f>
        <v>Los Tilos A</v>
      </c>
      <c r="C63" s="18"/>
      <c r="D63" s="17" t="str">
        <f>B13</f>
        <v>El Retiro A</v>
      </c>
      <c r="E63" s="12"/>
    </row>
    <row r="64" spans="1:5" ht="12.75">
      <c r="A64" s="12"/>
      <c r="B64" s="17" t="str">
        <f>B9</f>
        <v>Italiano A</v>
      </c>
      <c r="C64" s="18"/>
      <c r="D64" s="17" t="str">
        <f>B12</f>
        <v>Los Cedros A</v>
      </c>
      <c r="E64" s="12"/>
    </row>
    <row r="65" spans="2:5" ht="12.75">
      <c r="B65" s="17" t="str">
        <f>B10</f>
        <v>Alumni 1 A</v>
      </c>
      <c r="C65" s="18"/>
      <c r="D65" s="17" t="str">
        <f>B11</f>
        <v>San Cirano A</v>
      </c>
      <c r="E65" s="12"/>
    </row>
    <row r="66" spans="2:5" ht="12.75">
      <c r="B66" s="19"/>
      <c r="C66" s="19"/>
      <c r="D66" s="20"/>
      <c r="E66" s="12"/>
    </row>
    <row r="67" spans="2:5" ht="12.75">
      <c r="B67" s="63">
        <f>D11</f>
        <v>41063</v>
      </c>
      <c r="C67" s="64"/>
      <c r="D67" s="65"/>
      <c r="E67" s="12"/>
    </row>
    <row r="68" spans="2:5" ht="12.75">
      <c r="B68" s="21" t="s">
        <v>3</v>
      </c>
      <c r="C68" s="19"/>
      <c r="D68" s="21" t="s">
        <v>4</v>
      </c>
      <c r="E68" s="12"/>
    </row>
    <row r="69" spans="2:5" ht="12.75">
      <c r="B69" s="17" t="str">
        <f>B14</f>
        <v>San Martin A</v>
      </c>
      <c r="C69" s="18"/>
      <c r="D69" s="17" t="str">
        <f>B10</f>
        <v>Alumni 1 A</v>
      </c>
      <c r="E69" s="12"/>
    </row>
    <row r="70" spans="2:5" ht="12.75">
      <c r="B70" s="17" t="str">
        <f>B11</f>
        <v>San Cirano A</v>
      </c>
      <c r="C70" s="18"/>
      <c r="D70" s="17" t="str">
        <f>B9</f>
        <v>Italiano A</v>
      </c>
      <c r="E70" s="12"/>
    </row>
    <row r="71" spans="2:5" ht="12.75">
      <c r="B71" s="17" t="str">
        <f>B12</f>
        <v>Los Cedros A</v>
      </c>
      <c r="C71" s="18"/>
      <c r="D71" s="17" t="str">
        <f>B8</f>
        <v>Los Tilos A</v>
      </c>
      <c r="E71" s="12"/>
    </row>
    <row r="72" spans="2:5" ht="12.75">
      <c r="B72" s="17" t="str">
        <f>B13</f>
        <v>El Retiro A</v>
      </c>
      <c r="C72" s="18"/>
      <c r="D72" s="17" t="str">
        <f>B7</f>
        <v>Monte Grande A</v>
      </c>
      <c r="E72" s="12"/>
    </row>
    <row r="73" spans="1:5" ht="12.75">
      <c r="A73" s="12"/>
      <c r="B73" s="17" t="str">
        <f>B5</f>
        <v>Pucara A</v>
      </c>
      <c r="C73" s="18"/>
      <c r="D73" s="17" t="str">
        <f>B6</f>
        <v>Mariano Moreno A</v>
      </c>
      <c r="E73" s="12"/>
    </row>
    <row r="74" spans="2:5" ht="12.75">
      <c r="B74" s="19"/>
      <c r="C74" s="19"/>
      <c r="D74" s="20"/>
      <c r="E74" s="12"/>
    </row>
    <row r="75" spans="2:5" ht="12.75">
      <c r="B75" s="63">
        <f>D12</f>
        <v>41077</v>
      </c>
      <c r="C75" s="64"/>
      <c r="D75" s="65"/>
      <c r="E75" s="12"/>
    </row>
    <row r="76" spans="2:5" ht="12.75">
      <c r="B76" s="21" t="s">
        <v>3</v>
      </c>
      <c r="C76" s="19"/>
      <c r="D76" s="21" t="s">
        <v>4</v>
      </c>
      <c r="E76" s="12"/>
    </row>
    <row r="77" spans="2:5" ht="12.75">
      <c r="B77" s="17" t="str">
        <f>B5</f>
        <v>Pucara A</v>
      </c>
      <c r="C77" s="18"/>
      <c r="D77" s="17" t="str">
        <f>B14</f>
        <v>San Martin A</v>
      </c>
      <c r="E77" s="12"/>
    </row>
    <row r="78" spans="2:5" ht="12.75">
      <c r="B78" s="17" t="str">
        <f>B6</f>
        <v>Mariano Moreno A</v>
      </c>
      <c r="C78" s="18"/>
      <c r="D78" s="17" t="str">
        <f>B13</f>
        <v>El Retiro A</v>
      </c>
      <c r="E78" s="12"/>
    </row>
    <row r="79" spans="2:5" ht="12.75">
      <c r="B79" s="17" t="str">
        <f>B7</f>
        <v>Monte Grande A</v>
      </c>
      <c r="C79" s="18"/>
      <c r="D79" s="17" t="str">
        <f>B12</f>
        <v>Los Cedros A</v>
      </c>
      <c r="E79" s="12"/>
    </row>
    <row r="80" spans="2:5" ht="12.75">
      <c r="B80" s="17" t="str">
        <f>B8</f>
        <v>Los Tilos A</v>
      </c>
      <c r="C80" s="18"/>
      <c r="D80" s="17" t="str">
        <f>B11</f>
        <v>San Cirano A</v>
      </c>
      <c r="E80" s="12"/>
    </row>
    <row r="81" spans="2:5" ht="12.75">
      <c r="B81" s="17" t="str">
        <f>B9</f>
        <v>Italiano A</v>
      </c>
      <c r="C81" s="18"/>
      <c r="D81" s="17" t="str">
        <f>B10</f>
        <v>Alumni 1 A</v>
      </c>
      <c r="E81" s="12"/>
    </row>
    <row r="82" spans="2:5" ht="12.75">
      <c r="B82" s="19"/>
      <c r="C82" s="19"/>
      <c r="D82" s="20"/>
      <c r="E82" s="12"/>
    </row>
    <row r="83" spans="2:5" ht="12.75">
      <c r="B83" s="63">
        <f>D13</f>
        <v>41091</v>
      </c>
      <c r="C83" s="64"/>
      <c r="D83" s="65"/>
      <c r="E83" s="12"/>
    </row>
    <row r="84" spans="2:5" ht="12.75">
      <c r="B84" s="21" t="s">
        <v>3</v>
      </c>
      <c r="C84" s="19"/>
      <c r="D84" s="21" t="s">
        <v>4</v>
      </c>
      <c r="E84" s="12"/>
    </row>
    <row r="85" spans="1:5" ht="12.75">
      <c r="A85" s="12"/>
      <c r="B85" s="17" t="str">
        <f>B14</f>
        <v>San Martin A</v>
      </c>
      <c r="C85" s="18"/>
      <c r="D85" s="17" t="str">
        <f>B9</f>
        <v>Italiano A</v>
      </c>
      <c r="E85" s="12"/>
    </row>
    <row r="86" spans="2:5" ht="12.75">
      <c r="B86" s="17" t="str">
        <f>B10</f>
        <v>Alumni 1 A</v>
      </c>
      <c r="C86" s="18"/>
      <c r="D86" s="17" t="str">
        <f>B8</f>
        <v>Los Tilos A</v>
      </c>
      <c r="E86" s="12"/>
    </row>
    <row r="87" spans="2:10" ht="12.75">
      <c r="B87" s="17" t="str">
        <f>B11</f>
        <v>San Cirano A</v>
      </c>
      <c r="C87" s="18"/>
      <c r="D87" s="17" t="str">
        <f>B7</f>
        <v>Monte Grande A</v>
      </c>
      <c r="E87" s="12"/>
      <c r="J87" s="19" t="s">
        <v>107</v>
      </c>
    </row>
    <row r="88" spans="2:5" ht="12.75">
      <c r="B88" s="17" t="str">
        <f>B12</f>
        <v>Los Cedros A</v>
      </c>
      <c r="C88" s="18"/>
      <c r="D88" s="17" t="str">
        <f>B6</f>
        <v>Mariano Moreno A</v>
      </c>
      <c r="E88" s="12"/>
    </row>
    <row r="89" spans="1:5" ht="12.75">
      <c r="A89" s="12"/>
      <c r="B89" s="17" t="str">
        <f>B13</f>
        <v>El Retiro A</v>
      </c>
      <c r="C89" s="18"/>
      <c r="D89" s="17" t="str">
        <f>B5</f>
        <v>Pucara A</v>
      </c>
      <c r="E89" s="12"/>
    </row>
    <row r="91" spans="1:4" ht="12.75">
      <c r="A91" s="12"/>
      <c r="B91" s="13" t="s">
        <v>16</v>
      </c>
      <c r="D91" s="25" t="s">
        <v>199</v>
      </c>
    </row>
    <row r="92" spans="2:4" ht="12.75">
      <c r="B92" s="13" t="s">
        <v>17</v>
      </c>
      <c r="D92" s="26" t="s">
        <v>18</v>
      </c>
    </row>
    <row r="93" ht="12.75">
      <c r="B93" s="19"/>
    </row>
  </sheetData>
  <sheetProtection/>
  <mergeCells count="10">
    <mergeCell ref="B16:D16"/>
    <mergeCell ref="B18:D18"/>
    <mergeCell ref="B26:D26"/>
    <mergeCell ref="B75:D75"/>
    <mergeCell ref="B83:D83"/>
    <mergeCell ref="B67:D67"/>
    <mergeCell ref="B51:D51"/>
    <mergeCell ref="B59:D59"/>
    <mergeCell ref="B34:D34"/>
    <mergeCell ref="B42:D42"/>
  </mergeCells>
  <printOptions horizontalCentered="1"/>
  <pageMargins left="0.7480314960629921" right="0.15748031496062992" top="0.2362204724409449" bottom="0.4724409448818898" header="0" footer="0"/>
  <pageSetup horizontalDpi="600" verticalDpi="600" orientation="portrait" scale="90" r:id="rId2"/>
  <headerFooter alignWithMargins="0">
    <oddFooter>&amp;L&amp;14Unión de Rugby de Buenos Aires&amp;RDivisión Menores de 19 (Grupo II - Zona "A")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E148"/>
  <sheetViews>
    <sheetView zoomScalePageLayoutView="0" workbookViewId="0" topLeftCell="A1">
      <selection activeCell="B38" sqref="B38:D38"/>
    </sheetView>
  </sheetViews>
  <sheetFormatPr defaultColWidth="11.421875" defaultRowHeight="12.75"/>
  <cols>
    <col min="1" max="1" width="3.7109375" style="40" customWidth="1"/>
    <col min="2" max="2" width="25.7109375" style="34" customWidth="1"/>
    <col min="3" max="3" width="4.8515625" style="34" customWidth="1"/>
    <col min="4" max="4" width="25.7109375" style="46" customWidth="1"/>
    <col min="5" max="5" width="6.00390625" style="34" customWidth="1"/>
    <col min="6" max="16384" width="11.421875" style="34" customWidth="1"/>
  </cols>
  <sheetData>
    <row r="4" spans="1:4" ht="12.75">
      <c r="A4" s="31" t="s">
        <v>2</v>
      </c>
      <c r="B4" s="32" t="s">
        <v>0</v>
      </c>
      <c r="C4" s="33"/>
      <c r="D4" s="32" t="s">
        <v>1</v>
      </c>
    </row>
    <row r="5" spans="1:4" ht="12.75">
      <c r="A5" s="31">
        <v>1</v>
      </c>
      <c r="B5" s="35" t="s">
        <v>33</v>
      </c>
      <c r="D5" s="36">
        <v>41020</v>
      </c>
    </row>
    <row r="6" spans="1:4" ht="12.75">
      <c r="A6" s="31">
        <v>2</v>
      </c>
      <c r="B6" s="35" t="s">
        <v>11</v>
      </c>
      <c r="D6" s="37">
        <v>41028</v>
      </c>
    </row>
    <row r="7" spans="1:4" ht="12.75">
      <c r="A7" s="31">
        <v>3</v>
      </c>
      <c r="B7" s="35" t="s">
        <v>54</v>
      </c>
      <c r="D7" s="37">
        <v>41035</v>
      </c>
    </row>
    <row r="8" spans="1:4" ht="12.75">
      <c r="A8" s="31">
        <v>4</v>
      </c>
      <c r="B8" s="35" t="s">
        <v>26</v>
      </c>
      <c r="D8" s="37">
        <v>41042</v>
      </c>
    </row>
    <row r="9" spans="1:4" ht="12.75">
      <c r="A9" s="31">
        <v>5</v>
      </c>
      <c r="B9" s="35" t="s">
        <v>113</v>
      </c>
      <c r="D9" s="37">
        <v>41049</v>
      </c>
    </row>
    <row r="10" spans="1:4" ht="12.75">
      <c r="A10" s="31">
        <v>6</v>
      </c>
      <c r="B10" s="35" t="s">
        <v>43</v>
      </c>
      <c r="D10" s="37">
        <v>41056</v>
      </c>
    </row>
    <row r="11" spans="1:4" ht="12.75">
      <c r="A11" s="31">
        <v>7</v>
      </c>
      <c r="B11" s="35" t="s">
        <v>14</v>
      </c>
      <c r="D11" s="37">
        <v>41063</v>
      </c>
    </row>
    <row r="12" spans="1:4" ht="12.75">
      <c r="A12" s="31">
        <v>8</v>
      </c>
      <c r="B12" s="35" t="s">
        <v>29</v>
      </c>
      <c r="D12" s="37">
        <v>41077</v>
      </c>
    </row>
    <row r="13" spans="1:4" ht="12.75">
      <c r="A13" s="31">
        <v>9</v>
      </c>
      <c r="B13" s="35" t="s">
        <v>114</v>
      </c>
      <c r="D13" s="37">
        <v>41091</v>
      </c>
    </row>
    <row r="14" spans="1:4" ht="12.75">
      <c r="A14" s="31">
        <v>10</v>
      </c>
      <c r="B14" s="35" t="s">
        <v>7</v>
      </c>
      <c r="D14" s="37">
        <v>41098</v>
      </c>
    </row>
    <row r="15" spans="1:4" ht="12.75">
      <c r="A15" s="31">
        <v>11</v>
      </c>
      <c r="B15" s="35" t="s">
        <v>22</v>
      </c>
      <c r="D15" s="37">
        <v>41105</v>
      </c>
    </row>
    <row r="16" spans="1:4" ht="12.75">
      <c r="A16" s="31">
        <v>12</v>
      </c>
      <c r="B16" s="35" t="s">
        <v>48</v>
      </c>
      <c r="D16" s="39"/>
    </row>
    <row r="18" spans="2:4" ht="15.75">
      <c r="B18" s="72" t="s">
        <v>59</v>
      </c>
      <c r="C18" s="73"/>
      <c r="D18" s="74"/>
    </row>
    <row r="20" spans="2:4" ht="12.75">
      <c r="B20" s="69">
        <f>D5</f>
        <v>41020</v>
      </c>
      <c r="C20" s="70"/>
      <c r="D20" s="71"/>
    </row>
    <row r="21" spans="2:5" ht="12.75">
      <c r="B21" s="41" t="s">
        <v>3</v>
      </c>
      <c r="D21" s="41" t="s">
        <v>4</v>
      </c>
      <c r="E21" s="42" t="s">
        <v>2</v>
      </c>
    </row>
    <row r="22" spans="2:5" ht="12.75">
      <c r="B22" s="43" t="str">
        <f>B16</f>
        <v>Hindu A</v>
      </c>
      <c r="C22" s="44"/>
      <c r="D22" s="43" t="str">
        <f>B15</f>
        <v>Regatas Bella Vista A</v>
      </c>
      <c r="E22" s="45"/>
    </row>
    <row r="23" spans="2:5" ht="12.75">
      <c r="B23" s="43" t="str">
        <f>B5</f>
        <v>Gimnasia y Esgrima A</v>
      </c>
      <c r="C23" s="44"/>
      <c r="D23" s="43" t="str">
        <f>B14</f>
        <v>Monte Grande A</v>
      </c>
      <c r="E23" s="45"/>
    </row>
    <row r="24" spans="2:5" ht="12.75">
      <c r="B24" s="43" t="str">
        <f>B6</f>
        <v>San Cirano A</v>
      </c>
      <c r="C24" s="44"/>
      <c r="D24" s="43" t="str">
        <f>B13</f>
        <v>La Plata A</v>
      </c>
      <c r="E24" s="45"/>
    </row>
    <row r="25" spans="1:5" ht="12.75">
      <c r="A25" s="45" t="s">
        <v>93</v>
      </c>
      <c r="B25" s="43" t="str">
        <f>B7</f>
        <v>Pueyrredon A</v>
      </c>
      <c r="C25" s="44"/>
      <c r="D25" s="43" t="str">
        <f>B12</f>
        <v>Manuel Belgrano A</v>
      </c>
      <c r="E25" s="45"/>
    </row>
    <row r="26" spans="2:5" ht="12.75">
      <c r="B26" s="43" t="str">
        <f>B8</f>
        <v>Buenos Aires A</v>
      </c>
      <c r="C26" s="44"/>
      <c r="D26" s="43" t="str">
        <f>B11</f>
        <v>San Martin A</v>
      </c>
      <c r="E26" s="45"/>
    </row>
    <row r="27" spans="2:5" ht="12.75">
      <c r="B27" s="43" t="str">
        <f>B9</f>
        <v>Vicente Lopez A</v>
      </c>
      <c r="C27" s="44"/>
      <c r="D27" s="43" t="str">
        <f>B10</f>
        <v>CUBA A</v>
      </c>
      <c r="E27" s="45"/>
    </row>
    <row r="28" ht="12.75">
      <c r="E28" s="45"/>
    </row>
    <row r="29" spans="2:5" ht="12.75">
      <c r="B29" s="75">
        <f>D6</f>
        <v>41028</v>
      </c>
      <c r="C29" s="76"/>
      <c r="D29" s="77"/>
      <c r="E29" s="45"/>
    </row>
    <row r="30" spans="2:5" ht="12.75">
      <c r="B30" s="41" t="s">
        <v>3</v>
      </c>
      <c r="D30" s="41" t="s">
        <v>4</v>
      </c>
      <c r="E30" s="45"/>
    </row>
    <row r="31" spans="2:5" ht="12.75">
      <c r="B31" s="43" t="str">
        <f aca="true" t="shared" si="0" ref="B31:B36">B9</f>
        <v>Vicente Lopez A</v>
      </c>
      <c r="C31" s="44"/>
      <c r="D31" s="43" t="str">
        <f>B16</f>
        <v>Hindu A</v>
      </c>
      <c r="E31" s="45"/>
    </row>
    <row r="32" spans="2:5" ht="12.75">
      <c r="B32" s="43" t="str">
        <f t="shared" si="0"/>
        <v>CUBA A</v>
      </c>
      <c r="C32" s="44"/>
      <c r="D32" s="43" t="str">
        <f>B8</f>
        <v>Buenos Aires A</v>
      </c>
      <c r="E32" s="45"/>
    </row>
    <row r="33" spans="2:5" ht="12.75">
      <c r="B33" s="43" t="str">
        <f t="shared" si="0"/>
        <v>San Martin A</v>
      </c>
      <c r="C33" s="44"/>
      <c r="D33" s="43" t="str">
        <f>B7</f>
        <v>Pueyrredon A</v>
      </c>
      <c r="E33" s="45"/>
    </row>
    <row r="34" spans="2:5" ht="12.75">
      <c r="B34" s="43" t="str">
        <f t="shared" si="0"/>
        <v>Manuel Belgrano A</v>
      </c>
      <c r="C34" s="44"/>
      <c r="D34" s="43" t="str">
        <f>B6</f>
        <v>San Cirano A</v>
      </c>
      <c r="E34" s="45"/>
    </row>
    <row r="35" spans="2:5" ht="12.75">
      <c r="B35" s="43" t="str">
        <f t="shared" si="0"/>
        <v>La Plata A</v>
      </c>
      <c r="C35" s="44"/>
      <c r="D35" s="43" t="str">
        <f>B5</f>
        <v>Gimnasia y Esgrima A</v>
      </c>
      <c r="E35" s="45"/>
    </row>
    <row r="36" spans="2:5" ht="12.75">
      <c r="B36" s="43" t="str">
        <f t="shared" si="0"/>
        <v>Monte Grande A</v>
      </c>
      <c r="C36" s="44"/>
      <c r="D36" s="43" t="str">
        <f>B15</f>
        <v>Regatas Bella Vista A</v>
      </c>
      <c r="E36" s="45"/>
    </row>
    <row r="37" spans="2:5" ht="12.75">
      <c r="B37" s="47"/>
      <c r="C37" s="47"/>
      <c r="D37" s="48"/>
      <c r="E37" s="45"/>
    </row>
    <row r="38" spans="2:5" ht="12.75">
      <c r="B38" s="69">
        <f>D7</f>
        <v>41035</v>
      </c>
      <c r="C38" s="70"/>
      <c r="D38" s="71"/>
      <c r="E38" s="45"/>
    </row>
    <row r="39" spans="2:5" ht="12.75">
      <c r="B39" s="41" t="s">
        <v>3</v>
      </c>
      <c r="D39" s="41" t="s">
        <v>4</v>
      </c>
      <c r="E39" s="45"/>
    </row>
    <row r="40" spans="2:5" ht="12.75">
      <c r="B40" s="43" t="str">
        <f>B16</f>
        <v>Hindu A</v>
      </c>
      <c r="C40" s="44"/>
      <c r="D40" s="43" t="str">
        <f>B14</f>
        <v>Monte Grande A</v>
      </c>
      <c r="E40" s="45"/>
    </row>
    <row r="41" spans="2:5" ht="12.75">
      <c r="B41" s="43" t="str">
        <f>B15</f>
        <v>Regatas Bella Vista A</v>
      </c>
      <c r="C41" s="44"/>
      <c r="D41" s="43" t="str">
        <f>B13</f>
        <v>La Plata A</v>
      </c>
      <c r="E41" s="45"/>
    </row>
    <row r="42" spans="2:5" ht="12.75">
      <c r="B42" s="43" t="str">
        <f>B5</f>
        <v>Gimnasia y Esgrima A</v>
      </c>
      <c r="C42" s="44"/>
      <c r="D42" s="43" t="str">
        <f>B12</f>
        <v>Manuel Belgrano A</v>
      </c>
      <c r="E42" s="45"/>
    </row>
    <row r="43" spans="2:5" ht="12.75">
      <c r="B43" s="43" t="str">
        <f>B6</f>
        <v>San Cirano A</v>
      </c>
      <c r="C43" s="44"/>
      <c r="D43" s="43" t="str">
        <f>B11</f>
        <v>San Martin A</v>
      </c>
      <c r="E43" s="45"/>
    </row>
    <row r="44" spans="1:5" ht="12.75">
      <c r="A44" s="45" t="s">
        <v>93</v>
      </c>
      <c r="B44" s="43" t="str">
        <f>B7</f>
        <v>Pueyrredon A</v>
      </c>
      <c r="C44" s="44"/>
      <c r="D44" s="43" t="str">
        <f>B10</f>
        <v>CUBA A</v>
      </c>
      <c r="E44" s="45"/>
    </row>
    <row r="45" spans="2:5" ht="12.75">
      <c r="B45" s="43" t="str">
        <f>B8</f>
        <v>Buenos Aires A</v>
      </c>
      <c r="C45" s="44"/>
      <c r="D45" s="43" t="str">
        <f>B9</f>
        <v>Vicente Lopez A</v>
      </c>
      <c r="E45" s="45"/>
    </row>
    <row r="46" ht="12.75">
      <c r="E46" s="45"/>
    </row>
    <row r="47" spans="2:5" ht="12.75">
      <c r="B47" s="69">
        <f>D8</f>
        <v>41042</v>
      </c>
      <c r="C47" s="70"/>
      <c r="D47" s="71"/>
      <c r="E47" s="45"/>
    </row>
    <row r="48" spans="2:5" ht="12.75">
      <c r="B48" s="41" t="s">
        <v>3</v>
      </c>
      <c r="D48" s="41" t="s">
        <v>4</v>
      </c>
      <c r="E48" s="45"/>
    </row>
    <row r="49" spans="2:5" ht="12.75">
      <c r="B49" s="43" t="str">
        <f aca="true" t="shared" si="1" ref="B49:B54">B8</f>
        <v>Buenos Aires A</v>
      </c>
      <c r="C49" s="44"/>
      <c r="D49" s="43" t="str">
        <f>B16</f>
        <v>Hindu A</v>
      </c>
      <c r="E49" s="45"/>
    </row>
    <row r="50" spans="2:5" ht="12.75">
      <c r="B50" s="43" t="str">
        <f t="shared" si="1"/>
        <v>Vicente Lopez A</v>
      </c>
      <c r="C50" s="44"/>
      <c r="D50" s="43" t="str">
        <f>B7</f>
        <v>Pueyrredon A</v>
      </c>
      <c r="E50" s="45"/>
    </row>
    <row r="51" spans="2:5" ht="12.75">
      <c r="B51" s="43" t="str">
        <f t="shared" si="1"/>
        <v>CUBA A</v>
      </c>
      <c r="C51" s="44"/>
      <c r="D51" s="43" t="str">
        <f>B6</f>
        <v>San Cirano A</v>
      </c>
      <c r="E51" s="45"/>
    </row>
    <row r="52" spans="2:5" ht="12.75">
      <c r="B52" s="43" t="str">
        <f t="shared" si="1"/>
        <v>San Martin A</v>
      </c>
      <c r="C52" s="44"/>
      <c r="D52" s="43" t="str">
        <f>B5</f>
        <v>Gimnasia y Esgrima A</v>
      </c>
      <c r="E52" s="45"/>
    </row>
    <row r="53" spans="2:5" ht="12.75">
      <c r="B53" s="43" t="str">
        <f t="shared" si="1"/>
        <v>Manuel Belgrano A</v>
      </c>
      <c r="C53" s="44"/>
      <c r="D53" s="43" t="str">
        <f>B15</f>
        <v>Regatas Bella Vista A</v>
      </c>
      <c r="E53" s="45"/>
    </row>
    <row r="54" spans="2:5" ht="12.75">
      <c r="B54" s="43" t="str">
        <f t="shared" si="1"/>
        <v>La Plata A</v>
      </c>
      <c r="C54" s="44"/>
      <c r="D54" s="43" t="str">
        <f>B14</f>
        <v>Monte Grande A</v>
      </c>
      <c r="E54" s="45"/>
    </row>
    <row r="55" spans="2:5" ht="12.75">
      <c r="B55" s="49"/>
      <c r="C55" s="50"/>
      <c r="D55" s="49"/>
      <c r="E55" s="45"/>
    </row>
    <row r="56" spans="2:5" ht="12.75">
      <c r="B56" s="49"/>
      <c r="C56" s="50"/>
      <c r="D56" s="49"/>
      <c r="E56" s="45"/>
    </row>
    <row r="57" ht="12.75">
      <c r="E57" s="45"/>
    </row>
    <row r="58" spans="2:5" ht="12.75">
      <c r="B58" s="69">
        <f>D9</f>
        <v>41049</v>
      </c>
      <c r="C58" s="70"/>
      <c r="D58" s="71"/>
      <c r="E58" s="45"/>
    </row>
    <row r="59" spans="2:5" ht="12.75">
      <c r="B59" s="41" t="s">
        <v>3</v>
      </c>
      <c r="D59" s="41" t="s">
        <v>4</v>
      </c>
      <c r="E59" s="45"/>
    </row>
    <row r="60" spans="2:5" ht="12.75">
      <c r="B60" s="43" t="str">
        <f>B16</f>
        <v>Hindu A</v>
      </c>
      <c r="C60" s="44"/>
      <c r="D60" s="43" t="str">
        <f>B13</f>
        <v>La Plata A</v>
      </c>
      <c r="E60" s="45"/>
    </row>
    <row r="61" spans="2:5" ht="12.75">
      <c r="B61" s="43" t="str">
        <f>B14</f>
        <v>Monte Grande A</v>
      </c>
      <c r="C61" s="44"/>
      <c r="D61" s="43" t="str">
        <f>B12</f>
        <v>Manuel Belgrano A</v>
      </c>
      <c r="E61" s="45"/>
    </row>
    <row r="62" spans="2:5" ht="12.75">
      <c r="B62" s="43" t="str">
        <f>B15</f>
        <v>Regatas Bella Vista A</v>
      </c>
      <c r="C62" s="44"/>
      <c r="D62" s="43" t="str">
        <f>B11</f>
        <v>San Martin A</v>
      </c>
      <c r="E62" s="45"/>
    </row>
    <row r="63" spans="2:5" ht="12.75">
      <c r="B63" s="43" t="str">
        <f>B5</f>
        <v>Gimnasia y Esgrima A</v>
      </c>
      <c r="C63" s="44"/>
      <c r="D63" s="43" t="str">
        <f>B10</f>
        <v>CUBA A</v>
      </c>
      <c r="E63" s="45"/>
    </row>
    <row r="64" spans="2:5" ht="12.75">
      <c r="B64" s="43" t="str">
        <f>B6</f>
        <v>San Cirano A</v>
      </c>
      <c r="C64" s="44"/>
      <c r="D64" s="43" t="str">
        <f>B9</f>
        <v>Vicente Lopez A</v>
      </c>
      <c r="E64" s="45"/>
    </row>
    <row r="65" spans="1:5" ht="12.75">
      <c r="A65" s="45" t="s">
        <v>93</v>
      </c>
      <c r="B65" s="43" t="str">
        <f>B7</f>
        <v>Pueyrredon A</v>
      </c>
      <c r="C65" s="44"/>
      <c r="D65" s="43" t="str">
        <f>B8</f>
        <v>Buenos Aires A</v>
      </c>
      <c r="E65" s="45"/>
    </row>
    <row r="66" ht="12.75">
      <c r="E66" s="45"/>
    </row>
    <row r="67" spans="2:5" ht="12.75">
      <c r="B67" s="69">
        <f>D10</f>
        <v>41056</v>
      </c>
      <c r="C67" s="70"/>
      <c r="D67" s="71"/>
      <c r="E67" s="45"/>
    </row>
    <row r="68" spans="2:5" ht="12.75">
      <c r="B68" s="41" t="s">
        <v>3</v>
      </c>
      <c r="D68" s="41" t="s">
        <v>4</v>
      </c>
      <c r="E68" s="45"/>
    </row>
    <row r="69" spans="1:5" ht="12.75">
      <c r="A69" s="45" t="s">
        <v>93</v>
      </c>
      <c r="B69" s="43" t="str">
        <f aca="true" t="shared" si="2" ref="B69:B74">B7</f>
        <v>Pueyrredon A</v>
      </c>
      <c r="C69" s="44"/>
      <c r="D69" s="43" t="str">
        <f>B16</f>
        <v>Hindu A</v>
      </c>
      <c r="E69" s="45"/>
    </row>
    <row r="70" spans="2:5" ht="12.75">
      <c r="B70" s="43" t="str">
        <f t="shared" si="2"/>
        <v>Buenos Aires A</v>
      </c>
      <c r="C70" s="44"/>
      <c r="D70" s="43" t="str">
        <f>B6</f>
        <v>San Cirano A</v>
      </c>
      <c r="E70" s="45"/>
    </row>
    <row r="71" spans="2:5" ht="12.75">
      <c r="B71" s="43" t="str">
        <f t="shared" si="2"/>
        <v>Vicente Lopez A</v>
      </c>
      <c r="C71" s="44"/>
      <c r="D71" s="43" t="str">
        <f>B5</f>
        <v>Gimnasia y Esgrima A</v>
      </c>
      <c r="E71" s="45"/>
    </row>
    <row r="72" spans="2:5" ht="12.75">
      <c r="B72" s="43" t="str">
        <f t="shared" si="2"/>
        <v>CUBA A</v>
      </c>
      <c r="C72" s="44"/>
      <c r="D72" s="43" t="str">
        <f>B15</f>
        <v>Regatas Bella Vista A</v>
      </c>
      <c r="E72" s="45"/>
    </row>
    <row r="73" spans="2:5" ht="12.75">
      <c r="B73" s="43" t="str">
        <f t="shared" si="2"/>
        <v>San Martin A</v>
      </c>
      <c r="C73" s="44"/>
      <c r="D73" s="43" t="str">
        <f>B14</f>
        <v>Monte Grande A</v>
      </c>
      <c r="E73" s="45"/>
    </row>
    <row r="74" spans="2:5" ht="12.75">
      <c r="B74" s="43" t="str">
        <f t="shared" si="2"/>
        <v>Manuel Belgrano A</v>
      </c>
      <c r="C74" s="44"/>
      <c r="D74" s="43" t="str">
        <f>B13</f>
        <v>La Plata A</v>
      </c>
      <c r="E74" s="45"/>
    </row>
    <row r="75" ht="12.75">
      <c r="E75" s="45"/>
    </row>
    <row r="76" spans="2:5" ht="12.75">
      <c r="B76" s="69">
        <f>D11</f>
        <v>41063</v>
      </c>
      <c r="C76" s="70"/>
      <c r="D76" s="71"/>
      <c r="E76" s="45"/>
    </row>
    <row r="77" spans="2:5" ht="12.75">
      <c r="B77" s="41" t="s">
        <v>3</v>
      </c>
      <c r="D77" s="41" t="s">
        <v>4</v>
      </c>
      <c r="E77" s="45"/>
    </row>
    <row r="78" spans="2:5" ht="12.75">
      <c r="B78" s="43" t="str">
        <f>B16</f>
        <v>Hindu A</v>
      </c>
      <c r="C78" s="44"/>
      <c r="D78" s="43" t="str">
        <f>B12</f>
        <v>Manuel Belgrano A</v>
      </c>
      <c r="E78" s="45"/>
    </row>
    <row r="79" spans="2:5" ht="12.75">
      <c r="B79" s="43" t="str">
        <f>B13</f>
        <v>La Plata A</v>
      </c>
      <c r="C79" s="44"/>
      <c r="D79" s="43" t="str">
        <f>B11</f>
        <v>San Martin A</v>
      </c>
      <c r="E79" s="45"/>
    </row>
    <row r="80" spans="2:5" ht="12.75">
      <c r="B80" s="43" t="str">
        <f>B14</f>
        <v>Monte Grande A</v>
      </c>
      <c r="C80" s="44"/>
      <c r="D80" s="43" t="str">
        <f>B10</f>
        <v>CUBA A</v>
      </c>
      <c r="E80" s="45"/>
    </row>
    <row r="81" spans="2:5" ht="12.75">
      <c r="B81" s="43" t="str">
        <f>B15</f>
        <v>Regatas Bella Vista A</v>
      </c>
      <c r="C81" s="44"/>
      <c r="D81" s="43" t="str">
        <f>B9</f>
        <v>Vicente Lopez A</v>
      </c>
      <c r="E81" s="45"/>
    </row>
    <row r="82" spans="2:5" ht="12.75">
      <c r="B82" s="43" t="str">
        <f>B5</f>
        <v>Gimnasia y Esgrima A</v>
      </c>
      <c r="C82" s="44"/>
      <c r="D82" s="43" t="str">
        <f>B8</f>
        <v>Buenos Aires A</v>
      </c>
      <c r="E82" s="45"/>
    </row>
    <row r="83" spans="2:5" ht="12.75">
      <c r="B83" s="43" t="str">
        <f>B6</f>
        <v>San Cirano A</v>
      </c>
      <c r="C83" s="44"/>
      <c r="D83" s="43" t="str">
        <f>B7</f>
        <v>Pueyrredon A</v>
      </c>
      <c r="E83" s="45"/>
    </row>
    <row r="84" ht="12.75">
      <c r="E84" s="45"/>
    </row>
    <row r="85" spans="2:5" ht="12.75">
      <c r="B85" s="69">
        <f>D12</f>
        <v>41077</v>
      </c>
      <c r="C85" s="70"/>
      <c r="D85" s="71"/>
      <c r="E85" s="45"/>
    </row>
    <row r="86" spans="2:5" ht="12.75">
      <c r="B86" s="41" t="s">
        <v>3</v>
      </c>
      <c r="D86" s="41" t="s">
        <v>4</v>
      </c>
      <c r="E86" s="45"/>
    </row>
    <row r="87" spans="2:5" ht="12.75">
      <c r="B87" s="43" t="str">
        <f aca="true" t="shared" si="3" ref="B87:B92">B6</f>
        <v>San Cirano A</v>
      </c>
      <c r="C87" s="44"/>
      <c r="D87" s="43" t="str">
        <f>B16</f>
        <v>Hindu A</v>
      </c>
      <c r="E87" s="45"/>
    </row>
    <row r="88" spans="1:5" ht="12.75">
      <c r="A88" s="45" t="s">
        <v>93</v>
      </c>
      <c r="B88" s="43" t="str">
        <f t="shared" si="3"/>
        <v>Pueyrredon A</v>
      </c>
      <c r="C88" s="44"/>
      <c r="D88" s="43" t="str">
        <f>B5</f>
        <v>Gimnasia y Esgrima A</v>
      </c>
      <c r="E88" s="45"/>
    </row>
    <row r="89" spans="2:5" ht="12.75">
      <c r="B89" s="43" t="str">
        <f t="shared" si="3"/>
        <v>Buenos Aires A</v>
      </c>
      <c r="C89" s="44"/>
      <c r="D89" s="43" t="str">
        <f>B15</f>
        <v>Regatas Bella Vista A</v>
      </c>
      <c r="E89" s="45"/>
    </row>
    <row r="90" spans="2:5" ht="12.75">
      <c r="B90" s="43" t="str">
        <f t="shared" si="3"/>
        <v>Vicente Lopez A</v>
      </c>
      <c r="C90" s="44"/>
      <c r="D90" s="43" t="str">
        <f>B14</f>
        <v>Monte Grande A</v>
      </c>
      <c r="E90" s="45"/>
    </row>
    <row r="91" spans="2:5" ht="12.75">
      <c r="B91" s="43" t="str">
        <f t="shared" si="3"/>
        <v>CUBA A</v>
      </c>
      <c r="C91" s="44"/>
      <c r="D91" s="43" t="str">
        <f>B13</f>
        <v>La Plata A</v>
      </c>
      <c r="E91" s="45"/>
    </row>
    <row r="92" spans="2:5" ht="12.75">
      <c r="B92" s="43" t="str">
        <f t="shared" si="3"/>
        <v>San Martin A</v>
      </c>
      <c r="C92" s="44"/>
      <c r="D92" s="43" t="str">
        <f>B12</f>
        <v>Manuel Belgrano A</v>
      </c>
      <c r="E92" s="45"/>
    </row>
    <row r="93" ht="12.75">
      <c r="E93" s="45"/>
    </row>
    <row r="94" spans="2:5" ht="12.75">
      <c r="B94" s="69">
        <f>D13</f>
        <v>41091</v>
      </c>
      <c r="C94" s="70"/>
      <c r="D94" s="71"/>
      <c r="E94" s="45"/>
    </row>
    <row r="95" spans="2:5" ht="12.75">
      <c r="B95" s="41" t="s">
        <v>3</v>
      </c>
      <c r="D95" s="41" t="s">
        <v>4</v>
      </c>
      <c r="E95" s="45"/>
    </row>
    <row r="96" spans="2:5" ht="12.75">
      <c r="B96" s="43" t="str">
        <f>B16</f>
        <v>Hindu A</v>
      </c>
      <c r="C96" s="44"/>
      <c r="D96" s="43" t="str">
        <f>B11</f>
        <v>San Martin A</v>
      </c>
      <c r="E96" s="45"/>
    </row>
    <row r="97" spans="2:5" ht="12.75">
      <c r="B97" s="43" t="str">
        <f>B12</f>
        <v>Manuel Belgrano A</v>
      </c>
      <c r="C97" s="44"/>
      <c r="D97" s="43" t="str">
        <f>B10</f>
        <v>CUBA A</v>
      </c>
      <c r="E97" s="45"/>
    </row>
    <row r="98" spans="2:5" ht="12.75">
      <c r="B98" s="43" t="str">
        <f>B13</f>
        <v>La Plata A</v>
      </c>
      <c r="C98" s="44"/>
      <c r="D98" s="43" t="str">
        <f>B9</f>
        <v>Vicente Lopez A</v>
      </c>
      <c r="E98" s="45"/>
    </row>
    <row r="99" spans="2:5" ht="12.75">
      <c r="B99" s="43" t="str">
        <f>B14</f>
        <v>Monte Grande A</v>
      </c>
      <c r="C99" s="44"/>
      <c r="D99" s="43" t="str">
        <f>B8</f>
        <v>Buenos Aires A</v>
      </c>
      <c r="E99" s="45"/>
    </row>
    <row r="100" spans="2:5" ht="12.75">
      <c r="B100" s="43" t="str">
        <f>B15</f>
        <v>Regatas Bella Vista A</v>
      </c>
      <c r="C100" s="44"/>
      <c r="D100" s="43" t="str">
        <f>B7</f>
        <v>Pueyrredon A</v>
      </c>
      <c r="E100" s="45"/>
    </row>
    <row r="101" spans="2:5" ht="12.75">
      <c r="B101" s="43" t="str">
        <f>B5</f>
        <v>Gimnasia y Esgrima A</v>
      </c>
      <c r="C101" s="44"/>
      <c r="D101" s="43" t="str">
        <f>B6</f>
        <v>San Cirano A</v>
      </c>
      <c r="E101" s="45"/>
    </row>
    <row r="102" ht="12.75">
      <c r="E102" s="45"/>
    </row>
    <row r="103" spans="2:5" ht="12.75">
      <c r="B103" s="69">
        <f>D14</f>
        <v>41098</v>
      </c>
      <c r="C103" s="70"/>
      <c r="D103" s="71"/>
      <c r="E103" s="45"/>
    </row>
    <row r="104" spans="2:5" ht="12.75">
      <c r="B104" s="41" t="s">
        <v>3</v>
      </c>
      <c r="D104" s="41" t="s">
        <v>4</v>
      </c>
      <c r="E104" s="45"/>
    </row>
    <row r="105" spans="2:5" ht="12.75">
      <c r="B105" s="43" t="str">
        <f aca="true" t="shared" si="4" ref="B105:B110">B5</f>
        <v>Gimnasia y Esgrima A</v>
      </c>
      <c r="C105" s="44"/>
      <c r="D105" s="43" t="str">
        <f>B16</f>
        <v>Hindu A</v>
      </c>
      <c r="E105" s="45"/>
    </row>
    <row r="106" spans="2:5" ht="12.75">
      <c r="B106" s="43" t="str">
        <f t="shared" si="4"/>
        <v>San Cirano A</v>
      </c>
      <c r="C106" s="44"/>
      <c r="D106" s="43" t="str">
        <f>B15</f>
        <v>Regatas Bella Vista A</v>
      </c>
      <c r="E106" s="45"/>
    </row>
    <row r="107" spans="1:5" ht="12.75">
      <c r="A107" s="45" t="s">
        <v>93</v>
      </c>
      <c r="B107" s="43" t="str">
        <f t="shared" si="4"/>
        <v>Pueyrredon A</v>
      </c>
      <c r="C107" s="44"/>
      <c r="D107" s="43" t="str">
        <f>B14</f>
        <v>Monte Grande A</v>
      </c>
      <c r="E107" s="45"/>
    </row>
    <row r="108" spans="2:5" ht="12.75">
      <c r="B108" s="43" t="str">
        <f t="shared" si="4"/>
        <v>Buenos Aires A</v>
      </c>
      <c r="C108" s="44"/>
      <c r="D108" s="43" t="str">
        <f>B13</f>
        <v>La Plata A</v>
      </c>
      <c r="E108" s="45"/>
    </row>
    <row r="109" spans="2:5" ht="12.75">
      <c r="B109" s="43" t="str">
        <f t="shared" si="4"/>
        <v>Vicente Lopez A</v>
      </c>
      <c r="C109" s="44"/>
      <c r="D109" s="43" t="str">
        <f>B12</f>
        <v>Manuel Belgrano A</v>
      </c>
      <c r="E109" s="45"/>
    </row>
    <row r="110" spans="2:5" ht="12.75">
      <c r="B110" s="43" t="str">
        <f t="shared" si="4"/>
        <v>CUBA A</v>
      </c>
      <c r="C110" s="44"/>
      <c r="D110" s="43" t="str">
        <f>B11</f>
        <v>San Martin A</v>
      </c>
      <c r="E110" s="45"/>
    </row>
    <row r="111" ht="12.75">
      <c r="E111" s="45"/>
    </row>
    <row r="112" ht="12.75">
      <c r="E112" s="45"/>
    </row>
    <row r="113" ht="12.75">
      <c r="E113" s="45"/>
    </row>
    <row r="114" ht="12.75">
      <c r="E114" s="45"/>
    </row>
    <row r="115" ht="12.75">
      <c r="E115" s="45"/>
    </row>
    <row r="116" ht="12.75">
      <c r="E116" s="45"/>
    </row>
    <row r="117" spans="2:5" ht="12.75">
      <c r="B117" s="69">
        <f>D15</f>
        <v>41105</v>
      </c>
      <c r="C117" s="70"/>
      <c r="D117" s="71"/>
      <c r="E117" s="45"/>
    </row>
    <row r="118" spans="2:5" ht="12.75">
      <c r="B118" s="41" t="s">
        <v>3</v>
      </c>
      <c r="D118" s="41" t="s">
        <v>4</v>
      </c>
      <c r="E118" s="45"/>
    </row>
    <row r="119" spans="2:5" ht="12.75">
      <c r="B119" s="43" t="str">
        <f>B16</f>
        <v>Hindu A</v>
      </c>
      <c r="C119" s="44"/>
      <c r="D119" s="43" t="str">
        <f>B10</f>
        <v>CUBA A</v>
      </c>
      <c r="E119" s="45"/>
    </row>
    <row r="120" spans="2:5" ht="12.75">
      <c r="B120" s="43" t="str">
        <f>B11</f>
        <v>San Martin A</v>
      </c>
      <c r="C120" s="44"/>
      <c r="D120" s="43" t="str">
        <f>B9</f>
        <v>Vicente Lopez A</v>
      </c>
      <c r="E120" s="45"/>
    </row>
    <row r="121" spans="2:5" ht="12.75">
      <c r="B121" s="43" t="str">
        <f>B12</f>
        <v>Manuel Belgrano A</v>
      </c>
      <c r="C121" s="44"/>
      <c r="D121" s="43" t="str">
        <f>B8</f>
        <v>Buenos Aires A</v>
      </c>
      <c r="E121" s="45"/>
    </row>
    <row r="122" spans="2:5" ht="12.75">
      <c r="B122" s="43" t="str">
        <f>B13</f>
        <v>La Plata A</v>
      </c>
      <c r="C122" s="44"/>
      <c r="D122" s="43" t="str">
        <f>B7</f>
        <v>Pueyrredon A</v>
      </c>
      <c r="E122" s="45"/>
    </row>
    <row r="123" spans="2:5" ht="12.75">
      <c r="B123" s="43" t="str">
        <f>B14</f>
        <v>Monte Grande A</v>
      </c>
      <c r="C123" s="44"/>
      <c r="D123" s="43" t="str">
        <f>B6</f>
        <v>San Cirano A</v>
      </c>
      <c r="E123" s="45"/>
    </row>
    <row r="124" spans="2:5" ht="12.75">
      <c r="B124" s="43" t="str">
        <f>B15</f>
        <v>Regatas Bella Vista A</v>
      </c>
      <c r="C124" s="44"/>
      <c r="D124" s="43" t="str">
        <f>B5</f>
        <v>Gimnasia y Esgrima A</v>
      </c>
      <c r="E124" s="45"/>
    </row>
    <row r="125" ht="12.75">
      <c r="E125" s="45"/>
    </row>
    <row r="126" ht="12.75">
      <c r="E126" s="45"/>
    </row>
    <row r="127" spans="2:5" ht="12.75">
      <c r="B127" s="51" t="s">
        <v>16</v>
      </c>
      <c r="D127" s="25" t="s">
        <v>199</v>
      </c>
      <c r="E127" s="45"/>
    </row>
    <row r="128" spans="2:5" ht="12.75">
      <c r="B128" s="51" t="s">
        <v>17</v>
      </c>
      <c r="D128" s="52" t="s">
        <v>18</v>
      </c>
      <c r="E128" s="45"/>
    </row>
    <row r="129" ht="12.75">
      <c r="E129" s="45"/>
    </row>
    <row r="130" spans="1:5" ht="12.75">
      <c r="A130" s="45" t="s">
        <v>93</v>
      </c>
      <c r="B130" s="51" t="s">
        <v>96</v>
      </c>
      <c r="E130" s="45"/>
    </row>
    <row r="131" ht="12.75">
      <c r="E131" s="45"/>
    </row>
    <row r="132" ht="12.75">
      <c r="E132" s="45"/>
    </row>
    <row r="133" ht="12.75">
      <c r="E133" s="45"/>
    </row>
    <row r="134" ht="12.75">
      <c r="E134" s="45"/>
    </row>
    <row r="135" ht="12.75">
      <c r="E135" s="45"/>
    </row>
    <row r="136" ht="12.75">
      <c r="E136" s="45"/>
    </row>
    <row r="137" ht="12.75">
      <c r="E137" s="45"/>
    </row>
    <row r="138" ht="12.75">
      <c r="E138" s="45"/>
    </row>
    <row r="139" ht="12.75">
      <c r="E139" s="45"/>
    </row>
    <row r="140" ht="12.75">
      <c r="E140" s="45"/>
    </row>
    <row r="141" ht="12.75">
      <c r="E141" s="45"/>
    </row>
    <row r="142" ht="12.75">
      <c r="E142" s="45"/>
    </row>
    <row r="143" ht="12.75">
      <c r="E143" s="45"/>
    </row>
    <row r="144" ht="12.75">
      <c r="E144" s="45"/>
    </row>
    <row r="145" ht="12.75">
      <c r="E145" s="45"/>
    </row>
    <row r="146" ht="12.75">
      <c r="E146" s="45"/>
    </row>
    <row r="147" ht="12.75">
      <c r="E147" s="45"/>
    </row>
    <row r="148" ht="12.75">
      <c r="E148" s="45"/>
    </row>
  </sheetData>
  <sheetProtection/>
  <mergeCells count="12">
    <mergeCell ref="B18:D18"/>
    <mergeCell ref="B20:D20"/>
    <mergeCell ref="B29:D29"/>
    <mergeCell ref="B38:D38"/>
    <mergeCell ref="B47:D47"/>
    <mergeCell ref="B58:D58"/>
    <mergeCell ref="B67:D67"/>
    <mergeCell ref="B76:D76"/>
    <mergeCell ref="B85:D85"/>
    <mergeCell ref="B94:D94"/>
    <mergeCell ref="B103:D103"/>
    <mergeCell ref="B117:D117"/>
  </mergeCells>
  <printOptions horizontalCentered="1"/>
  <pageMargins left="0.7480314960629921" right="0.15748031496062992" top="0.2755905511811024" bottom="0.8267716535433072" header="0" footer="0"/>
  <pageSetup horizontalDpi="600" verticalDpi="600" orientation="portrait" r:id="rId2"/>
  <headerFooter alignWithMargins="0">
    <oddFooter>&amp;L&amp;"Arial,Negrita"&amp;12UNION DE RUGBY DE BUENOS AIRES&amp;RDivisión Menores de 17 (Grupo II - Zona "B")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E148"/>
  <sheetViews>
    <sheetView zoomScalePageLayoutView="0" workbookViewId="0" topLeftCell="A1">
      <selection activeCell="B38" sqref="B38:D38"/>
    </sheetView>
  </sheetViews>
  <sheetFormatPr defaultColWidth="11.421875" defaultRowHeight="12.75"/>
  <cols>
    <col min="1" max="1" width="3.7109375" style="46" customWidth="1"/>
    <col min="2" max="2" width="25.7109375" style="34" customWidth="1"/>
    <col min="3" max="3" width="4.8515625" style="34" customWidth="1"/>
    <col min="4" max="4" width="25.7109375" style="46" customWidth="1"/>
    <col min="5" max="5" width="6.00390625" style="34" customWidth="1"/>
    <col min="6" max="16384" width="11.421875" style="34" customWidth="1"/>
  </cols>
  <sheetData>
    <row r="4" spans="1:4" ht="12.75">
      <c r="A4" s="32" t="s">
        <v>2</v>
      </c>
      <c r="B4" s="32" t="s">
        <v>0</v>
      </c>
      <c r="C4" s="33"/>
      <c r="D4" s="32" t="s">
        <v>1</v>
      </c>
    </row>
    <row r="5" spans="1:4" ht="12.75">
      <c r="A5" s="32">
        <v>1</v>
      </c>
      <c r="B5" s="35" t="s">
        <v>32</v>
      </c>
      <c r="D5" s="36">
        <v>41020</v>
      </c>
    </row>
    <row r="6" spans="1:4" ht="12.75">
      <c r="A6" s="32">
        <v>2</v>
      </c>
      <c r="B6" s="35" t="s">
        <v>41</v>
      </c>
      <c r="D6" s="37">
        <v>41028</v>
      </c>
    </row>
    <row r="7" spans="1:4" ht="12.75">
      <c r="A7" s="32">
        <v>3</v>
      </c>
      <c r="B7" s="35" t="s">
        <v>25</v>
      </c>
      <c r="D7" s="37">
        <v>41035</v>
      </c>
    </row>
    <row r="8" spans="1:4" ht="12.75">
      <c r="A8" s="32">
        <v>4</v>
      </c>
      <c r="B8" s="35" t="s">
        <v>34</v>
      </c>
      <c r="D8" s="37">
        <v>41042</v>
      </c>
    </row>
    <row r="9" spans="1:4" ht="12.75">
      <c r="A9" s="32">
        <v>5</v>
      </c>
      <c r="B9" s="35" t="s">
        <v>13</v>
      </c>
      <c r="D9" s="37">
        <v>41049</v>
      </c>
    </row>
    <row r="10" spans="1:4" ht="12.75">
      <c r="A10" s="32">
        <v>6</v>
      </c>
      <c r="B10" s="35" t="s">
        <v>23</v>
      </c>
      <c r="D10" s="37">
        <v>41056</v>
      </c>
    </row>
    <row r="11" spans="1:4" ht="12.75">
      <c r="A11" s="32">
        <v>7</v>
      </c>
      <c r="B11" s="35" t="s">
        <v>28</v>
      </c>
      <c r="D11" s="37">
        <v>41063</v>
      </c>
    </row>
    <row r="12" spans="1:4" ht="12.75">
      <c r="A12" s="32">
        <v>8</v>
      </c>
      <c r="B12" s="35" t="s">
        <v>115</v>
      </c>
      <c r="D12" s="37">
        <v>41077</v>
      </c>
    </row>
    <row r="13" spans="1:4" ht="12.75">
      <c r="A13" s="32">
        <v>9</v>
      </c>
      <c r="B13" s="35" t="s">
        <v>31</v>
      </c>
      <c r="D13" s="37">
        <v>41091</v>
      </c>
    </row>
    <row r="14" spans="1:4" ht="12.75">
      <c r="A14" s="32">
        <v>10</v>
      </c>
      <c r="B14" s="35" t="s">
        <v>21</v>
      </c>
      <c r="D14" s="37">
        <v>41098</v>
      </c>
    </row>
    <row r="15" spans="1:4" ht="12.75">
      <c r="A15" s="32">
        <v>11</v>
      </c>
      <c r="B15" s="35" t="s">
        <v>8</v>
      </c>
      <c r="D15" s="37">
        <v>41105</v>
      </c>
    </row>
    <row r="16" spans="1:4" ht="12.75">
      <c r="A16" s="32">
        <v>12</v>
      </c>
      <c r="B16" s="35" t="s">
        <v>116</v>
      </c>
      <c r="D16" s="39"/>
    </row>
    <row r="18" spans="2:4" ht="15.75">
      <c r="B18" s="72" t="s">
        <v>59</v>
      </c>
      <c r="C18" s="73"/>
      <c r="D18" s="74"/>
    </row>
    <row r="20" spans="2:4" ht="12.75">
      <c r="B20" s="69">
        <f>D5</f>
        <v>41020</v>
      </c>
      <c r="C20" s="70"/>
      <c r="D20" s="71"/>
    </row>
    <row r="21" spans="2:5" ht="12.75">
      <c r="B21" s="41" t="s">
        <v>3</v>
      </c>
      <c r="D21" s="41" t="s">
        <v>4</v>
      </c>
      <c r="E21" s="42" t="s">
        <v>2</v>
      </c>
    </row>
    <row r="22" spans="2:5" ht="12.75">
      <c r="B22" s="43" t="str">
        <f>B16</f>
        <v>Beromama A</v>
      </c>
      <c r="C22" s="44"/>
      <c r="D22" s="43" t="str">
        <f>B15</f>
        <v>Los Tilos A</v>
      </c>
      <c r="E22" s="45"/>
    </row>
    <row r="23" spans="2:5" ht="12.75">
      <c r="B23" s="43" t="str">
        <f>B5</f>
        <v>Lomas Athletic A</v>
      </c>
      <c r="C23" s="44"/>
      <c r="D23" s="43" t="str">
        <f>B14</f>
        <v>Deportiva Francesa A</v>
      </c>
      <c r="E23" s="45"/>
    </row>
    <row r="24" spans="2:5" ht="12.75">
      <c r="B24" s="43" t="str">
        <f>B6</f>
        <v>San Carlos A</v>
      </c>
      <c r="C24" s="44"/>
      <c r="D24" s="43" t="str">
        <f>B13</f>
        <v>CASI A</v>
      </c>
      <c r="E24" s="45"/>
    </row>
    <row r="25" spans="2:5" ht="12.75">
      <c r="B25" s="43" t="str">
        <f>B7</f>
        <v>Olivos A</v>
      </c>
      <c r="C25" s="44"/>
      <c r="D25" s="43" t="str">
        <f>B12</f>
        <v>SIC A</v>
      </c>
      <c r="E25" s="45"/>
    </row>
    <row r="26" spans="2:5" ht="12.75">
      <c r="B26" s="43" t="str">
        <f>B8</f>
        <v>San Luis A</v>
      </c>
      <c r="C26" s="44"/>
      <c r="D26" s="43" t="str">
        <f>B11</f>
        <v>Liceo Naval A</v>
      </c>
      <c r="E26" s="45"/>
    </row>
    <row r="27" spans="2:5" ht="12.75">
      <c r="B27" s="43" t="str">
        <f>B9</f>
        <v>El Retiro A</v>
      </c>
      <c r="C27" s="44"/>
      <c r="D27" s="43" t="str">
        <f>B10</f>
        <v>Liceo Militar A</v>
      </c>
      <c r="E27" s="45"/>
    </row>
    <row r="28" ht="12.75">
      <c r="E28" s="45"/>
    </row>
    <row r="29" spans="2:5" ht="12.75">
      <c r="B29" s="75">
        <f>D6</f>
        <v>41028</v>
      </c>
      <c r="C29" s="76"/>
      <c r="D29" s="77"/>
      <c r="E29" s="45"/>
    </row>
    <row r="30" spans="2:5" ht="12.75">
      <c r="B30" s="41" t="s">
        <v>3</v>
      </c>
      <c r="D30" s="41" t="s">
        <v>4</v>
      </c>
      <c r="E30" s="45"/>
    </row>
    <row r="31" spans="2:5" ht="12.75">
      <c r="B31" s="43" t="str">
        <f aca="true" t="shared" si="0" ref="B31:B36">B9</f>
        <v>El Retiro A</v>
      </c>
      <c r="C31" s="44"/>
      <c r="D31" s="43" t="str">
        <f>B16</f>
        <v>Beromama A</v>
      </c>
      <c r="E31" s="45"/>
    </row>
    <row r="32" spans="2:5" ht="12.75">
      <c r="B32" s="43" t="str">
        <f t="shared" si="0"/>
        <v>Liceo Militar A</v>
      </c>
      <c r="C32" s="44"/>
      <c r="D32" s="43" t="str">
        <f>B8</f>
        <v>San Luis A</v>
      </c>
      <c r="E32" s="45"/>
    </row>
    <row r="33" spans="2:5" ht="12.75">
      <c r="B33" s="43" t="str">
        <f t="shared" si="0"/>
        <v>Liceo Naval A</v>
      </c>
      <c r="C33" s="44"/>
      <c r="D33" s="43" t="str">
        <f>B7</f>
        <v>Olivos A</v>
      </c>
      <c r="E33" s="45"/>
    </row>
    <row r="34" spans="2:5" ht="12.75">
      <c r="B34" s="43" t="str">
        <f t="shared" si="0"/>
        <v>SIC A</v>
      </c>
      <c r="C34" s="44"/>
      <c r="D34" s="43" t="str">
        <f>B6</f>
        <v>San Carlos A</v>
      </c>
      <c r="E34" s="45"/>
    </row>
    <row r="35" spans="2:5" ht="12.75">
      <c r="B35" s="43" t="str">
        <f t="shared" si="0"/>
        <v>CASI A</v>
      </c>
      <c r="C35" s="44"/>
      <c r="D35" s="43" t="str">
        <f>B5</f>
        <v>Lomas Athletic A</v>
      </c>
      <c r="E35" s="45"/>
    </row>
    <row r="36" spans="2:5" ht="12.75">
      <c r="B36" s="43" t="str">
        <f t="shared" si="0"/>
        <v>Deportiva Francesa A</v>
      </c>
      <c r="C36" s="44"/>
      <c r="D36" s="43" t="str">
        <f>B15</f>
        <v>Los Tilos A</v>
      </c>
      <c r="E36" s="45"/>
    </row>
    <row r="37" spans="2:5" ht="12.75">
      <c r="B37" s="47"/>
      <c r="C37" s="47"/>
      <c r="D37" s="48"/>
      <c r="E37" s="45"/>
    </row>
    <row r="38" spans="2:5" ht="12.75">
      <c r="B38" s="69">
        <f>D7</f>
        <v>41035</v>
      </c>
      <c r="C38" s="70"/>
      <c r="D38" s="71"/>
      <c r="E38" s="45"/>
    </row>
    <row r="39" spans="2:5" ht="12.75">
      <c r="B39" s="41" t="s">
        <v>3</v>
      </c>
      <c r="D39" s="41" t="s">
        <v>4</v>
      </c>
      <c r="E39" s="45"/>
    </row>
    <row r="40" spans="2:5" ht="12.75">
      <c r="B40" s="43" t="str">
        <f>B16</f>
        <v>Beromama A</v>
      </c>
      <c r="C40" s="44"/>
      <c r="D40" s="43" t="str">
        <f>B14</f>
        <v>Deportiva Francesa A</v>
      </c>
      <c r="E40" s="45"/>
    </row>
    <row r="41" spans="2:5" ht="12.75">
      <c r="B41" s="43" t="str">
        <f>B15</f>
        <v>Los Tilos A</v>
      </c>
      <c r="C41" s="44"/>
      <c r="D41" s="43" t="str">
        <f>B13</f>
        <v>CASI A</v>
      </c>
      <c r="E41" s="45"/>
    </row>
    <row r="42" spans="2:5" ht="12.75">
      <c r="B42" s="43" t="str">
        <f>B5</f>
        <v>Lomas Athletic A</v>
      </c>
      <c r="C42" s="44"/>
      <c r="D42" s="43" t="str">
        <f>B12</f>
        <v>SIC A</v>
      </c>
      <c r="E42" s="45"/>
    </row>
    <row r="43" spans="2:5" ht="12.75">
      <c r="B43" s="43" t="str">
        <f>B6</f>
        <v>San Carlos A</v>
      </c>
      <c r="C43" s="44"/>
      <c r="D43" s="43" t="str">
        <f>B11</f>
        <v>Liceo Naval A</v>
      </c>
      <c r="E43" s="45"/>
    </row>
    <row r="44" spans="2:5" ht="12.75">
      <c r="B44" s="43" t="str">
        <f>B7</f>
        <v>Olivos A</v>
      </c>
      <c r="C44" s="44"/>
      <c r="D44" s="43" t="str">
        <f>B10</f>
        <v>Liceo Militar A</v>
      </c>
      <c r="E44" s="45"/>
    </row>
    <row r="45" spans="2:5" ht="12.75">
      <c r="B45" s="43" t="str">
        <f>B8</f>
        <v>San Luis A</v>
      </c>
      <c r="C45" s="44"/>
      <c r="D45" s="43" t="str">
        <f>B9</f>
        <v>El Retiro A</v>
      </c>
      <c r="E45" s="45"/>
    </row>
    <row r="46" ht="12.75">
      <c r="E46" s="45"/>
    </row>
    <row r="47" spans="2:5" ht="12.75">
      <c r="B47" s="69">
        <f>D8</f>
        <v>41042</v>
      </c>
      <c r="C47" s="70"/>
      <c r="D47" s="71"/>
      <c r="E47" s="45"/>
    </row>
    <row r="48" spans="2:5" ht="12.75">
      <c r="B48" s="41" t="s">
        <v>3</v>
      </c>
      <c r="D48" s="41" t="s">
        <v>4</v>
      </c>
      <c r="E48" s="45"/>
    </row>
    <row r="49" spans="2:5" ht="12.75">
      <c r="B49" s="43" t="str">
        <f aca="true" t="shared" si="1" ref="B49:B54">B8</f>
        <v>San Luis A</v>
      </c>
      <c r="C49" s="44"/>
      <c r="D49" s="43" t="str">
        <f>B16</f>
        <v>Beromama A</v>
      </c>
      <c r="E49" s="45"/>
    </row>
    <row r="50" spans="2:5" ht="12.75">
      <c r="B50" s="43" t="str">
        <f t="shared" si="1"/>
        <v>El Retiro A</v>
      </c>
      <c r="C50" s="44"/>
      <c r="D50" s="43" t="str">
        <f>B7</f>
        <v>Olivos A</v>
      </c>
      <c r="E50" s="45"/>
    </row>
    <row r="51" spans="2:5" ht="12.75">
      <c r="B51" s="43" t="str">
        <f t="shared" si="1"/>
        <v>Liceo Militar A</v>
      </c>
      <c r="C51" s="44"/>
      <c r="D51" s="43" t="str">
        <f>B6</f>
        <v>San Carlos A</v>
      </c>
      <c r="E51" s="45"/>
    </row>
    <row r="52" spans="2:5" ht="12.75">
      <c r="B52" s="43" t="str">
        <f t="shared" si="1"/>
        <v>Liceo Naval A</v>
      </c>
      <c r="C52" s="44"/>
      <c r="D52" s="43" t="str">
        <f>B5</f>
        <v>Lomas Athletic A</v>
      </c>
      <c r="E52" s="45"/>
    </row>
    <row r="53" spans="2:5" ht="12.75">
      <c r="B53" s="43" t="str">
        <f t="shared" si="1"/>
        <v>SIC A</v>
      </c>
      <c r="C53" s="44"/>
      <c r="D53" s="43" t="str">
        <f>B15</f>
        <v>Los Tilos A</v>
      </c>
      <c r="E53" s="45"/>
    </row>
    <row r="54" spans="2:5" ht="12.75">
      <c r="B54" s="43" t="str">
        <f t="shared" si="1"/>
        <v>CASI A</v>
      </c>
      <c r="C54" s="44"/>
      <c r="D54" s="43" t="str">
        <f>B14</f>
        <v>Deportiva Francesa A</v>
      </c>
      <c r="E54" s="45"/>
    </row>
    <row r="55" spans="2:5" ht="12.75">
      <c r="B55" s="49"/>
      <c r="C55" s="50"/>
      <c r="D55" s="49"/>
      <c r="E55" s="45"/>
    </row>
    <row r="56" spans="2:5" ht="12.75">
      <c r="B56" s="49"/>
      <c r="C56" s="50"/>
      <c r="D56" s="49"/>
      <c r="E56" s="45"/>
    </row>
    <row r="57" ht="12.75">
      <c r="E57" s="45"/>
    </row>
    <row r="58" spans="2:5" ht="12.75">
      <c r="B58" s="69">
        <f>D9</f>
        <v>41049</v>
      </c>
      <c r="C58" s="70"/>
      <c r="D58" s="71"/>
      <c r="E58" s="45"/>
    </row>
    <row r="59" spans="2:5" ht="12.75">
      <c r="B59" s="41" t="s">
        <v>3</v>
      </c>
      <c r="D59" s="41" t="s">
        <v>4</v>
      </c>
      <c r="E59" s="45"/>
    </row>
    <row r="60" spans="2:5" ht="12.75">
      <c r="B60" s="43" t="str">
        <f>B16</f>
        <v>Beromama A</v>
      </c>
      <c r="C60" s="44"/>
      <c r="D60" s="43" t="str">
        <f>B13</f>
        <v>CASI A</v>
      </c>
      <c r="E60" s="45"/>
    </row>
    <row r="61" spans="2:5" ht="12.75">
      <c r="B61" s="43" t="str">
        <f>B14</f>
        <v>Deportiva Francesa A</v>
      </c>
      <c r="C61" s="44"/>
      <c r="D61" s="43" t="str">
        <f>B12</f>
        <v>SIC A</v>
      </c>
      <c r="E61" s="45"/>
    </row>
    <row r="62" spans="2:5" ht="12.75">
      <c r="B62" s="43" t="str">
        <f>B15</f>
        <v>Los Tilos A</v>
      </c>
      <c r="C62" s="44"/>
      <c r="D62" s="43" t="str">
        <f>B11</f>
        <v>Liceo Naval A</v>
      </c>
      <c r="E62" s="45"/>
    </row>
    <row r="63" spans="2:5" ht="12.75">
      <c r="B63" s="43" t="str">
        <f>B5</f>
        <v>Lomas Athletic A</v>
      </c>
      <c r="C63" s="44"/>
      <c r="D63" s="43" t="str">
        <f>B10</f>
        <v>Liceo Militar A</v>
      </c>
      <c r="E63" s="45"/>
    </row>
    <row r="64" spans="2:5" ht="12.75">
      <c r="B64" s="43" t="str">
        <f>B6</f>
        <v>San Carlos A</v>
      </c>
      <c r="C64" s="44"/>
      <c r="D64" s="43" t="str">
        <f>B9</f>
        <v>El Retiro A</v>
      </c>
      <c r="E64" s="45"/>
    </row>
    <row r="65" spans="2:5" ht="12.75">
      <c r="B65" s="43" t="str">
        <f>B7</f>
        <v>Olivos A</v>
      </c>
      <c r="C65" s="44"/>
      <c r="D65" s="43" t="str">
        <f>B8</f>
        <v>San Luis A</v>
      </c>
      <c r="E65" s="45"/>
    </row>
    <row r="66" ht="12.75">
      <c r="E66" s="45"/>
    </row>
    <row r="67" spans="2:5" ht="12.75">
      <c r="B67" s="69">
        <f>D10</f>
        <v>41056</v>
      </c>
      <c r="C67" s="70"/>
      <c r="D67" s="71"/>
      <c r="E67" s="45"/>
    </row>
    <row r="68" spans="2:5" ht="12.75">
      <c r="B68" s="41" t="s">
        <v>3</v>
      </c>
      <c r="D68" s="41" t="s">
        <v>4</v>
      </c>
      <c r="E68" s="45"/>
    </row>
    <row r="69" spans="2:5" ht="12.75">
      <c r="B69" s="43" t="str">
        <f aca="true" t="shared" si="2" ref="B69:B74">B7</f>
        <v>Olivos A</v>
      </c>
      <c r="C69" s="44"/>
      <c r="D69" s="43" t="str">
        <f>B16</f>
        <v>Beromama A</v>
      </c>
      <c r="E69" s="45"/>
    </row>
    <row r="70" spans="2:5" ht="12.75">
      <c r="B70" s="43" t="str">
        <f t="shared" si="2"/>
        <v>San Luis A</v>
      </c>
      <c r="C70" s="44"/>
      <c r="D70" s="43" t="str">
        <f>B6</f>
        <v>San Carlos A</v>
      </c>
      <c r="E70" s="45"/>
    </row>
    <row r="71" spans="2:5" ht="12.75">
      <c r="B71" s="43" t="str">
        <f t="shared" si="2"/>
        <v>El Retiro A</v>
      </c>
      <c r="C71" s="44"/>
      <c r="D71" s="43" t="str">
        <f>B5</f>
        <v>Lomas Athletic A</v>
      </c>
      <c r="E71" s="45"/>
    </row>
    <row r="72" spans="2:5" ht="12.75">
      <c r="B72" s="43" t="str">
        <f t="shared" si="2"/>
        <v>Liceo Militar A</v>
      </c>
      <c r="C72" s="44"/>
      <c r="D72" s="43" t="str">
        <f>B15</f>
        <v>Los Tilos A</v>
      </c>
      <c r="E72" s="45"/>
    </row>
    <row r="73" spans="2:5" ht="12.75">
      <c r="B73" s="43" t="str">
        <f t="shared" si="2"/>
        <v>Liceo Naval A</v>
      </c>
      <c r="C73" s="44"/>
      <c r="D73" s="43" t="str">
        <f>B14</f>
        <v>Deportiva Francesa A</v>
      </c>
      <c r="E73" s="45"/>
    </row>
    <row r="74" spans="2:5" ht="12.75">
      <c r="B74" s="43" t="str">
        <f t="shared" si="2"/>
        <v>SIC A</v>
      </c>
      <c r="C74" s="44"/>
      <c r="D74" s="43" t="str">
        <f>B13</f>
        <v>CASI A</v>
      </c>
      <c r="E74" s="45"/>
    </row>
    <row r="75" ht="12.75">
      <c r="E75" s="45"/>
    </row>
    <row r="76" spans="2:5" ht="12.75">
      <c r="B76" s="69">
        <f>D11</f>
        <v>41063</v>
      </c>
      <c r="C76" s="70"/>
      <c r="D76" s="71"/>
      <c r="E76" s="45"/>
    </row>
    <row r="77" spans="2:5" ht="12.75">
      <c r="B77" s="41" t="s">
        <v>3</v>
      </c>
      <c r="D77" s="41" t="s">
        <v>4</v>
      </c>
      <c r="E77" s="45"/>
    </row>
    <row r="78" spans="2:5" ht="12.75">
      <c r="B78" s="43" t="str">
        <f>B16</f>
        <v>Beromama A</v>
      </c>
      <c r="C78" s="44"/>
      <c r="D78" s="43" t="str">
        <f>B12</f>
        <v>SIC A</v>
      </c>
      <c r="E78" s="45"/>
    </row>
    <row r="79" spans="2:5" ht="12.75">
      <c r="B79" s="43" t="str">
        <f>B13</f>
        <v>CASI A</v>
      </c>
      <c r="C79" s="44"/>
      <c r="D79" s="43" t="str">
        <f>B11</f>
        <v>Liceo Naval A</v>
      </c>
      <c r="E79" s="45"/>
    </row>
    <row r="80" spans="2:5" ht="12.75">
      <c r="B80" s="43" t="str">
        <f>B14</f>
        <v>Deportiva Francesa A</v>
      </c>
      <c r="C80" s="44"/>
      <c r="D80" s="43" t="str">
        <f>B10</f>
        <v>Liceo Militar A</v>
      </c>
      <c r="E80" s="45"/>
    </row>
    <row r="81" spans="2:5" ht="12.75">
      <c r="B81" s="43" t="str">
        <f>B15</f>
        <v>Los Tilos A</v>
      </c>
      <c r="C81" s="44"/>
      <c r="D81" s="43" t="str">
        <f>B9</f>
        <v>El Retiro A</v>
      </c>
      <c r="E81" s="45"/>
    </row>
    <row r="82" spans="2:5" ht="12.75">
      <c r="B82" s="43" t="str">
        <f>B5</f>
        <v>Lomas Athletic A</v>
      </c>
      <c r="C82" s="44"/>
      <c r="D82" s="43" t="str">
        <f>B8</f>
        <v>San Luis A</v>
      </c>
      <c r="E82" s="45"/>
    </row>
    <row r="83" spans="2:5" ht="12.75">
      <c r="B83" s="43" t="str">
        <f>B6</f>
        <v>San Carlos A</v>
      </c>
      <c r="C83" s="44"/>
      <c r="D83" s="43" t="str">
        <f>B7</f>
        <v>Olivos A</v>
      </c>
      <c r="E83" s="45"/>
    </row>
    <row r="84" ht="12.75">
      <c r="E84" s="45"/>
    </row>
    <row r="85" spans="2:5" ht="12.75">
      <c r="B85" s="69">
        <f>D12</f>
        <v>41077</v>
      </c>
      <c r="C85" s="70"/>
      <c r="D85" s="71"/>
      <c r="E85" s="45"/>
    </row>
    <row r="86" spans="2:5" ht="12.75">
      <c r="B86" s="41" t="s">
        <v>3</v>
      </c>
      <c r="D86" s="41" t="s">
        <v>4</v>
      </c>
      <c r="E86" s="45"/>
    </row>
    <row r="87" spans="2:5" ht="12.75">
      <c r="B87" s="43" t="str">
        <f aca="true" t="shared" si="3" ref="B87:B92">B6</f>
        <v>San Carlos A</v>
      </c>
      <c r="C87" s="44"/>
      <c r="D87" s="43" t="str">
        <f>B16</f>
        <v>Beromama A</v>
      </c>
      <c r="E87" s="45"/>
    </row>
    <row r="88" spans="2:5" ht="12.75">
      <c r="B88" s="43" t="str">
        <f t="shared" si="3"/>
        <v>Olivos A</v>
      </c>
      <c r="C88" s="44"/>
      <c r="D88" s="43" t="str">
        <f>B5</f>
        <v>Lomas Athletic A</v>
      </c>
      <c r="E88" s="45"/>
    </row>
    <row r="89" spans="2:5" ht="12.75">
      <c r="B89" s="43" t="str">
        <f t="shared" si="3"/>
        <v>San Luis A</v>
      </c>
      <c r="C89" s="44"/>
      <c r="D89" s="43" t="str">
        <f>B15</f>
        <v>Los Tilos A</v>
      </c>
      <c r="E89" s="45"/>
    </row>
    <row r="90" spans="2:5" ht="12.75">
      <c r="B90" s="43" t="str">
        <f t="shared" si="3"/>
        <v>El Retiro A</v>
      </c>
      <c r="C90" s="44"/>
      <c r="D90" s="43" t="str">
        <f>B14</f>
        <v>Deportiva Francesa A</v>
      </c>
      <c r="E90" s="45"/>
    </row>
    <row r="91" spans="2:5" ht="12.75">
      <c r="B91" s="43" t="str">
        <f t="shared" si="3"/>
        <v>Liceo Militar A</v>
      </c>
      <c r="C91" s="44"/>
      <c r="D91" s="43" t="str">
        <f>B13</f>
        <v>CASI A</v>
      </c>
      <c r="E91" s="45"/>
    </row>
    <row r="92" spans="2:5" ht="12.75">
      <c r="B92" s="43" t="str">
        <f t="shared" si="3"/>
        <v>Liceo Naval A</v>
      </c>
      <c r="C92" s="44"/>
      <c r="D92" s="43" t="str">
        <f>B12</f>
        <v>SIC A</v>
      </c>
      <c r="E92" s="45"/>
    </row>
    <row r="93" ht="12.75">
      <c r="E93" s="45"/>
    </row>
    <row r="94" spans="2:5" ht="12.75">
      <c r="B94" s="69">
        <f>D13</f>
        <v>41091</v>
      </c>
      <c r="C94" s="70"/>
      <c r="D94" s="71"/>
      <c r="E94" s="45"/>
    </row>
    <row r="95" spans="2:5" ht="12.75">
      <c r="B95" s="41" t="s">
        <v>3</v>
      </c>
      <c r="D95" s="41" t="s">
        <v>4</v>
      </c>
      <c r="E95" s="45"/>
    </row>
    <row r="96" spans="2:5" ht="12.75">
      <c r="B96" s="43" t="str">
        <f>B16</f>
        <v>Beromama A</v>
      </c>
      <c r="C96" s="44"/>
      <c r="D96" s="43" t="str">
        <f>B11</f>
        <v>Liceo Naval A</v>
      </c>
      <c r="E96" s="45"/>
    </row>
    <row r="97" spans="2:5" ht="12.75">
      <c r="B97" s="43" t="str">
        <f>B12</f>
        <v>SIC A</v>
      </c>
      <c r="C97" s="44"/>
      <c r="D97" s="43" t="str">
        <f>B10</f>
        <v>Liceo Militar A</v>
      </c>
      <c r="E97" s="45"/>
    </row>
    <row r="98" spans="2:5" ht="12.75">
      <c r="B98" s="43" t="str">
        <f>B13</f>
        <v>CASI A</v>
      </c>
      <c r="C98" s="44"/>
      <c r="D98" s="43" t="str">
        <f>B9</f>
        <v>El Retiro A</v>
      </c>
      <c r="E98" s="45"/>
    </row>
    <row r="99" spans="2:5" ht="12.75">
      <c r="B99" s="43" t="str">
        <f>B14</f>
        <v>Deportiva Francesa A</v>
      </c>
      <c r="C99" s="44"/>
      <c r="D99" s="43" t="str">
        <f>B8</f>
        <v>San Luis A</v>
      </c>
      <c r="E99" s="45"/>
    </row>
    <row r="100" spans="2:5" ht="12.75">
      <c r="B100" s="43" t="str">
        <f>B15</f>
        <v>Los Tilos A</v>
      </c>
      <c r="C100" s="44"/>
      <c r="D100" s="43" t="str">
        <f>B7</f>
        <v>Olivos A</v>
      </c>
      <c r="E100" s="45"/>
    </row>
    <row r="101" spans="2:5" ht="12.75">
      <c r="B101" s="43" t="str">
        <f>B5</f>
        <v>Lomas Athletic A</v>
      </c>
      <c r="C101" s="44"/>
      <c r="D101" s="43" t="str">
        <f>B6</f>
        <v>San Carlos A</v>
      </c>
      <c r="E101" s="45"/>
    </row>
    <row r="102" ht="12.75">
      <c r="E102" s="45"/>
    </row>
    <row r="103" spans="2:5" ht="12.75">
      <c r="B103" s="69">
        <f>D14</f>
        <v>41098</v>
      </c>
      <c r="C103" s="70"/>
      <c r="D103" s="71"/>
      <c r="E103" s="45"/>
    </row>
    <row r="104" spans="2:5" ht="12.75">
      <c r="B104" s="41" t="s">
        <v>3</v>
      </c>
      <c r="D104" s="41" t="s">
        <v>4</v>
      </c>
      <c r="E104" s="45"/>
    </row>
    <row r="105" spans="2:5" ht="12.75">
      <c r="B105" s="43" t="str">
        <f aca="true" t="shared" si="4" ref="B105:B110">B5</f>
        <v>Lomas Athletic A</v>
      </c>
      <c r="C105" s="44"/>
      <c r="D105" s="43" t="str">
        <f>B16</f>
        <v>Beromama A</v>
      </c>
      <c r="E105" s="45"/>
    </row>
    <row r="106" spans="2:5" ht="12.75">
      <c r="B106" s="43" t="str">
        <f t="shared" si="4"/>
        <v>San Carlos A</v>
      </c>
      <c r="C106" s="44"/>
      <c r="D106" s="43" t="str">
        <f>B15</f>
        <v>Los Tilos A</v>
      </c>
      <c r="E106" s="45"/>
    </row>
    <row r="107" spans="2:5" ht="12.75">
      <c r="B107" s="43" t="str">
        <f t="shared" si="4"/>
        <v>Olivos A</v>
      </c>
      <c r="C107" s="44"/>
      <c r="D107" s="43" t="str">
        <f>B14</f>
        <v>Deportiva Francesa A</v>
      </c>
      <c r="E107" s="45"/>
    </row>
    <row r="108" spans="2:5" ht="12.75">
      <c r="B108" s="43" t="str">
        <f t="shared" si="4"/>
        <v>San Luis A</v>
      </c>
      <c r="C108" s="44"/>
      <c r="D108" s="43" t="str">
        <f>B13</f>
        <v>CASI A</v>
      </c>
      <c r="E108" s="45"/>
    </row>
    <row r="109" spans="2:5" ht="12.75">
      <c r="B109" s="43" t="str">
        <f t="shared" si="4"/>
        <v>El Retiro A</v>
      </c>
      <c r="C109" s="44"/>
      <c r="D109" s="43" t="str">
        <f>B12</f>
        <v>SIC A</v>
      </c>
      <c r="E109" s="45"/>
    </row>
    <row r="110" spans="2:5" ht="12.75">
      <c r="B110" s="43" t="str">
        <f t="shared" si="4"/>
        <v>Liceo Militar A</v>
      </c>
      <c r="C110" s="44"/>
      <c r="D110" s="43" t="str">
        <f>B11</f>
        <v>Liceo Naval A</v>
      </c>
      <c r="E110" s="45"/>
    </row>
    <row r="111" ht="12.75">
      <c r="E111" s="45"/>
    </row>
    <row r="112" ht="12.75">
      <c r="E112" s="45"/>
    </row>
    <row r="113" ht="12.75">
      <c r="E113" s="45"/>
    </row>
    <row r="114" ht="12.75">
      <c r="E114" s="45"/>
    </row>
    <row r="115" ht="12.75">
      <c r="E115" s="45"/>
    </row>
    <row r="116" ht="12.75">
      <c r="E116" s="45"/>
    </row>
    <row r="117" spans="2:5" ht="12.75">
      <c r="B117" s="69">
        <f>D15</f>
        <v>41105</v>
      </c>
      <c r="C117" s="70"/>
      <c r="D117" s="71"/>
      <c r="E117" s="45"/>
    </row>
    <row r="118" spans="2:5" ht="12.75">
      <c r="B118" s="41" t="s">
        <v>3</v>
      </c>
      <c r="D118" s="41" t="s">
        <v>4</v>
      </c>
      <c r="E118" s="45"/>
    </row>
    <row r="119" spans="2:5" ht="12.75">
      <c r="B119" s="43" t="str">
        <f>B16</f>
        <v>Beromama A</v>
      </c>
      <c r="C119" s="44"/>
      <c r="D119" s="43" t="str">
        <f>B10</f>
        <v>Liceo Militar A</v>
      </c>
      <c r="E119" s="45"/>
    </row>
    <row r="120" spans="2:5" ht="12.75">
      <c r="B120" s="43" t="str">
        <f>B11</f>
        <v>Liceo Naval A</v>
      </c>
      <c r="C120" s="44"/>
      <c r="D120" s="43" t="str">
        <f>B9</f>
        <v>El Retiro A</v>
      </c>
      <c r="E120" s="45"/>
    </row>
    <row r="121" spans="2:5" ht="12.75">
      <c r="B121" s="43" t="str">
        <f>B12</f>
        <v>SIC A</v>
      </c>
      <c r="C121" s="44"/>
      <c r="D121" s="43" t="str">
        <f>B8</f>
        <v>San Luis A</v>
      </c>
      <c r="E121" s="45"/>
    </row>
    <row r="122" spans="2:5" ht="12.75">
      <c r="B122" s="43" t="str">
        <f>B13</f>
        <v>CASI A</v>
      </c>
      <c r="C122" s="44"/>
      <c r="D122" s="43" t="str">
        <f>B7</f>
        <v>Olivos A</v>
      </c>
      <c r="E122" s="45"/>
    </row>
    <row r="123" spans="2:5" ht="12.75">
      <c r="B123" s="43" t="str">
        <f>B14</f>
        <v>Deportiva Francesa A</v>
      </c>
      <c r="C123" s="44"/>
      <c r="D123" s="43" t="str">
        <f>B6</f>
        <v>San Carlos A</v>
      </c>
      <c r="E123" s="45"/>
    </row>
    <row r="124" spans="2:5" ht="12.75">
      <c r="B124" s="43" t="str">
        <f>B15</f>
        <v>Los Tilos A</v>
      </c>
      <c r="C124" s="44"/>
      <c r="D124" s="43" t="str">
        <f>B5</f>
        <v>Lomas Athletic A</v>
      </c>
      <c r="E124" s="45"/>
    </row>
    <row r="125" ht="12.75">
      <c r="E125" s="45"/>
    </row>
    <row r="126" ht="12.75">
      <c r="E126" s="45"/>
    </row>
    <row r="127" spans="2:5" ht="12.75">
      <c r="B127" s="51" t="s">
        <v>16</v>
      </c>
      <c r="D127" s="25" t="s">
        <v>199</v>
      </c>
      <c r="E127" s="45"/>
    </row>
    <row r="128" spans="2:5" ht="12.75">
      <c r="B128" s="51" t="s">
        <v>17</v>
      </c>
      <c r="D128" s="52" t="s">
        <v>18</v>
      </c>
      <c r="E128" s="45"/>
    </row>
    <row r="129" ht="12.75">
      <c r="E129" s="45"/>
    </row>
    <row r="130" ht="12.75">
      <c r="E130" s="45"/>
    </row>
    <row r="131" ht="12.75">
      <c r="E131" s="45"/>
    </row>
    <row r="132" ht="12.75">
      <c r="E132" s="45"/>
    </row>
    <row r="133" ht="12.75">
      <c r="E133" s="45"/>
    </row>
    <row r="134" ht="12.75">
      <c r="E134" s="45"/>
    </row>
    <row r="135" ht="12.75">
      <c r="E135" s="45"/>
    </row>
    <row r="136" ht="12.75">
      <c r="E136" s="45"/>
    </row>
    <row r="137" ht="12.75">
      <c r="E137" s="45"/>
    </row>
    <row r="138" ht="12.75">
      <c r="E138" s="45"/>
    </row>
    <row r="139" ht="12.75">
      <c r="E139" s="45"/>
    </row>
    <row r="140" ht="12.75">
      <c r="E140" s="45"/>
    </row>
    <row r="141" ht="12.75">
      <c r="E141" s="45"/>
    </row>
    <row r="142" ht="12.75">
      <c r="E142" s="45"/>
    </row>
    <row r="143" ht="12.75">
      <c r="E143" s="45"/>
    </row>
    <row r="144" ht="12.75">
      <c r="E144" s="45"/>
    </row>
    <row r="145" ht="12.75">
      <c r="E145" s="45"/>
    </row>
    <row r="146" ht="12.75">
      <c r="E146" s="45"/>
    </row>
    <row r="147" ht="12.75">
      <c r="E147" s="45"/>
    </row>
    <row r="148" ht="12.75">
      <c r="E148" s="45"/>
    </row>
  </sheetData>
  <sheetProtection/>
  <mergeCells count="12">
    <mergeCell ref="B18:D18"/>
    <mergeCell ref="B20:D20"/>
    <mergeCell ref="B29:D29"/>
    <mergeCell ref="B38:D38"/>
    <mergeCell ref="B47:D47"/>
    <mergeCell ref="B58:D58"/>
    <mergeCell ref="B67:D67"/>
    <mergeCell ref="B76:D76"/>
    <mergeCell ref="B85:D85"/>
    <mergeCell ref="B94:D94"/>
    <mergeCell ref="B103:D103"/>
    <mergeCell ref="B117:D117"/>
  </mergeCells>
  <printOptions horizontalCentered="1"/>
  <pageMargins left="0.7480314960629921" right="0.15748031496062992" top="0.2755905511811024" bottom="0.8267716535433072" header="0" footer="0"/>
  <pageSetup horizontalDpi="600" verticalDpi="600" orientation="portrait" r:id="rId2"/>
  <headerFooter alignWithMargins="0">
    <oddFooter>&amp;L&amp;"Arial,Negrita"&amp;12UNION DE RUGBY DE BUENOS AIRES&amp;RDivisión Menores de 17 (Grupo II - Zona "C")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E148"/>
  <sheetViews>
    <sheetView zoomScalePageLayoutView="0" workbookViewId="0" topLeftCell="A1">
      <selection activeCell="B38" sqref="B38:D38"/>
    </sheetView>
  </sheetViews>
  <sheetFormatPr defaultColWidth="11.421875" defaultRowHeight="12.75"/>
  <cols>
    <col min="1" max="1" width="3.7109375" style="40" customWidth="1"/>
    <col min="2" max="2" width="25.7109375" style="34" customWidth="1"/>
    <col min="3" max="3" width="4.8515625" style="34" customWidth="1"/>
    <col min="4" max="4" width="25.7109375" style="46" customWidth="1"/>
    <col min="5" max="5" width="6.00390625" style="34" customWidth="1"/>
    <col min="6" max="16384" width="11.421875" style="34" customWidth="1"/>
  </cols>
  <sheetData>
    <row r="4" spans="1:4" ht="12.75">
      <c r="A4" s="31" t="s">
        <v>2</v>
      </c>
      <c r="B4" s="32" t="s">
        <v>0</v>
      </c>
      <c r="C4" s="33"/>
      <c r="D4" s="32" t="s">
        <v>1</v>
      </c>
    </row>
    <row r="5" spans="1:4" ht="12.75">
      <c r="A5" s="31">
        <v>1</v>
      </c>
      <c r="B5" s="35" t="s">
        <v>71</v>
      </c>
      <c r="D5" s="36">
        <v>41020</v>
      </c>
    </row>
    <row r="6" spans="1:4" ht="12.75">
      <c r="A6" s="31">
        <v>2</v>
      </c>
      <c r="B6" s="35" t="s">
        <v>117</v>
      </c>
      <c r="D6" s="37">
        <v>41028</v>
      </c>
    </row>
    <row r="7" spans="1:4" ht="12.75">
      <c r="A7" s="31">
        <v>3</v>
      </c>
      <c r="B7" s="35" t="s">
        <v>118</v>
      </c>
      <c r="D7" s="37">
        <v>41035</v>
      </c>
    </row>
    <row r="8" spans="1:4" ht="12.75">
      <c r="A8" s="31">
        <v>4</v>
      </c>
      <c r="B8" s="35" t="s">
        <v>119</v>
      </c>
      <c r="D8" s="37">
        <v>41042</v>
      </c>
    </row>
    <row r="9" spans="1:4" ht="12.75">
      <c r="A9" s="31">
        <v>5</v>
      </c>
      <c r="B9" s="35" t="s">
        <v>120</v>
      </c>
      <c r="D9" s="37">
        <v>41049</v>
      </c>
    </row>
    <row r="10" spans="1:4" ht="12.75">
      <c r="A10" s="31">
        <v>6</v>
      </c>
      <c r="B10" s="35" t="s">
        <v>87</v>
      </c>
      <c r="D10" s="37">
        <v>41056</v>
      </c>
    </row>
    <row r="11" spans="1:4" ht="12.75">
      <c r="A11" s="31">
        <v>7</v>
      </c>
      <c r="B11" s="35" t="s">
        <v>121</v>
      </c>
      <c r="D11" s="37">
        <v>41063</v>
      </c>
    </row>
    <row r="12" spans="1:4" ht="12.75">
      <c r="A12" s="31">
        <v>8</v>
      </c>
      <c r="B12" s="35" t="s">
        <v>122</v>
      </c>
      <c r="D12" s="37">
        <v>41077</v>
      </c>
    </row>
    <row r="13" spans="1:4" ht="12.75">
      <c r="A13" s="31">
        <v>9</v>
      </c>
      <c r="B13" s="35" t="s">
        <v>123</v>
      </c>
      <c r="D13" s="37">
        <v>41091</v>
      </c>
    </row>
    <row r="14" spans="1:4" ht="12.75">
      <c r="A14" s="31">
        <v>10</v>
      </c>
      <c r="B14" s="35" t="s">
        <v>124</v>
      </c>
      <c r="D14" s="37">
        <v>41098</v>
      </c>
    </row>
    <row r="15" spans="1:4" ht="12.75">
      <c r="A15" s="31">
        <v>11</v>
      </c>
      <c r="B15" s="38" t="s">
        <v>125</v>
      </c>
      <c r="D15" s="37">
        <v>41105</v>
      </c>
    </row>
    <row r="16" spans="1:4" ht="12.75">
      <c r="A16" s="31">
        <v>12</v>
      </c>
      <c r="B16" s="35" t="s">
        <v>126</v>
      </c>
      <c r="D16" s="39"/>
    </row>
    <row r="18" spans="2:4" ht="15.75">
      <c r="B18" s="72" t="s">
        <v>59</v>
      </c>
      <c r="C18" s="73"/>
      <c r="D18" s="74"/>
    </row>
    <row r="20" spans="2:4" ht="12.75">
      <c r="B20" s="69">
        <f>D5</f>
        <v>41020</v>
      </c>
      <c r="C20" s="70"/>
      <c r="D20" s="71"/>
    </row>
    <row r="21" spans="2:5" ht="12.75">
      <c r="B21" s="41" t="s">
        <v>3</v>
      </c>
      <c r="D21" s="41" t="s">
        <v>4</v>
      </c>
      <c r="E21" s="42" t="s">
        <v>2</v>
      </c>
    </row>
    <row r="22" spans="2:5" ht="12.75">
      <c r="B22" s="43" t="str">
        <f>B16</f>
        <v>Porteño</v>
      </c>
      <c r="C22" s="44"/>
      <c r="D22" s="43" t="str">
        <f>B15</f>
        <v>Las Heras</v>
      </c>
      <c r="E22" s="45"/>
    </row>
    <row r="23" spans="1:5" ht="12.75">
      <c r="A23" s="45" t="s">
        <v>93</v>
      </c>
      <c r="B23" s="43" t="str">
        <f>B5</f>
        <v>Daom</v>
      </c>
      <c r="C23" s="44"/>
      <c r="D23" s="43" t="str">
        <f>B14</f>
        <v>Univ. de la Plata</v>
      </c>
      <c r="E23" s="45"/>
    </row>
    <row r="24" spans="1:5" ht="12.75">
      <c r="A24" s="45" t="s">
        <v>93</v>
      </c>
      <c r="B24" s="43" t="str">
        <f>B6</f>
        <v>Atletico Chascomus</v>
      </c>
      <c r="C24" s="44"/>
      <c r="D24" s="43" t="str">
        <f>B13</f>
        <v>Curupayti</v>
      </c>
      <c r="E24" s="45"/>
    </row>
    <row r="25" spans="1:5" ht="12.75">
      <c r="A25" s="45" t="s">
        <v>93</v>
      </c>
      <c r="B25" s="43" t="str">
        <f>B7</f>
        <v>Almafuerte</v>
      </c>
      <c r="C25" s="44"/>
      <c r="D25" s="43" t="str">
        <f>B12</f>
        <v>SIC</v>
      </c>
      <c r="E25" s="45"/>
    </row>
    <row r="26" spans="1:5" ht="12.75">
      <c r="A26" s="45" t="s">
        <v>93</v>
      </c>
      <c r="B26" s="43" t="str">
        <f>B8</f>
        <v>Los Cedros</v>
      </c>
      <c r="C26" s="44"/>
      <c r="D26" s="43" t="str">
        <f>B11</f>
        <v>Italiano</v>
      </c>
      <c r="E26" s="45"/>
    </row>
    <row r="27" spans="2:5" ht="12.75">
      <c r="B27" s="43" t="str">
        <f>B9</f>
        <v>Hurling</v>
      </c>
      <c r="C27" s="44"/>
      <c r="D27" s="43" t="str">
        <f>B10</f>
        <v>Tigre</v>
      </c>
      <c r="E27" s="45"/>
    </row>
    <row r="28" ht="12.75">
      <c r="E28" s="45"/>
    </row>
    <row r="29" spans="2:5" ht="12.75">
      <c r="B29" s="75">
        <f>D6</f>
        <v>41028</v>
      </c>
      <c r="C29" s="76"/>
      <c r="D29" s="77"/>
      <c r="E29" s="45"/>
    </row>
    <row r="30" spans="2:5" ht="12.75">
      <c r="B30" s="41" t="s">
        <v>3</v>
      </c>
      <c r="D30" s="41" t="s">
        <v>4</v>
      </c>
      <c r="E30" s="45"/>
    </row>
    <row r="31" spans="2:5" ht="12.75">
      <c r="B31" s="43" t="str">
        <f aca="true" t="shared" si="0" ref="B31:B36">B9</f>
        <v>Hurling</v>
      </c>
      <c r="C31" s="44"/>
      <c r="D31" s="43" t="str">
        <f>B16</f>
        <v>Porteño</v>
      </c>
      <c r="E31" s="45"/>
    </row>
    <row r="32" spans="1:5" ht="12.75">
      <c r="A32" s="45" t="s">
        <v>93</v>
      </c>
      <c r="B32" s="43" t="str">
        <f t="shared" si="0"/>
        <v>Tigre</v>
      </c>
      <c r="C32" s="44"/>
      <c r="D32" s="43" t="str">
        <f>B8</f>
        <v>Los Cedros</v>
      </c>
      <c r="E32" s="45"/>
    </row>
    <row r="33" spans="1:5" ht="12.75">
      <c r="A33" s="45" t="s">
        <v>93</v>
      </c>
      <c r="B33" s="43" t="str">
        <f t="shared" si="0"/>
        <v>Italiano</v>
      </c>
      <c r="C33" s="44"/>
      <c r="D33" s="43" t="str">
        <f>B7</f>
        <v>Almafuerte</v>
      </c>
      <c r="E33" s="45"/>
    </row>
    <row r="34" spans="1:5" ht="12.75">
      <c r="A34" s="45" t="s">
        <v>93</v>
      </c>
      <c r="B34" s="43" t="str">
        <f t="shared" si="0"/>
        <v>SIC</v>
      </c>
      <c r="C34" s="44"/>
      <c r="D34" s="43" t="str">
        <f>B6</f>
        <v>Atletico Chascomus</v>
      </c>
      <c r="E34" s="45"/>
    </row>
    <row r="35" spans="2:5" ht="12.75">
      <c r="B35" s="43" t="str">
        <f t="shared" si="0"/>
        <v>Curupayti</v>
      </c>
      <c r="C35" s="44"/>
      <c r="D35" s="43" t="str">
        <f>B5</f>
        <v>Daom</v>
      </c>
      <c r="E35" s="45"/>
    </row>
    <row r="36" spans="1:5" ht="12.75">
      <c r="A36" s="45" t="s">
        <v>93</v>
      </c>
      <c r="B36" s="43" t="str">
        <f t="shared" si="0"/>
        <v>Univ. de la Plata</v>
      </c>
      <c r="C36" s="44"/>
      <c r="D36" s="43" t="str">
        <f>B15</f>
        <v>Las Heras</v>
      </c>
      <c r="E36" s="45"/>
    </row>
    <row r="37" spans="2:5" ht="12.75">
      <c r="B37" s="47"/>
      <c r="C37" s="47"/>
      <c r="D37" s="48"/>
      <c r="E37" s="45"/>
    </row>
    <row r="38" spans="2:5" ht="12.75">
      <c r="B38" s="69">
        <f>D7</f>
        <v>41035</v>
      </c>
      <c r="C38" s="70"/>
      <c r="D38" s="71"/>
      <c r="E38" s="45"/>
    </row>
    <row r="39" spans="2:5" ht="12.75">
      <c r="B39" s="41" t="s">
        <v>3</v>
      </c>
      <c r="D39" s="41" t="s">
        <v>4</v>
      </c>
      <c r="E39" s="45"/>
    </row>
    <row r="40" spans="2:5" ht="12.75">
      <c r="B40" s="43" t="str">
        <f>B16</f>
        <v>Porteño</v>
      </c>
      <c r="C40" s="44"/>
      <c r="D40" s="43" t="str">
        <f>B14</f>
        <v>Univ. de la Plata</v>
      </c>
      <c r="E40" s="45"/>
    </row>
    <row r="41" spans="1:5" ht="12.75">
      <c r="A41" s="45" t="s">
        <v>93</v>
      </c>
      <c r="B41" s="43" t="str">
        <f>B15</f>
        <v>Las Heras</v>
      </c>
      <c r="C41" s="44"/>
      <c r="D41" s="43" t="str">
        <f>B13</f>
        <v>Curupayti</v>
      </c>
      <c r="E41" s="45"/>
    </row>
    <row r="42" spans="1:5" ht="12.75">
      <c r="A42" s="45" t="s">
        <v>93</v>
      </c>
      <c r="B42" s="43" t="str">
        <f>B5</f>
        <v>Daom</v>
      </c>
      <c r="C42" s="44"/>
      <c r="D42" s="43" t="str">
        <f>B12</f>
        <v>SIC</v>
      </c>
      <c r="E42" s="45"/>
    </row>
    <row r="43" spans="1:5" ht="12.75">
      <c r="A43" s="45" t="s">
        <v>93</v>
      </c>
      <c r="B43" s="43" t="str">
        <f>B6</f>
        <v>Atletico Chascomus</v>
      </c>
      <c r="C43" s="44"/>
      <c r="D43" s="43" t="str">
        <f>B11</f>
        <v>Italiano</v>
      </c>
      <c r="E43" s="45"/>
    </row>
    <row r="44" spans="1:5" ht="12.75">
      <c r="A44" s="45" t="s">
        <v>93</v>
      </c>
      <c r="B44" s="43" t="str">
        <f>B7</f>
        <v>Almafuerte</v>
      </c>
      <c r="C44" s="44"/>
      <c r="D44" s="43" t="str">
        <f>B10</f>
        <v>Tigre</v>
      </c>
      <c r="E44" s="45"/>
    </row>
    <row r="45" spans="1:5" ht="12.75">
      <c r="A45" s="45" t="s">
        <v>93</v>
      </c>
      <c r="B45" s="43" t="str">
        <f>B8</f>
        <v>Los Cedros</v>
      </c>
      <c r="C45" s="44"/>
      <c r="D45" s="43" t="str">
        <f>B9</f>
        <v>Hurling</v>
      </c>
      <c r="E45" s="45"/>
    </row>
    <row r="46" ht="12.75">
      <c r="E46" s="45"/>
    </row>
    <row r="47" spans="2:5" ht="12.75">
      <c r="B47" s="69">
        <f>D8</f>
        <v>41042</v>
      </c>
      <c r="C47" s="70"/>
      <c r="D47" s="71"/>
      <c r="E47" s="45"/>
    </row>
    <row r="48" spans="2:5" ht="12.75">
      <c r="B48" s="41" t="s">
        <v>3</v>
      </c>
      <c r="D48" s="41" t="s">
        <v>4</v>
      </c>
      <c r="E48" s="45"/>
    </row>
    <row r="49" spans="1:5" ht="12.75">
      <c r="A49" s="45" t="s">
        <v>93</v>
      </c>
      <c r="B49" s="43" t="str">
        <f aca="true" t="shared" si="1" ref="B49:B54">B8</f>
        <v>Los Cedros</v>
      </c>
      <c r="C49" s="44"/>
      <c r="D49" s="43" t="str">
        <f>B16</f>
        <v>Porteño</v>
      </c>
      <c r="E49" s="45"/>
    </row>
    <row r="50" spans="2:5" ht="12.75">
      <c r="B50" s="43" t="str">
        <f t="shared" si="1"/>
        <v>Hurling</v>
      </c>
      <c r="C50" s="44"/>
      <c r="D50" s="43" t="str">
        <f>B7</f>
        <v>Almafuerte</v>
      </c>
      <c r="E50" s="45"/>
    </row>
    <row r="51" spans="1:5" ht="12.75">
      <c r="A51" s="45" t="s">
        <v>93</v>
      </c>
      <c r="B51" s="43" t="str">
        <f t="shared" si="1"/>
        <v>Tigre</v>
      </c>
      <c r="C51" s="44"/>
      <c r="D51" s="43" t="str">
        <f>B6</f>
        <v>Atletico Chascomus</v>
      </c>
      <c r="E51" s="45"/>
    </row>
    <row r="52" spans="1:5" ht="12.75">
      <c r="A52" s="45" t="s">
        <v>93</v>
      </c>
      <c r="B52" s="43" t="str">
        <f t="shared" si="1"/>
        <v>Italiano</v>
      </c>
      <c r="C52" s="44"/>
      <c r="D52" s="43" t="str">
        <f>B5</f>
        <v>Daom</v>
      </c>
      <c r="E52" s="45"/>
    </row>
    <row r="53" spans="1:5" ht="12.75">
      <c r="A53" s="45" t="s">
        <v>93</v>
      </c>
      <c r="B53" s="43" t="str">
        <f t="shared" si="1"/>
        <v>SIC</v>
      </c>
      <c r="C53" s="44"/>
      <c r="D53" s="43" t="str">
        <f>B15</f>
        <v>Las Heras</v>
      </c>
      <c r="E53" s="45"/>
    </row>
    <row r="54" spans="2:5" ht="12.75">
      <c r="B54" s="43" t="str">
        <f t="shared" si="1"/>
        <v>Curupayti</v>
      </c>
      <c r="C54" s="44"/>
      <c r="D54" s="43" t="str">
        <f>B14</f>
        <v>Univ. de la Plata</v>
      </c>
      <c r="E54" s="45"/>
    </row>
    <row r="55" spans="2:5" ht="12.75">
      <c r="B55" s="49"/>
      <c r="C55" s="50"/>
      <c r="D55" s="49"/>
      <c r="E55" s="45"/>
    </row>
    <row r="56" spans="2:5" ht="12.75">
      <c r="B56" s="49"/>
      <c r="C56" s="50"/>
      <c r="D56" s="49"/>
      <c r="E56" s="45"/>
    </row>
    <row r="57" ht="12.75">
      <c r="E57" s="45"/>
    </row>
    <row r="58" spans="2:5" ht="12.75">
      <c r="B58" s="69">
        <f>D9</f>
        <v>41049</v>
      </c>
      <c r="C58" s="70"/>
      <c r="D58" s="71"/>
      <c r="E58" s="45"/>
    </row>
    <row r="59" spans="2:5" ht="12.75">
      <c r="B59" s="41" t="s">
        <v>3</v>
      </c>
      <c r="D59" s="41" t="s">
        <v>4</v>
      </c>
      <c r="E59" s="45"/>
    </row>
    <row r="60" spans="2:5" ht="12.75">
      <c r="B60" s="43" t="str">
        <f>B16</f>
        <v>Porteño</v>
      </c>
      <c r="C60" s="44"/>
      <c r="D60" s="43" t="str">
        <f>B13</f>
        <v>Curupayti</v>
      </c>
      <c r="E60" s="45"/>
    </row>
    <row r="61" spans="1:5" ht="12.75">
      <c r="A61" s="45" t="s">
        <v>93</v>
      </c>
      <c r="B61" s="43" t="str">
        <f>B14</f>
        <v>Univ. de la Plata</v>
      </c>
      <c r="C61" s="44"/>
      <c r="D61" s="43" t="str">
        <f>B12</f>
        <v>SIC</v>
      </c>
      <c r="E61" s="45"/>
    </row>
    <row r="62" spans="1:5" ht="12.75">
      <c r="A62" s="45" t="s">
        <v>93</v>
      </c>
      <c r="B62" s="43" t="str">
        <f>B15</f>
        <v>Las Heras</v>
      </c>
      <c r="C62" s="44"/>
      <c r="D62" s="43" t="str">
        <f>B11</f>
        <v>Italiano</v>
      </c>
      <c r="E62" s="45"/>
    </row>
    <row r="63" spans="1:5" ht="12.75">
      <c r="A63" s="45" t="s">
        <v>93</v>
      </c>
      <c r="B63" s="43" t="str">
        <f>B5</f>
        <v>Daom</v>
      </c>
      <c r="C63" s="44"/>
      <c r="D63" s="43" t="str">
        <f>B10</f>
        <v>Tigre</v>
      </c>
      <c r="E63" s="45"/>
    </row>
    <row r="64" spans="1:5" ht="12.75">
      <c r="A64" s="45" t="s">
        <v>93</v>
      </c>
      <c r="B64" s="43" t="str">
        <f>B6</f>
        <v>Atletico Chascomus</v>
      </c>
      <c r="C64" s="44"/>
      <c r="D64" s="43" t="str">
        <f>B9</f>
        <v>Hurling</v>
      </c>
      <c r="E64" s="45"/>
    </row>
    <row r="65" spans="1:5" ht="12.75">
      <c r="A65" s="45" t="s">
        <v>93</v>
      </c>
      <c r="B65" s="43" t="str">
        <f>B7</f>
        <v>Almafuerte</v>
      </c>
      <c r="C65" s="44"/>
      <c r="D65" s="43" t="str">
        <f>B8</f>
        <v>Los Cedros</v>
      </c>
      <c r="E65" s="45"/>
    </row>
    <row r="66" ht="12.75">
      <c r="E66" s="45"/>
    </row>
    <row r="67" spans="2:5" ht="12.75">
      <c r="B67" s="69">
        <f>D10</f>
        <v>41056</v>
      </c>
      <c r="C67" s="70"/>
      <c r="D67" s="71"/>
      <c r="E67" s="45"/>
    </row>
    <row r="68" spans="2:5" ht="12.75">
      <c r="B68" s="41" t="s">
        <v>3</v>
      </c>
      <c r="D68" s="41" t="s">
        <v>4</v>
      </c>
      <c r="E68" s="45"/>
    </row>
    <row r="69" spans="1:5" ht="12.75">
      <c r="A69" s="45" t="s">
        <v>93</v>
      </c>
      <c r="B69" s="43" t="str">
        <f aca="true" t="shared" si="2" ref="B69:B74">B7</f>
        <v>Almafuerte</v>
      </c>
      <c r="C69" s="44"/>
      <c r="D69" s="43" t="str">
        <f>B16</f>
        <v>Porteño</v>
      </c>
      <c r="E69" s="45"/>
    </row>
    <row r="70" spans="1:5" ht="12.75">
      <c r="A70" s="45" t="s">
        <v>93</v>
      </c>
      <c r="B70" s="43" t="str">
        <f t="shared" si="2"/>
        <v>Los Cedros</v>
      </c>
      <c r="C70" s="44"/>
      <c r="D70" s="43" t="str">
        <f>B6</f>
        <v>Atletico Chascomus</v>
      </c>
      <c r="E70" s="45"/>
    </row>
    <row r="71" spans="2:5" ht="12.75">
      <c r="B71" s="43" t="str">
        <f t="shared" si="2"/>
        <v>Hurling</v>
      </c>
      <c r="C71" s="44"/>
      <c r="D71" s="43" t="str">
        <f>B5</f>
        <v>Daom</v>
      </c>
      <c r="E71" s="45"/>
    </row>
    <row r="72" spans="1:5" ht="12.75">
      <c r="A72" s="45" t="s">
        <v>93</v>
      </c>
      <c r="B72" s="43" t="str">
        <f t="shared" si="2"/>
        <v>Tigre</v>
      </c>
      <c r="C72" s="44"/>
      <c r="D72" s="43" t="str">
        <f>B15</f>
        <v>Las Heras</v>
      </c>
      <c r="E72" s="45"/>
    </row>
    <row r="73" spans="1:5" ht="12.75">
      <c r="A73" s="45" t="s">
        <v>93</v>
      </c>
      <c r="B73" s="43" t="str">
        <f t="shared" si="2"/>
        <v>Italiano</v>
      </c>
      <c r="C73" s="44"/>
      <c r="D73" s="43" t="str">
        <f>B14</f>
        <v>Univ. de la Plata</v>
      </c>
      <c r="E73" s="45"/>
    </row>
    <row r="74" spans="1:5" ht="12.75">
      <c r="A74" s="45" t="s">
        <v>93</v>
      </c>
      <c r="B74" s="43" t="str">
        <f t="shared" si="2"/>
        <v>SIC</v>
      </c>
      <c r="C74" s="44"/>
      <c r="D74" s="43" t="str">
        <f>B13</f>
        <v>Curupayti</v>
      </c>
      <c r="E74" s="45"/>
    </row>
    <row r="75" ht="12.75">
      <c r="E75" s="45"/>
    </row>
    <row r="76" spans="2:5" ht="12.75">
      <c r="B76" s="69">
        <f>D11</f>
        <v>41063</v>
      </c>
      <c r="C76" s="70"/>
      <c r="D76" s="71"/>
      <c r="E76" s="45"/>
    </row>
    <row r="77" spans="2:5" ht="12.75">
      <c r="B77" s="41" t="s">
        <v>3</v>
      </c>
      <c r="D77" s="41" t="s">
        <v>4</v>
      </c>
      <c r="E77" s="45"/>
    </row>
    <row r="78" spans="2:5" ht="12.75">
      <c r="B78" s="43" t="str">
        <f>B16</f>
        <v>Porteño</v>
      </c>
      <c r="C78" s="44"/>
      <c r="D78" s="43" t="str">
        <f>B12</f>
        <v>SIC</v>
      </c>
      <c r="E78" s="45"/>
    </row>
    <row r="79" spans="2:5" ht="12.75">
      <c r="B79" s="43" t="str">
        <f>B13</f>
        <v>Curupayti</v>
      </c>
      <c r="C79" s="44"/>
      <c r="D79" s="43" t="str">
        <f>B11</f>
        <v>Italiano</v>
      </c>
      <c r="E79" s="45"/>
    </row>
    <row r="80" spans="1:5" ht="12.75">
      <c r="A80" s="45" t="s">
        <v>93</v>
      </c>
      <c r="B80" s="43" t="str">
        <f>B14</f>
        <v>Univ. de la Plata</v>
      </c>
      <c r="C80" s="44"/>
      <c r="D80" s="43" t="str">
        <f>B10</f>
        <v>Tigre</v>
      </c>
      <c r="E80" s="45"/>
    </row>
    <row r="81" spans="1:5" ht="12.75">
      <c r="A81" s="45" t="s">
        <v>93</v>
      </c>
      <c r="B81" s="43" t="str">
        <f>B15</f>
        <v>Las Heras</v>
      </c>
      <c r="C81" s="44"/>
      <c r="D81" s="43" t="str">
        <f>B9</f>
        <v>Hurling</v>
      </c>
      <c r="E81" s="45"/>
    </row>
    <row r="82" spans="1:5" ht="12.75">
      <c r="A82" s="45" t="s">
        <v>93</v>
      </c>
      <c r="B82" s="43" t="str">
        <f>B5</f>
        <v>Daom</v>
      </c>
      <c r="C82" s="44"/>
      <c r="D82" s="43" t="str">
        <f>B8</f>
        <v>Los Cedros</v>
      </c>
      <c r="E82" s="45"/>
    </row>
    <row r="83" spans="1:5" ht="12.75">
      <c r="A83" s="45" t="s">
        <v>93</v>
      </c>
      <c r="B83" s="43" t="str">
        <f>B6</f>
        <v>Atletico Chascomus</v>
      </c>
      <c r="C83" s="44"/>
      <c r="D83" s="43" t="str">
        <f>B7</f>
        <v>Almafuerte</v>
      </c>
      <c r="E83" s="45"/>
    </row>
    <row r="84" ht="12.75">
      <c r="E84" s="45"/>
    </row>
    <row r="85" spans="2:5" ht="12.75">
      <c r="B85" s="69">
        <f>D12</f>
        <v>41077</v>
      </c>
      <c r="C85" s="70"/>
      <c r="D85" s="71"/>
      <c r="E85" s="45"/>
    </row>
    <row r="86" spans="2:5" ht="12.75">
      <c r="B86" s="41" t="s">
        <v>3</v>
      </c>
      <c r="D86" s="41" t="s">
        <v>4</v>
      </c>
      <c r="E86" s="45"/>
    </row>
    <row r="87" spans="1:5" ht="12.75">
      <c r="A87" s="45" t="s">
        <v>93</v>
      </c>
      <c r="B87" s="43" t="str">
        <f aca="true" t="shared" si="3" ref="B87:B92">B6</f>
        <v>Atletico Chascomus</v>
      </c>
      <c r="C87" s="44"/>
      <c r="D87" s="43" t="str">
        <f>B16</f>
        <v>Porteño</v>
      </c>
      <c r="E87" s="45"/>
    </row>
    <row r="88" spans="1:5" ht="12.75">
      <c r="A88" s="45" t="s">
        <v>93</v>
      </c>
      <c r="B88" s="43" t="str">
        <f t="shared" si="3"/>
        <v>Almafuerte</v>
      </c>
      <c r="C88" s="44"/>
      <c r="D88" s="43" t="str">
        <f>B5</f>
        <v>Daom</v>
      </c>
      <c r="E88" s="45"/>
    </row>
    <row r="89" spans="1:5" ht="12.75">
      <c r="A89" s="45" t="s">
        <v>93</v>
      </c>
      <c r="B89" s="43" t="str">
        <f t="shared" si="3"/>
        <v>Los Cedros</v>
      </c>
      <c r="C89" s="44"/>
      <c r="D89" s="43" t="str">
        <f>B15</f>
        <v>Las Heras</v>
      </c>
      <c r="E89" s="45"/>
    </row>
    <row r="90" spans="2:5" ht="12.75">
      <c r="B90" s="43" t="str">
        <f t="shared" si="3"/>
        <v>Hurling</v>
      </c>
      <c r="C90" s="44"/>
      <c r="D90" s="43" t="str">
        <f>B14</f>
        <v>Univ. de la Plata</v>
      </c>
      <c r="E90" s="45"/>
    </row>
    <row r="91" spans="1:5" ht="12.75">
      <c r="A91" s="45" t="s">
        <v>93</v>
      </c>
      <c r="B91" s="43" t="str">
        <f t="shared" si="3"/>
        <v>Tigre</v>
      </c>
      <c r="C91" s="44"/>
      <c r="D91" s="43" t="str">
        <f>B13</f>
        <v>Curupayti</v>
      </c>
      <c r="E91" s="45"/>
    </row>
    <row r="92" spans="1:5" ht="12.75">
      <c r="A92" s="45" t="s">
        <v>93</v>
      </c>
      <c r="B92" s="43" t="str">
        <f t="shared" si="3"/>
        <v>Italiano</v>
      </c>
      <c r="C92" s="44"/>
      <c r="D92" s="43" t="str">
        <f>B12</f>
        <v>SIC</v>
      </c>
      <c r="E92" s="45"/>
    </row>
    <row r="93" ht="12.75">
      <c r="E93" s="45"/>
    </row>
    <row r="94" spans="2:5" ht="12.75">
      <c r="B94" s="69">
        <f>D13</f>
        <v>41091</v>
      </c>
      <c r="C94" s="70"/>
      <c r="D94" s="71"/>
      <c r="E94" s="45"/>
    </row>
    <row r="95" spans="2:5" ht="12.75">
      <c r="B95" s="41" t="s">
        <v>3</v>
      </c>
      <c r="D95" s="41" t="s">
        <v>4</v>
      </c>
      <c r="E95" s="45"/>
    </row>
    <row r="96" spans="2:5" ht="12.75">
      <c r="B96" s="43" t="str">
        <f>B16</f>
        <v>Porteño</v>
      </c>
      <c r="C96" s="44"/>
      <c r="D96" s="43" t="str">
        <f>B11</f>
        <v>Italiano</v>
      </c>
      <c r="E96" s="45"/>
    </row>
    <row r="97" spans="1:5" ht="12.75">
      <c r="A97" s="45" t="s">
        <v>93</v>
      </c>
      <c r="B97" s="43" t="str">
        <f>B12</f>
        <v>SIC</v>
      </c>
      <c r="C97" s="44"/>
      <c r="D97" s="43" t="str">
        <f>B10</f>
        <v>Tigre</v>
      </c>
      <c r="E97" s="45"/>
    </row>
    <row r="98" spans="2:5" ht="12.75">
      <c r="B98" s="43" t="str">
        <f>B13</f>
        <v>Curupayti</v>
      </c>
      <c r="C98" s="44"/>
      <c r="D98" s="43" t="str">
        <f>B9</f>
        <v>Hurling</v>
      </c>
      <c r="E98" s="45"/>
    </row>
    <row r="99" spans="1:5" ht="12.75">
      <c r="A99" s="45" t="s">
        <v>93</v>
      </c>
      <c r="B99" s="43" t="str">
        <f>B14</f>
        <v>Univ. de la Plata</v>
      </c>
      <c r="C99" s="44"/>
      <c r="D99" s="43" t="str">
        <f>B8</f>
        <v>Los Cedros</v>
      </c>
      <c r="E99" s="45"/>
    </row>
    <row r="100" spans="1:5" ht="12.75">
      <c r="A100" s="45" t="s">
        <v>93</v>
      </c>
      <c r="B100" s="43" t="str">
        <f>B15</f>
        <v>Las Heras</v>
      </c>
      <c r="C100" s="44"/>
      <c r="D100" s="43" t="str">
        <f>B7</f>
        <v>Almafuerte</v>
      </c>
      <c r="E100" s="45"/>
    </row>
    <row r="101" spans="1:5" ht="12.75">
      <c r="A101" s="45" t="s">
        <v>93</v>
      </c>
      <c r="B101" s="43" t="str">
        <f>B5</f>
        <v>Daom</v>
      </c>
      <c r="C101" s="44"/>
      <c r="D101" s="43" t="str">
        <f>B6</f>
        <v>Atletico Chascomus</v>
      </c>
      <c r="E101" s="45"/>
    </row>
    <row r="102" ht="12.75">
      <c r="E102" s="45"/>
    </row>
    <row r="103" spans="2:5" ht="12.75">
      <c r="B103" s="69">
        <f>D14</f>
        <v>41098</v>
      </c>
      <c r="C103" s="70"/>
      <c r="D103" s="71"/>
      <c r="E103" s="45"/>
    </row>
    <row r="104" spans="2:5" ht="12.75">
      <c r="B104" s="41" t="s">
        <v>3</v>
      </c>
      <c r="D104" s="41" t="s">
        <v>4</v>
      </c>
      <c r="E104" s="45"/>
    </row>
    <row r="105" spans="1:5" ht="12.75">
      <c r="A105" s="45" t="s">
        <v>93</v>
      </c>
      <c r="B105" s="43" t="str">
        <f aca="true" t="shared" si="4" ref="B105:B110">B5</f>
        <v>Daom</v>
      </c>
      <c r="C105" s="44"/>
      <c r="D105" s="43" t="str">
        <f>B16</f>
        <v>Porteño</v>
      </c>
      <c r="E105" s="45"/>
    </row>
    <row r="106" spans="1:5" ht="12.75">
      <c r="A106" s="45" t="s">
        <v>93</v>
      </c>
      <c r="B106" s="43" t="str">
        <f t="shared" si="4"/>
        <v>Atletico Chascomus</v>
      </c>
      <c r="C106" s="44"/>
      <c r="D106" s="43" t="str">
        <f>B15</f>
        <v>Las Heras</v>
      </c>
      <c r="E106" s="45"/>
    </row>
    <row r="107" spans="1:5" ht="12.75">
      <c r="A107" s="45" t="s">
        <v>93</v>
      </c>
      <c r="B107" s="43" t="str">
        <f t="shared" si="4"/>
        <v>Almafuerte</v>
      </c>
      <c r="C107" s="44"/>
      <c r="D107" s="43" t="str">
        <f>B14</f>
        <v>Univ. de la Plata</v>
      </c>
      <c r="E107" s="45"/>
    </row>
    <row r="108" spans="1:5" ht="12.75">
      <c r="A108" s="45" t="s">
        <v>93</v>
      </c>
      <c r="B108" s="43" t="str">
        <f t="shared" si="4"/>
        <v>Los Cedros</v>
      </c>
      <c r="C108" s="44"/>
      <c r="D108" s="43" t="str">
        <f>B13</f>
        <v>Curupayti</v>
      </c>
      <c r="E108" s="45"/>
    </row>
    <row r="109" spans="2:5" ht="12.75">
      <c r="B109" s="43" t="str">
        <f t="shared" si="4"/>
        <v>Hurling</v>
      </c>
      <c r="C109" s="44"/>
      <c r="D109" s="43" t="str">
        <f>B12</f>
        <v>SIC</v>
      </c>
      <c r="E109" s="45"/>
    </row>
    <row r="110" spans="1:5" ht="12.75">
      <c r="A110" s="45" t="s">
        <v>93</v>
      </c>
      <c r="B110" s="43" t="str">
        <f t="shared" si="4"/>
        <v>Tigre</v>
      </c>
      <c r="C110" s="44"/>
      <c r="D110" s="43" t="str">
        <f>B11</f>
        <v>Italiano</v>
      </c>
      <c r="E110" s="45"/>
    </row>
    <row r="111" ht="12.75">
      <c r="E111" s="45"/>
    </row>
    <row r="112" ht="12.75">
      <c r="E112" s="45"/>
    </row>
    <row r="113" ht="12.75">
      <c r="E113" s="45"/>
    </row>
    <row r="114" ht="12.75">
      <c r="E114" s="45"/>
    </row>
    <row r="115" ht="12.75">
      <c r="E115" s="45"/>
    </row>
    <row r="116" ht="12.75">
      <c r="E116" s="45"/>
    </row>
    <row r="117" spans="2:5" ht="12.75">
      <c r="B117" s="69">
        <f>D15</f>
        <v>41105</v>
      </c>
      <c r="C117" s="70"/>
      <c r="D117" s="71"/>
      <c r="E117" s="45"/>
    </row>
    <row r="118" spans="2:5" ht="12.75">
      <c r="B118" s="41" t="s">
        <v>3</v>
      </c>
      <c r="D118" s="41" t="s">
        <v>4</v>
      </c>
      <c r="E118" s="45"/>
    </row>
    <row r="119" spans="2:5" ht="12.75">
      <c r="B119" s="43" t="str">
        <f>B16</f>
        <v>Porteño</v>
      </c>
      <c r="C119" s="44"/>
      <c r="D119" s="43" t="str">
        <f>B10</f>
        <v>Tigre</v>
      </c>
      <c r="E119" s="45"/>
    </row>
    <row r="120" spans="1:5" ht="12.75">
      <c r="A120" s="45" t="s">
        <v>93</v>
      </c>
      <c r="B120" s="43" t="str">
        <f>B11</f>
        <v>Italiano</v>
      </c>
      <c r="C120" s="44"/>
      <c r="D120" s="43" t="str">
        <f>B9</f>
        <v>Hurling</v>
      </c>
      <c r="E120" s="45"/>
    </row>
    <row r="121" spans="1:5" ht="12.75">
      <c r="A121" s="45" t="s">
        <v>93</v>
      </c>
      <c r="B121" s="43" t="str">
        <f>B12</f>
        <v>SIC</v>
      </c>
      <c r="C121" s="44"/>
      <c r="D121" s="43" t="str">
        <f>B8</f>
        <v>Los Cedros</v>
      </c>
      <c r="E121" s="45"/>
    </row>
    <row r="122" spans="2:5" ht="12.75">
      <c r="B122" s="43" t="str">
        <f>B13</f>
        <v>Curupayti</v>
      </c>
      <c r="C122" s="44"/>
      <c r="D122" s="43" t="str">
        <f>B7</f>
        <v>Almafuerte</v>
      </c>
      <c r="E122" s="45"/>
    </row>
    <row r="123" spans="1:5" ht="12.75">
      <c r="A123" s="45" t="s">
        <v>93</v>
      </c>
      <c r="B123" s="43" t="str">
        <f>B14</f>
        <v>Univ. de la Plata</v>
      </c>
      <c r="C123" s="44"/>
      <c r="D123" s="43" t="str">
        <f>B6</f>
        <v>Atletico Chascomus</v>
      </c>
      <c r="E123" s="45"/>
    </row>
    <row r="124" spans="1:5" ht="12.75">
      <c r="A124" s="45" t="s">
        <v>93</v>
      </c>
      <c r="B124" s="43" t="str">
        <f>B15</f>
        <v>Las Heras</v>
      </c>
      <c r="C124" s="44"/>
      <c r="D124" s="43" t="str">
        <f>B5</f>
        <v>Daom</v>
      </c>
      <c r="E124" s="45"/>
    </row>
    <row r="125" ht="12.75">
      <c r="E125" s="45"/>
    </row>
    <row r="126" ht="12.75">
      <c r="E126" s="45"/>
    </row>
    <row r="127" spans="2:5" ht="12.75">
      <c r="B127" s="51" t="s">
        <v>16</v>
      </c>
      <c r="D127" s="25" t="s">
        <v>199</v>
      </c>
      <c r="E127" s="45"/>
    </row>
    <row r="128" spans="2:5" ht="12.75">
      <c r="B128" s="51" t="s">
        <v>17</v>
      </c>
      <c r="D128" s="52" t="s">
        <v>18</v>
      </c>
      <c r="E128" s="45"/>
    </row>
    <row r="129" ht="12.75">
      <c r="E129" s="45"/>
    </row>
    <row r="130" spans="1:5" ht="12.75">
      <c r="A130" s="45" t="s">
        <v>93</v>
      </c>
      <c r="B130" s="51" t="s">
        <v>127</v>
      </c>
      <c r="E130" s="45"/>
    </row>
    <row r="131" spans="2:5" ht="12.75">
      <c r="B131" s="51" t="s">
        <v>128</v>
      </c>
      <c r="E131" s="45"/>
    </row>
    <row r="132" ht="12.75">
      <c r="E132" s="45"/>
    </row>
    <row r="133" ht="12.75">
      <c r="E133" s="45"/>
    </row>
    <row r="134" ht="12.75">
      <c r="E134" s="45"/>
    </row>
    <row r="135" ht="12.75">
      <c r="E135" s="45"/>
    </row>
    <row r="136" ht="12.75">
      <c r="E136" s="45"/>
    </row>
    <row r="137" ht="12.75">
      <c r="E137" s="45"/>
    </row>
    <row r="138" ht="12.75">
      <c r="E138" s="45"/>
    </row>
    <row r="139" ht="12.75">
      <c r="E139" s="45"/>
    </row>
    <row r="140" ht="12.75">
      <c r="E140" s="45"/>
    </row>
    <row r="141" ht="12.75">
      <c r="E141" s="45"/>
    </row>
    <row r="142" ht="12.75">
      <c r="E142" s="45"/>
    </row>
    <row r="143" ht="12.75">
      <c r="E143" s="45"/>
    </row>
    <row r="144" ht="12.75">
      <c r="E144" s="45"/>
    </row>
    <row r="145" ht="12.75">
      <c r="E145" s="45"/>
    </row>
    <row r="146" ht="12.75">
      <c r="E146" s="45"/>
    </row>
    <row r="147" ht="12.75">
      <c r="E147" s="45"/>
    </row>
    <row r="148" ht="12.75">
      <c r="E148" s="45"/>
    </row>
  </sheetData>
  <sheetProtection/>
  <mergeCells count="12">
    <mergeCell ref="B18:D18"/>
    <mergeCell ref="B20:D20"/>
    <mergeCell ref="B29:D29"/>
    <mergeCell ref="B38:D38"/>
    <mergeCell ref="B47:D47"/>
    <mergeCell ref="B58:D58"/>
    <mergeCell ref="B67:D67"/>
    <mergeCell ref="B76:D76"/>
    <mergeCell ref="B85:D85"/>
    <mergeCell ref="B94:D94"/>
    <mergeCell ref="B103:D103"/>
    <mergeCell ref="B117:D117"/>
  </mergeCells>
  <printOptions horizontalCentered="1"/>
  <pageMargins left="0.7480314960629921" right="0.15748031496062992" top="0.2755905511811024" bottom="0.8267716535433072" header="0" footer="0"/>
  <pageSetup horizontalDpi="600" verticalDpi="600" orientation="portrait" r:id="rId2"/>
  <headerFooter alignWithMargins="0">
    <oddFooter>&amp;L&amp;"Arial,Negrita"&amp;12UNION DE RUGBY DE BUENOS AIRES&amp;RDivisión Menores de 17 (Grupo I - Zona "A")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E148"/>
  <sheetViews>
    <sheetView zoomScalePageLayoutView="0" workbookViewId="0" topLeftCell="A1">
      <selection activeCell="B38" sqref="B38:D38"/>
    </sheetView>
  </sheetViews>
  <sheetFormatPr defaultColWidth="11.421875" defaultRowHeight="12.75"/>
  <cols>
    <col min="1" max="1" width="3.7109375" style="40" customWidth="1"/>
    <col min="2" max="2" width="25.7109375" style="34" customWidth="1"/>
    <col min="3" max="3" width="4.8515625" style="34" customWidth="1"/>
    <col min="4" max="4" width="25.7109375" style="46" customWidth="1"/>
    <col min="5" max="5" width="6.00390625" style="34" customWidth="1"/>
    <col min="6" max="16384" width="11.421875" style="34" customWidth="1"/>
  </cols>
  <sheetData>
    <row r="4" spans="1:4" ht="12.75">
      <c r="A4" s="31" t="s">
        <v>2</v>
      </c>
      <c r="B4" s="32" t="s">
        <v>0</v>
      </c>
      <c r="C4" s="33"/>
      <c r="D4" s="32" t="s">
        <v>1</v>
      </c>
    </row>
    <row r="5" spans="1:4" ht="12.75">
      <c r="A5" s="31">
        <v>1</v>
      </c>
      <c r="B5" s="35" t="s">
        <v>129</v>
      </c>
      <c r="D5" s="36">
        <v>41020</v>
      </c>
    </row>
    <row r="6" spans="1:4" ht="12.75">
      <c r="A6" s="31">
        <v>2</v>
      </c>
      <c r="B6" s="35" t="s">
        <v>61</v>
      </c>
      <c r="D6" s="37">
        <v>41028</v>
      </c>
    </row>
    <row r="7" spans="1:4" ht="12.75">
      <c r="A7" s="31">
        <v>3</v>
      </c>
      <c r="B7" s="35" t="s">
        <v>79</v>
      </c>
      <c r="D7" s="37">
        <v>41035</v>
      </c>
    </row>
    <row r="8" spans="1:4" ht="12.75">
      <c r="A8" s="31">
        <v>4</v>
      </c>
      <c r="B8" s="35" t="s">
        <v>74</v>
      </c>
      <c r="D8" s="37">
        <v>41042</v>
      </c>
    </row>
    <row r="9" spans="1:4" ht="12.75">
      <c r="A9" s="31">
        <v>5</v>
      </c>
      <c r="B9" s="35" t="s">
        <v>130</v>
      </c>
      <c r="D9" s="37">
        <v>41049</v>
      </c>
    </row>
    <row r="10" spans="1:4" ht="12.75">
      <c r="A10" s="31">
        <v>6</v>
      </c>
      <c r="B10" s="35" t="s">
        <v>65</v>
      </c>
      <c r="D10" s="37">
        <v>41056</v>
      </c>
    </row>
    <row r="11" spans="1:4" ht="12.75">
      <c r="A11" s="31">
        <v>7</v>
      </c>
      <c r="B11" s="35" t="s">
        <v>77</v>
      </c>
      <c r="D11" s="37">
        <v>41063</v>
      </c>
    </row>
    <row r="12" spans="1:4" ht="12.75">
      <c r="A12" s="31">
        <v>8</v>
      </c>
      <c r="B12" s="35" t="s">
        <v>131</v>
      </c>
      <c r="D12" s="37">
        <v>41077</v>
      </c>
    </row>
    <row r="13" spans="1:4" ht="12.75">
      <c r="A13" s="31">
        <v>9</v>
      </c>
      <c r="B13" s="38" t="s">
        <v>132</v>
      </c>
      <c r="D13" s="37">
        <v>41091</v>
      </c>
    </row>
    <row r="14" spans="1:4" ht="12.75">
      <c r="A14" s="31">
        <v>10</v>
      </c>
      <c r="B14" s="35" t="s">
        <v>133</v>
      </c>
      <c r="D14" s="37">
        <v>41098</v>
      </c>
    </row>
    <row r="15" spans="1:4" ht="12.75">
      <c r="A15" s="31">
        <v>11</v>
      </c>
      <c r="B15" s="35" t="s">
        <v>134</v>
      </c>
      <c r="D15" s="37">
        <v>41105</v>
      </c>
    </row>
    <row r="16" spans="1:4" ht="12.75">
      <c r="A16" s="31">
        <v>12</v>
      </c>
      <c r="B16" s="35" t="s">
        <v>70</v>
      </c>
      <c r="D16" s="39"/>
    </row>
    <row r="18" spans="2:4" ht="15.75">
      <c r="B18" s="72" t="s">
        <v>59</v>
      </c>
      <c r="C18" s="73"/>
      <c r="D18" s="74"/>
    </row>
    <row r="20" spans="2:4" ht="12.75">
      <c r="B20" s="69">
        <f>D5</f>
        <v>41020</v>
      </c>
      <c r="C20" s="70"/>
      <c r="D20" s="71"/>
    </row>
    <row r="21" spans="2:5" ht="12.75">
      <c r="B21" s="41" t="s">
        <v>3</v>
      </c>
      <c r="D21" s="41" t="s">
        <v>4</v>
      </c>
      <c r="E21" s="42" t="s">
        <v>2</v>
      </c>
    </row>
    <row r="22" spans="1:5" ht="12.75">
      <c r="A22" s="45" t="s">
        <v>93</v>
      </c>
      <c r="B22" s="43" t="str">
        <f>B16</f>
        <v>Varela Jr.</v>
      </c>
      <c r="C22" s="44"/>
      <c r="D22" s="43" t="str">
        <f>B15</f>
        <v>Virreyes</v>
      </c>
      <c r="E22" s="45"/>
    </row>
    <row r="23" spans="2:5" ht="12.75">
      <c r="B23" s="43" t="str">
        <f>B5</f>
        <v>Champagnat </v>
      </c>
      <c r="C23" s="44"/>
      <c r="D23" s="43" t="str">
        <f>B14</f>
        <v>Mercedes</v>
      </c>
      <c r="E23" s="45"/>
    </row>
    <row r="24" spans="1:5" ht="12.75">
      <c r="A24" s="45" t="s">
        <v>93</v>
      </c>
      <c r="B24" s="43" t="str">
        <f>B6</f>
        <v>Sociedad Hebraica</v>
      </c>
      <c r="C24" s="44"/>
      <c r="D24" s="43" t="str">
        <f>B13</f>
        <v>Berisso R.C.</v>
      </c>
      <c r="E24" s="45"/>
    </row>
    <row r="25" spans="2:5" ht="12.75">
      <c r="B25" s="43" t="str">
        <f>B7</f>
        <v>Lujan</v>
      </c>
      <c r="C25" s="44"/>
      <c r="D25" s="43" t="str">
        <f>B12</f>
        <v>Albatros</v>
      </c>
      <c r="E25" s="45"/>
    </row>
    <row r="26" spans="1:5" ht="12.75">
      <c r="A26" s="45" t="s">
        <v>93</v>
      </c>
      <c r="B26" s="43" t="str">
        <f>B8</f>
        <v>Lanus</v>
      </c>
      <c r="C26" s="44"/>
      <c r="D26" s="43" t="str">
        <f>B11</f>
        <v>Defensores de Glew</v>
      </c>
      <c r="E26" s="45"/>
    </row>
    <row r="27" spans="2:5" ht="12.75">
      <c r="B27" s="43" t="str">
        <f>B9</f>
        <v>C.U. de Quilmes</v>
      </c>
      <c r="C27" s="44"/>
      <c r="D27" s="43" t="str">
        <f>B10</f>
        <v>Los Matreros</v>
      </c>
      <c r="E27" s="45"/>
    </row>
    <row r="28" ht="12.75">
      <c r="E28" s="45"/>
    </row>
    <row r="29" spans="2:5" ht="12.75">
      <c r="B29" s="75">
        <f>D6</f>
        <v>41028</v>
      </c>
      <c r="C29" s="76"/>
      <c r="D29" s="77"/>
      <c r="E29" s="45"/>
    </row>
    <row r="30" spans="2:5" ht="12.75">
      <c r="B30" s="41" t="s">
        <v>3</v>
      </c>
      <c r="D30" s="41" t="s">
        <v>4</v>
      </c>
      <c r="E30" s="45"/>
    </row>
    <row r="31" spans="2:5" ht="12.75">
      <c r="B31" s="43" t="str">
        <f aca="true" t="shared" si="0" ref="B31:B36">B9</f>
        <v>C.U. de Quilmes</v>
      </c>
      <c r="C31" s="44"/>
      <c r="D31" s="43" t="str">
        <f>B16</f>
        <v>Varela Jr.</v>
      </c>
      <c r="E31" s="45"/>
    </row>
    <row r="32" spans="1:5" ht="12.75">
      <c r="A32" s="45" t="s">
        <v>93</v>
      </c>
      <c r="B32" s="43" t="str">
        <f t="shared" si="0"/>
        <v>Los Matreros</v>
      </c>
      <c r="C32" s="44"/>
      <c r="D32" s="43" t="str">
        <f>B8</f>
        <v>Lanus</v>
      </c>
      <c r="E32" s="45"/>
    </row>
    <row r="33" spans="1:5" ht="12.75">
      <c r="A33" s="45" t="s">
        <v>93</v>
      </c>
      <c r="B33" s="43" t="str">
        <f t="shared" si="0"/>
        <v>Defensores de Glew</v>
      </c>
      <c r="C33" s="44"/>
      <c r="D33" s="43" t="str">
        <f>B7</f>
        <v>Lujan</v>
      </c>
      <c r="E33" s="45"/>
    </row>
    <row r="34" spans="2:5" ht="12.75">
      <c r="B34" s="43" t="str">
        <f t="shared" si="0"/>
        <v>Albatros</v>
      </c>
      <c r="C34" s="44"/>
      <c r="D34" s="43" t="str">
        <f>B6</f>
        <v>Sociedad Hebraica</v>
      </c>
      <c r="E34" s="45"/>
    </row>
    <row r="35" spans="1:5" ht="12.75">
      <c r="A35" s="45" t="s">
        <v>97</v>
      </c>
      <c r="B35" s="43" t="str">
        <f t="shared" si="0"/>
        <v>Berisso R.C.</v>
      </c>
      <c r="C35" s="44"/>
      <c r="D35" s="43" t="str">
        <f>B5</f>
        <v>Champagnat </v>
      </c>
      <c r="E35" s="45"/>
    </row>
    <row r="36" spans="1:5" ht="12.75">
      <c r="A36" s="45" t="s">
        <v>93</v>
      </c>
      <c r="B36" s="43" t="str">
        <f t="shared" si="0"/>
        <v>Mercedes</v>
      </c>
      <c r="C36" s="44"/>
      <c r="D36" s="43" t="str">
        <f>B15</f>
        <v>Virreyes</v>
      </c>
      <c r="E36" s="45"/>
    </row>
    <row r="37" spans="2:5" ht="12.75">
      <c r="B37" s="47"/>
      <c r="C37" s="47"/>
      <c r="D37" s="48"/>
      <c r="E37" s="45"/>
    </row>
    <row r="38" spans="2:5" ht="12.75">
      <c r="B38" s="69">
        <f>D7</f>
        <v>41035</v>
      </c>
      <c r="C38" s="70"/>
      <c r="D38" s="71"/>
      <c r="E38" s="45"/>
    </row>
    <row r="39" spans="2:5" ht="12.75">
      <c r="B39" s="41" t="s">
        <v>3</v>
      </c>
      <c r="D39" s="41" t="s">
        <v>4</v>
      </c>
      <c r="E39" s="45"/>
    </row>
    <row r="40" spans="1:5" ht="12.75">
      <c r="A40" s="45" t="s">
        <v>93</v>
      </c>
      <c r="B40" s="43" t="str">
        <f>B16</f>
        <v>Varela Jr.</v>
      </c>
      <c r="C40" s="44"/>
      <c r="D40" s="43" t="str">
        <f>B14</f>
        <v>Mercedes</v>
      </c>
      <c r="E40" s="45"/>
    </row>
    <row r="41" spans="1:5" ht="12.75">
      <c r="A41" s="45" t="s">
        <v>93</v>
      </c>
      <c r="B41" s="43" t="str">
        <f>B15</f>
        <v>Virreyes</v>
      </c>
      <c r="C41" s="44"/>
      <c r="D41" s="43" t="str">
        <f>B13</f>
        <v>Berisso R.C.</v>
      </c>
      <c r="E41" s="45"/>
    </row>
    <row r="42" spans="2:5" ht="12.75">
      <c r="B42" s="43" t="str">
        <f>B5</f>
        <v>Champagnat </v>
      </c>
      <c r="C42" s="44"/>
      <c r="D42" s="43" t="str">
        <f>B12</f>
        <v>Albatros</v>
      </c>
      <c r="E42" s="45"/>
    </row>
    <row r="43" spans="1:5" ht="12.75">
      <c r="A43" s="45" t="s">
        <v>93</v>
      </c>
      <c r="B43" s="43" t="str">
        <f>B6</f>
        <v>Sociedad Hebraica</v>
      </c>
      <c r="C43" s="44"/>
      <c r="D43" s="43" t="str">
        <f>B11</f>
        <v>Defensores de Glew</v>
      </c>
      <c r="E43" s="45"/>
    </row>
    <row r="44" spans="2:5" ht="12.75">
      <c r="B44" s="43" t="str">
        <f>B7</f>
        <v>Lujan</v>
      </c>
      <c r="C44" s="44"/>
      <c r="D44" s="43" t="str">
        <f>B10</f>
        <v>Los Matreros</v>
      </c>
      <c r="E44" s="45"/>
    </row>
    <row r="45" spans="1:5" ht="12.75">
      <c r="A45" s="45" t="s">
        <v>93</v>
      </c>
      <c r="B45" s="43" t="str">
        <f>B8</f>
        <v>Lanus</v>
      </c>
      <c r="C45" s="44"/>
      <c r="D45" s="43" t="str">
        <f>B9</f>
        <v>C.U. de Quilmes</v>
      </c>
      <c r="E45" s="45"/>
    </row>
    <row r="46" ht="12.75">
      <c r="E46" s="45"/>
    </row>
    <row r="47" spans="2:5" ht="12.75">
      <c r="B47" s="69">
        <f>D8</f>
        <v>41042</v>
      </c>
      <c r="C47" s="70"/>
      <c r="D47" s="71"/>
      <c r="E47" s="45"/>
    </row>
    <row r="48" spans="2:5" ht="12.75">
      <c r="B48" s="41" t="s">
        <v>3</v>
      </c>
      <c r="D48" s="41" t="s">
        <v>4</v>
      </c>
      <c r="E48" s="45"/>
    </row>
    <row r="49" spans="1:5" ht="12.75">
      <c r="A49" s="45" t="s">
        <v>93</v>
      </c>
      <c r="B49" s="43" t="str">
        <f aca="true" t="shared" si="1" ref="B49:B54">B8</f>
        <v>Lanus</v>
      </c>
      <c r="C49" s="44"/>
      <c r="D49" s="43" t="str">
        <f>B16</f>
        <v>Varela Jr.</v>
      </c>
      <c r="E49" s="45"/>
    </row>
    <row r="50" spans="2:5" ht="12.75">
      <c r="B50" s="43" t="str">
        <f t="shared" si="1"/>
        <v>C.U. de Quilmes</v>
      </c>
      <c r="C50" s="44"/>
      <c r="D50" s="43" t="str">
        <f>B7</f>
        <v>Lujan</v>
      </c>
      <c r="E50" s="45"/>
    </row>
    <row r="51" spans="1:5" ht="12.75">
      <c r="A51" s="45" t="s">
        <v>93</v>
      </c>
      <c r="B51" s="43" t="str">
        <f t="shared" si="1"/>
        <v>Los Matreros</v>
      </c>
      <c r="C51" s="44"/>
      <c r="D51" s="43" t="str">
        <f>B6</f>
        <v>Sociedad Hebraica</v>
      </c>
      <c r="E51" s="45"/>
    </row>
    <row r="52" spans="1:5" ht="12.75">
      <c r="A52" s="45" t="s">
        <v>93</v>
      </c>
      <c r="B52" s="43" t="str">
        <f t="shared" si="1"/>
        <v>Defensores de Glew</v>
      </c>
      <c r="C52" s="44"/>
      <c r="D52" s="43" t="str">
        <f>B5</f>
        <v>Champagnat </v>
      </c>
      <c r="E52" s="45"/>
    </row>
    <row r="53" spans="2:5" ht="12.75">
      <c r="B53" s="43" t="str">
        <f t="shared" si="1"/>
        <v>Albatros</v>
      </c>
      <c r="C53" s="44"/>
      <c r="D53" s="43" t="str">
        <f>B15</f>
        <v>Virreyes</v>
      </c>
      <c r="E53" s="45"/>
    </row>
    <row r="54" spans="1:5" ht="12.75">
      <c r="A54" s="45" t="s">
        <v>97</v>
      </c>
      <c r="B54" s="43" t="str">
        <f t="shared" si="1"/>
        <v>Berisso R.C.</v>
      </c>
      <c r="C54" s="44"/>
      <c r="D54" s="43" t="str">
        <f>B14</f>
        <v>Mercedes</v>
      </c>
      <c r="E54" s="45"/>
    </row>
    <row r="55" spans="2:5" ht="12.75">
      <c r="B55" s="49"/>
      <c r="C55" s="50"/>
      <c r="D55" s="49"/>
      <c r="E55" s="45"/>
    </row>
    <row r="56" spans="2:5" ht="12.75">
      <c r="B56" s="49"/>
      <c r="C56" s="50"/>
      <c r="D56" s="49"/>
      <c r="E56" s="45"/>
    </row>
    <row r="57" ht="12.75">
      <c r="E57" s="45"/>
    </row>
    <row r="58" spans="2:5" ht="12.75">
      <c r="B58" s="69">
        <f>D9</f>
        <v>41049</v>
      </c>
      <c r="C58" s="70"/>
      <c r="D58" s="71"/>
      <c r="E58" s="45"/>
    </row>
    <row r="59" spans="2:5" ht="12.75">
      <c r="B59" s="41" t="s">
        <v>3</v>
      </c>
      <c r="D59" s="41" t="s">
        <v>4</v>
      </c>
      <c r="E59" s="45"/>
    </row>
    <row r="60" spans="1:5" ht="12.75">
      <c r="A60" s="45" t="s">
        <v>93</v>
      </c>
      <c r="B60" s="43" t="str">
        <f>B16</f>
        <v>Varela Jr.</v>
      </c>
      <c r="C60" s="44"/>
      <c r="D60" s="43" t="str">
        <f>B13</f>
        <v>Berisso R.C.</v>
      </c>
      <c r="E60" s="45"/>
    </row>
    <row r="61" spans="1:5" ht="12.75">
      <c r="A61" s="45" t="s">
        <v>93</v>
      </c>
      <c r="B61" s="43" t="str">
        <f>B14</f>
        <v>Mercedes</v>
      </c>
      <c r="C61" s="44"/>
      <c r="D61" s="43" t="str">
        <f>B12</f>
        <v>Albatros</v>
      </c>
      <c r="E61" s="45"/>
    </row>
    <row r="62" spans="1:5" ht="12.75">
      <c r="A62" s="45" t="s">
        <v>93</v>
      </c>
      <c r="B62" s="43" t="str">
        <f>B15</f>
        <v>Virreyes</v>
      </c>
      <c r="C62" s="44"/>
      <c r="D62" s="43" t="str">
        <f>B11</f>
        <v>Defensores de Glew</v>
      </c>
      <c r="E62" s="45"/>
    </row>
    <row r="63" spans="2:5" ht="12.75">
      <c r="B63" s="43" t="str">
        <f>B5</f>
        <v>Champagnat </v>
      </c>
      <c r="C63" s="44"/>
      <c r="D63" s="43" t="str">
        <f>B10</f>
        <v>Los Matreros</v>
      </c>
      <c r="E63" s="45"/>
    </row>
    <row r="64" spans="1:5" ht="12.75">
      <c r="A64" s="45" t="s">
        <v>93</v>
      </c>
      <c r="B64" s="43" t="str">
        <f>B6</f>
        <v>Sociedad Hebraica</v>
      </c>
      <c r="C64" s="44"/>
      <c r="D64" s="43" t="str">
        <f>B9</f>
        <v>C.U. de Quilmes</v>
      </c>
      <c r="E64" s="45"/>
    </row>
    <row r="65" spans="2:5" ht="12.75">
      <c r="B65" s="43" t="str">
        <f>B7</f>
        <v>Lujan</v>
      </c>
      <c r="C65" s="44"/>
      <c r="D65" s="43" t="str">
        <f>B8</f>
        <v>Lanus</v>
      </c>
      <c r="E65" s="45"/>
    </row>
    <row r="66" ht="12.75">
      <c r="E66" s="45"/>
    </row>
    <row r="67" spans="2:5" ht="12.75">
      <c r="B67" s="69">
        <f>D10</f>
        <v>41056</v>
      </c>
      <c r="C67" s="70"/>
      <c r="D67" s="71"/>
      <c r="E67" s="45"/>
    </row>
    <row r="68" spans="2:5" ht="12.75">
      <c r="B68" s="41" t="s">
        <v>3</v>
      </c>
      <c r="D68" s="41" t="s">
        <v>4</v>
      </c>
      <c r="E68" s="45"/>
    </row>
    <row r="69" spans="2:5" ht="12.75">
      <c r="B69" s="43" t="str">
        <f aca="true" t="shared" si="2" ref="B69:B74">B7</f>
        <v>Lujan</v>
      </c>
      <c r="C69" s="44"/>
      <c r="D69" s="43" t="str">
        <f>B16</f>
        <v>Varela Jr.</v>
      </c>
      <c r="E69" s="45"/>
    </row>
    <row r="70" spans="1:5" ht="12.75">
      <c r="A70" s="45" t="s">
        <v>93</v>
      </c>
      <c r="B70" s="43" t="str">
        <f t="shared" si="2"/>
        <v>Lanus</v>
      </c>
      <c r="C70" s="44"/>
      <c r="D70" s="43" t="str">
        <f>B6</f>
        <v>Sociedad Hebraica</v>
      </c>
      <c r="E70" s="45"/>
    </row>
    <row r="71" spans="2:5" ht="12.75">
      <c r="B71" s="43" t="str">
        <f t="shared" si="2"/>
        <v>C.U. de Quilmes</v>
      </c>
      <c r="C71" s="44"/>
      <c r="D71" s="43" t="str">
        <f>B5</f>
        <v>Champagnat </v>
      </c>
      <c r="E71" s="45"/>
    </row>
    <row r="72" spans="1:5" ht="12.75">
      <c r="A72" s="45" t="s">
        <v>93</v>
      </c>
      <c r="B72" s="43" t="str">
        <f t="shared" si="2"/>
        <v>Los Matreros</v>
      </c>
      <c r="C72" s="44"/>
      <c r="D72" s="43" t="str">
        <f>B15</f>
        <v>Virreyes</v>
      </c>
      <c r="E72" s="45"/>
    </row>
    <row r="73" spans="1:5" ht="12.75">
      <c r="A73" s="45" t="s">
        <v>93</v>
      </c>
      <c r="B73" s="43" t="str">
        <f t="shared" si="2"/>
        <v>Defensores de Glew</v>
      </c>
      <c r="C73" s="44"/>
      <c r="D73" s="43" t="str">
        <f>B14</f>
        <v>Mercedes</v>
      </c>
      <c r="E73" s="45"/>
    </row>
    <row r="74" spans="2:5" ht="12.75">
      <c r="B74" s="43" t="str">
        <f t="shared" si="2"/>
        <v>Albatros</v>
      </c>
      <c r="C74" s="44"/>
      <c r="D74" s="43" t="str">
        <f>B13</f>
        <v>Berisso R.C.</v>
      </c>
      <c r="E74" s="45"/>
    </row>
    <row r="75" ht="12.75">
      <c r="E75" s="45"/>
    </row>
    <row r="76" spans="2:5" ht="12.75">
      <c r="B76" s="69">
        <f>D11</f>
        <v>41063</v>
      </c>
      <c r="C76" s="70"/>
      <c r="D76" s="71"/>
      <c r="E76" s="45"/>
    </row>
    <row r="77" spans="2:5" ht="12.75">
      <c r="B77" s="41" t="s">
        <v>3</v>
      </c>
      <c r="D77" s="41" t="s">
        <v>4</v>
      </c>
      <c r="E77" s="45"/>
    </row>
    <row r="78" spans="1:5" ht="12.75">
      <c r="A78" s="45" t="s">
        <v>93</v>
      </c>
      <c r="B78" s="43" t="str">
        <f>B16</f>
        <v>Varela Jr.</v>
      </c>
      <c r="C78" s="44"/>
      <c r="D78" s="43" t="str">
        <f>B12</f>
        <v>Albatros</v>
      </c>
      <c r="E78" s="45"/>
    </row>
    <row r="79" spans="1:5" ht="12.75">
      <c r="A79" s="45" t="s">
        <v>97</v>
      </c>
      <c r="B79" s="43" t="str">
        <f>B13</f>
        <v>Berisso R.C.</v>
      </c>
      <c r="C79" s="44"/>
      <c r="D79" s="43" t="str">
        <f>B11</f>
        <v>Defensores de Glew</v>
      </c>
      <c r="E79" s="45"/>
    </row>
    <row r="80" spans="1:5" ht="12.75">
      <c r="A80" s="45" t="s">
        <v>93</v>
      </c>
      <c r="B80" s="43" t="str">
        <f>B14</f>
        <v>Mercedes</v>
      </c>
      <c r="C80" s="44"/>
      <c r="D80" s="43" t="str">
        <f>B10</f>
        <v>Los Matreros</v>
      </c>
      <c r="E80" s="45"/>
    </row>
    <row r="81" spans="1:5" ht="12.75">
      <c r="A81" s="45" t="s">
        <v>93</v>
      </c>
      <c r="B81" s="43" t="str">
        <f>B15</f>
        <v>Virreyes</v>
      </c>
      <c r="C81" s="44"/>
      <c r="D81" s="43" t="str">
        <f>B9</f>
        <v>C.U. de Quilmes</v>
      </c>
      <c r="E81" s="45"/>
    </row>
    <row r="82" spans="2:5" ht="12.75">
      <c r="B82" s="43" t="str">
        <f>B5</f>
        <v>Champagnat </v>
      </c>
      <c r="C82" s="44"/>
      <c r="D82" s="43" t="str">
        <f>B8</f>
        <v>Lanus</v>
      </c>
      <c r="E82" s="45"/>
    </row>
    <row r="83" spans="1:5" ht="12.75">
      <c r="A83" s="45" t="s">
        <v>93</v>
      </c>
      <c r="B83" s="43" t="str">
        <f>B6</f>
        <v>Sociedad Hebraica</v>
      </c>
      <c r="C83" s="44"/>
      <c r="D83" s="43" t="str">
        <f>B7</f>
        <v>Lujan</v>
      </c>
      <c r="E83" s="45"/>
    </row>
    <row r="84" ht="12.75">
      <c r="E84" s="45"/>
    </row>
    <row r="85" spans="2:5" ht="12.75">
      <c r="B85" s="69">
        <f>D12</f>
        <v>41077</v>
      </c>
      <c r="C85" s="70"/>
      <c r="D85" s="71"/>
      <c r="E85" s="45"/>
    </row>
    <row r="86" spans="2:5" ht="12.75">
      <c r="B86" s="41" t="s">
        <v>3</v>
      </c>
      <c r="D86" s="41" t="s">
        <v>4</v>
      </c>
      <c r="E86" s="45"/>
    </row>
    <row r="87" spans="1:5" ht="12.75">
      <c r="A87" s="45" t="s">
        <v>93</v>
      </c>
      <c r="B87" s="43" t="str">
        <f aca="true" t="shared" si="3" ref="B87:B92">B6</f>
        <v>Sociedad Hebraica</v>
      </c>
      <c r="C87" s="44"/>
      <c r="D87" s="43" t="str">
        <f>B16</f>
        <v>Varela Jr.</v>
      </c>
      <c r="E87" s="45"/>
    </row>
    <row r="88" spans="2:5" ht="12.75">
      <c r="B88" s="43" t="str">
        <f t="shared" si="3"/>
        <v>Lujan</v>
      </c>
      <c r="C88" s="44"/>
      <c r="D88" s="43" t="str">
        <f>B5</f>
        <v>Champagnat </v>
      </c>
      <c r="E88" s="45"/>
    </row>
    <row r="89" spans="1:5" ht="12.75">
      <c r="A89" s="45" t="s">
        <v>93</v>
      </c>
      <c r="B89" s="43" t="str">
        <f t="shared" si="3"/>
        <v>Lanus</v>
      </c>
      <c r="C89" s="44"/>
      <c r="D89" s="43" t="str">
        <f>B15</f>
        <v>Virreyes</v>
      </c>
      <c r="E89" s="45"/>
    </row>
    <row r="90" spans="2:5" ht="12.75">
      <c r="B90" s="43" t="str">
        <f t="shared" si="3"/>
        <v>C.U. de Quilmes</v>
      </c>
      <c r="C90" s="44"/>
      <c r="D90" s="43" t="str">
        <f>B14</f>
        <v>Mercedes</v>
      </c>
      <c r="E90" s="45"/>
    </row>
    <row r="91" spans="1:5" ht="12.75">
      <c r="A91" s="45" t="s">
        <v>93</v>
      </c>
      <c r="B91" s="43" t="str">
        <f t="shared" si="3"/>
        <v>Los Matreros</v>
      </c>
      <c r="C91" s="44"/>
      <c r="D91" s="43" t="str">
        <f>B13</f>
        <v>Berisso R.C.</v>
      </c>
      <c r="E91" s="45"/>
    </row>
    <row r="92" spans="1:5" ht="12.75">
      <c r="A92" s="45" t="s">
        <v>93</v>
      </c>
      <c r="B92" s="43" t="str">
        <f t="shared" si="3"/>
        <v>Defensores de Glew</v>
      </c>
      <c r="C92" s="44"/>
      <c r="D92" s="43" t="str">
        <f>B12</f>
        <v>Albatros</v>
      </c>
      <c r="E92" s="45"/>
    </row>
    <row r="93" ht="12.75">
      <c r="E93" s="45"/>
    </row>
    <row r="94" spans="2:5" ht="12.75">
      <c r="B94" s="69">
        <f>D13</f>
        <v>41091</v>
      </c>
      <c r="C94" s="70"/>
      <c r="D94" s="71"/>
      <c r="E94" s="45"/>
    </row>
    <row r="95" spans="2:5" ht="12.75">
      <c r="B95" s="41" t="s">
        <v>3</v>
      </c>
      <c r="D95" s="41" t="s">
        <v>4</v>
      </c>
      <c r="E95" s="45"/>
    </row>
    <row r="96" spans="1:5" ht="12.75">
      <c r="A96" s="45" t="s">
        <v>93</v>
      </c>
      <c r="B96" s="43" t="str">
        <f>B16</f>
        <v>Varela Jr.</v>
      </c>
      <c r="C96" s="44"/>
      <c r="D96" s="43" t="str">
        <f>B11</f>
        <v>Defensores de Glew</v>
      </c>
      <c r="E96" s="45"/>
    </row>
    <row r="97" spans="2:5" ht="12.75">
      <c r="B97" s="43" t="str">
        <f>B12</f>
        <v>Albatros</v>
      </c>
      <c r="C97" s="44"/>
      <c r="D97" s="43" t="str">
        <f>B10</f>
        <v>Los Matreros</v>
      </c>
      <c r="E97" s="45"/>
    </row>
    <row r="98" spans="1:5" ht="12.75">
      <c r="A98" s="45" t="s">
        <v>97</v>
      </c>
      <c r="B98" s="43" t="str">
        <f>B13</f>
        <v>Berisso R.C.</v>
      </c>
      <c r="C98" s="44"/>
      <c r="D98" s="43" t="str">
        <f>B9</f>
        <v>C.U. de Quilmes</v>
      </c>
      <c r="E98" s="45"/>
    </row>
    <row r="99" spans="1:5" ht="12.75">
      <c r="A99" s="45" t="s">
        <v>93</v>
      </c>
      <c r="B99" s="43" t="str">
        <f>B14</f>
        <v>Mercedes</v>
      </c>
      <c r="C99" s="44"/>
      <c r="D99" s="43" t="str">
        <f>B8</f>
        <v>Lanus</v>
      </c>
      <c r="E99" s="45"/>
    </row>
    <row r="100" spans="1:5" ht="12.75">
      <c r="A100" s="45" t="s">
        <v>93</v>
      </c>
      <c r="B100" s="43" t="str">
        <f>B15</f>
        <v>Virreyes</v>
      </c>
      <c r="C100" s="44"/>
      <c r="D100" s="43" t="str">
        <f>B7</f>
        <v>Lujan</v>
      </c>
      <c r="E100" s="45"/>
    </row>
    <row r="101" spans="2:5" ht="12.75">
      <c r="B101" s="43" t="str">
        <f>B5</f>
        <v>Champagnat </v>
      </c>
      <c r="C101" s="44"/>
      <c r="D101" s="43" t="str">
        <f>B6</f>
        <v>Sociedad Hebraica</v>
      </c>
      <c r="E101" s="45"/>
    </row>
    <row r="102" ht="12.75">
      <c r="E102" s="45"/>
    </row>
    <row r="103" spans="2:5" ht="12.75">
      <c r="B103" s="69">
        <f>D14</f>
        <v>41098</v>
      </c>
      <c r="C103" s="70"/>
      <c r="D103" s="71"/>
      <c r="E103" s="45"/>
    </row>
    <row r="104" spans="2:5" ht="12.75">
      <c r="B104" s="41" t="s">
        <v>3</v>
      </c>
      <c r="D104" s="41" t="s">
        <v>4</v>
      </c>
      <c r="E104" s="45"/>
    </row>
    <row r="105" spans="2:5" ht="12.75">
      <c r="B105" s="43" t="str">
        <f aca="true" t="shared" si="4" ref="B105:B110">B5</f>
        <v>Champagnat </v>
      </c>
      <c r="C105" s="44"/>
      <c r="D105" s="43" t="str">
        <f>B16</f>
        <v>Varela Jr.</v>
      </c>
      <c r="E105" s="45"/>
    </row>
    <row r="106" spans="1:5" ht="12.75">
      <c r="A106" s="45" t="s">
        <v>93</v>
      </c>
      <c r="B106" s="43" t="str">
        <f t="shared" si="4"/>
        <v>Sociedad Hebraica</v>
      </c>
      <c r="C106" s="44"/>
      <c r="D106" s="43" t="str">
        <f>B15</f>
        <v>Virreyes</v>
      </c>
      <c r="E106" s="45"/>
    </row>
    <row r="107" spans="2:5" ht="12.75">
      <c r="B107" s="43" t="str">
        <f t="shared" si="4"/>
        <v>Lujan</v>
      </c>
      <c r="C107" s="44"/>
      <c r="D107" s="43" t="str">
        <f>B14</f>
        <v>Mercedes</v>
      </c>
      <c r="E107" s="45"/>
    </row>
    <row r="108" spans="1:5" ht="12.75">
      <c r="A108" s="45" t="s">
        <v>93</v>
      </c>
      <c r="B108" s="43" t="str">
        <f t="shared" si="4"/>
        <v>Lanus</v>
      </c>
      <c r="C108" s="44"/>
      <c r="D108" s="43" t="str">
        <f>B13</f>
        <v>Berisso R.C.</v>
      </c>
      <c r="E108" s="45"/>
    </row>
    <row r="109" spans="2:5" ht="12.75">
      <c r="B109" s="43" t="str">
        <f t="shared" si="4"/>
        <v>C.U. de Quilmes</v>
      </c>
      <c r="C109" s="44"/>
      <c r="D109" s="43" t="str">
        <f>B12</f>
        <v>Albatros</v>
      </c>
      <c r="E109" s="45"/>
    </row>
    <row r="110" spans="1:5" ht="12.75">
      <c r="A110" s="45" t="s">
        <v>93</v>
      </c>
      <c r="B110" s="43" t="str">
        <f t="shared" si="4"/>
        <v>Los Matreros</v>
      </c>
      <c r="C110" s="44"/>
      <c r="D110" s="43" t="str">
        <f>B11</f>
        <v>Defensores de Glew</v>
      </c>
      <c r="E110" s="45"/>
    </row>
    <row r="111" ht="12.75">
      <c r="E111" s="45"/>
    </row>
    <row r="112" ht="12.75">
      <c r="E112" s="45"/>
    </row>
    <row r="113" ht="12.75">
      <c r="E113" s="45"/>
    </row>
    <row r="114" ht="12.75">
      <c r="E114" s="45"/>
    </row>
    <row r="115" ht="12.75">
      <c r="E115" s="45"/>
    </row>
    <row r="116" ht="12.75">
      <c r="E116" s="45"/>
    </row>
    <row r="117" spans="2:5" ht="12.75">
      <c r="B117" s="69">
        <f>D15</f>
        <v>41105</v>
      </c>
      <c r="C117" s="70"/>
      <c r="D117" s="71"/>
      <c r="E117" s="45"/>
    </row>
    <row r="118" spans="2:5" ht="12.75">
      <c r="B118" s="41" t="s">
        <v>3</v>
      </c>
      <c r="D118" s="41" t="s">
        <v>4</v>
      </c>
      <c r="E118" s="45"/>
    </row>
    <row r="119" spans="1:5" ht="12.75">
      <c r="A119" s="45" t="s">
        <v>93</v>
      </c>
      <c r="B119" s="43" t="str">
        <f>B16</f>
        <v>Varela Jr.</v>
      </c>
      <c r="C119" s="44"/>
      <c r="D119" s="43" t="str">
        <f>B10</f>
        <v>Los Matreros</v>
      </c>
      <c r="E119" s="45"/>
    </row>
    <row r="120" spans="1:5" ht="12.75">
      <c r="A120" s="45" t="s">
        <v>93</v>
      </c>
      <c r="B120" s="43" t="str">
        <f>B11</f>
        <v>Defensores de Glew</v>
      </c>
      <c r="C120" s="44"/>
      <c r="D120" s="43" t="str">
        <f>B9</f>
        <v>C.U. de Quilmes</v>
      </c>
      <c r="E120" s="45"/>
    </row>
    <row r="121" spans="2:5" ht="12.75">
      <c r="B121" s="43" t="str">
        <f>B12</f>
        <v>Albatros</v>
      </c>
      <c r="C121" s="44"/>
      <c r="D121" s="43" t="str">
        <f>B8</f>
        <v>Lanus</v>
      </c>
      <c r="E121" s="45"/>
    </row>
    <row r="122" spans="1:5" ht="12.75">
      <c r="A122" s="45" t="s">
        <v>97</v>
      </c>
      <c r="B122" s="43" t="str">
        <f>B13</f>
        <v>Berisso R.C.</v>
      </c>
      <c r="C122" s="44"/>
      <c r="D122" s="43" t="str">
        <f>B7</f>
        <v>Lujan</v>
      </c>
      <c r="E122" s="45"/>
    </row>
    <row r="123" spans="1:5" ht="12.75">
      <c r="A123" s="45" t="s">
        <v>93</v>
      </c>
      <c r="B123" s="43" t="str">
        <f>B14</f>
        <v>Mercedes</v>
      </c>
      <c r="C123" s="44"/>
      <c r="D123" s="43" t="str">
        <f>B6</f>
        <v>Sociedad Hebraica</v>
      </c>
      <c r="E123" s="45"/>
    </row>
    <row r="124" spans="1:5" ht="12.75">
      <c r="A124" s="45" t="s">
        <v>93</v>
      </c>
      <c r="B124" s="43" t="str">
        <f>B15</f>
        <v>Virreyes</v>
      </c>
      <c r="C124" s="44"/>
      <c r="D124" s="43" t="str">
        <f>B5</f>
        <v>Champagnat </v>
      </c>
      <c r="E124" s="45"/>
    </row>
    <row r="125" ht="12.75">
      <c r="E125" s="45"/>
    </row>
    <row r="126" ht="12.75">
      <c r="E126" s="45"/>
    </row>
    <row r="127" spans="2:5" ht="12.75">
      <c r="B127" s="51" t="s">
        <v>16</v>
      </c>
      <c r="D127" s="25" t="s">
        <v>199</v>
      </c>
      <c r="E127" s="45"/>
    </row>
    <row r="128" spans="2:5" ht="12.75">
      <c r="B128" s="51" t="s">
        <v>17</v>
      </c>
      <c r="D128" s="52" t="s">
        <v>18</v>
      </c>
      <c r="E128" s="45"/>
    </row>
    <row r="129" ht="12.75">
      <c r="E129" s="45"/>
    </row>
    <row r="130" spans="1:5" ht="12.75">
      <c r="A130" s="45" t="s">
        <v>93</v>
      </c>
      <c r="B130" s="51" t="s">
        <v>135</v>
      </c>
      <c r="E130" s="45"/>
    </row>
    <row r="131" spans="2:5" ht="12.75">
      <c r="B131" s="51" t="s">
        <v>136</v>
      </c>
      <c r="E131" s="45"/>
    </row>
    <row r="132" spans="1:5" ht="12.75">
      <c r="A132" s="45" t="s">
        <v>97</v>
      </c>
      <c r="B132" s="51" t="s">
        <v>137</v>
      </c>
      <c r="E132" s="45"/>
    </row>
    <row r="133" spans="2:5" ht="12.75">
      <c r="B133" s="51" t="s">
        <v>138</v>
      </c>
      <c r="E133" s="45"/>
    </row>
    <row r="134" ht="12.75">
      <c r="E134" s="45"/>
    </row>
    <row r="135" ht="12.75">
      <c r="E135" s="45"/>
    </row>
    <row r="136" ht="12.75">
      <c r="E136" s="45"/>
    </row>
    <row r="137" ht="12.75">
      <c r="E137" s="45"/>
    </row>
    <row r="138" ht="12.75">
      <c r="E138" s="45"/>
    </row>
    <row r="139" ht="12.75">
      <c r="E139" s="45"/>
    </row>
    <row r="140" ht="12.75">
      <c r="E140" s="45"/>
    </row>
    <row r="141" ht="12.75">
      <c r="E141" s="45"/>
    </row>
    <row r="142" ht="12.75">
      <c r="E142" s="45"/>
    </row>
    <row r="143" ht="12.75">
      <c r="E143" s="45"/>
    </row>
    <row r="144" ht="12.75">
      <c r="E144" s="45"/>
    </row>
    <row r="145" ht="12.75">
      <c r="E145" s="45"/>
    </row>
    <row r="146" ht="12.75">
      <c r="E146" s="45"/>
    </row>
    <row r="147" ht="12.75">
      <c r="E147" s="45"/>
    </row>
    <row r="148" ht="12.75">
      <c r="E148" s="45"/>
    </row>
  </sheetData>
  <sheetProtection/>
  <mergeCells count="12">
    <mergeCell ref="B18:D18"/>
    <mergeCell ref="B20:D20"/>
    <mergeCell ref="B29:D29"/>
    <mergeCell ref="B38:D38"/>
    <mergeCell ref="B47:D47"/>
    <mergeCell ref="B58:D58"/>
    <mergeCell ref="B67:D67"/>
    <mergeCell ref="B76:D76"/>
    <mergeCell ref="B85:D85"/>
    <mergeCell ref="B94:D94"/>
    <mergeCell ref="B103:D103"/>
    <mergeCell ref="B117:D117"/>
  </mergeCells>
  <printOptions horizontalCentered="1"/>
  <pageMargins left="0.7480314960629921" right="0.15748031496062992" top="0.2755905511811024" bottom="0.8267716535433072" header="0" footer="0"/>
  <pageSetup horizontalDpi="600" verticalDpi="600" orientation="portrait" r:id="rId2"/>
  <headerFooter alignWithMargins="0">
    <oddFooter>&amp;L&amp;"Arial,Negrita"&amp;12UNION DE RUGBY DE BUENOS AIRES&amp;RDivisión Menores de 17 (Grupo I - Zona "B")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E148"/>
  <sheetViews>
    <sheetView zoomScalePageLayoutView="0" workbookViewId="0" topLeftCell="A1">
      <selection activeCell="I17" sqref="I17"/>
    </sheetView>
  </sheetViews>
  <sheetFormatPr defaultColWidth="11.421875" defaultRowHeight="12.75"/>
  <cols>
    <col min="1" max="1" width="3.7109375" style="40" customWidth="1"/>
    <col min="2" max="2" width="25.7109375" style="34" customWidth="1"/>
    <col min="3" max="3" width="4.8515625" style="34" customWidth="1"/>
    <col min="4" max="4" width="25.7109375" style="46" customWidth="1"/>
    <col min="5" max="5" width="6.00390625" style="34" customWidth="1"/>
    <col min="6" max="16384" width="11.421875" style="34" customWidth="1"/>
  </cols>
  <sheetData>
    <row r="4" spans="1:4" ht="12.75">
      <c r="A4" s="31" t="s">
        <v>2</v>
      </c>
      <c r="B4" s="32" t="s">
        <v>0</v>
      </c>
      <c r="C4" s="33"/>
      <c r="D4" s="32" t="s">
        <v>1</v>
      </c>
    </row>
    <row r="5" spans="1:4" ht="12.75">
      <c r="A5" s="31">
        <v>1</v>
      </c>
      <c r="B5" s="35" t="s">
        <v>60</v>
      </c>
      <c r="D5" s="36">
        <v>41020</v>
      </c>
    </row>
    <row r="6" spans="1:4" ht="12.75">
      <c r="A6" s="31">
        <v>2</v>
      </c>
      <c r="B6" s="35" t="s">
        <v>83</v>
      </c>
      <c r="D6" s="37">
        <v>41028</v>
      </c>
    </row>
    <row r="7" spans="1:4" ht="12.75">
      <c r="A7" s="31">
        <v>3</v>
      </c>
      <c r="B7" s="35" t="s">
        <v>78</v>
      </c>
      <c r="D7" s="37">
        <v>41035</v>
      </c>
    </row>
    <row r="8" spans="1:4" ht="12.75">
      <c r="A8" s="31">
        <v>4</v>
      </c>
      <c r="B8" s="35" t="s">
        <v>68</v>
      </c>
      <c r="D8" s="37">
        <v>41042</v>
      </c>
    </row>
    <row r="9" spans="1:4" ht="12.75">
      <c r="A9" s="31">
        <v>5</v>
      </c>
      <c r="B9" s="35" t="s">
        <v>66</v>
      </c>
      <c r="D9" s="37">
        <v>41049</v>
      </c>
    </row>
    <row r="10" spans="1:4" ht="12.75">
      <c r="A10" s="31">
        <v>6</v>
      </c>
      <c r="B10" s="35" t="s">
        <v>73</v>
      </c>
      <c r="D10" s="37">
        <v>41056</v>
      </c>
    </row>
    <row r="11" spans="1:4" ht="12.75">
      <c r="A11" s="31">
        <v>7</v>
      </c>
      <c r="B11" s="35" t="s">
        <v>139</v>
      </c>
      <c r="D11" s="37">
        <v>41063</v>
      </c>
    </row>
    <row r="12" spans="1:4" ht="12.75">
      <c r="A12" s="31">
        <v>8</v>
      </c>
      <c r="B12" s="35" t="s">
        <v>92</v>
      </c>
      <c r="D12" s="37">
        <v>41077</v>
      </c>
    </row>
    <row r="13" spans="1:4" ht="12.75">
      <c r="A13" s="31">
        <v>9</v>
      </c>
      <c r="B13" s="35" t="s">
        <v>89</v>
      </c>
      <c r="D13" s="37">
        <v>41091</v>
      </c>
    </row>
    <row r="14" spans="1:4" ht="12.75">
      <c r="A14" s="31">
        <v>10</v>
      </c>
      <c r="B14" s="35" t="s">
        <v>140</v>
      </c>
      <c r="D14" s="37">
        <v>41098</v>
      </c>
    </row>
    <row r="15" spans="1:4" ht="12.75">
      <c r="A15" s="31">
        <v>11</v>
      </c>
      <c r="B15" s="35" t="s">
        <v>141</v>
      </c>
      <c r="D15" s="37">
        <v>41105</v>
      </c>
    </row>
    <row r="16" spans="1:4" ht="12.75">
      <c r="A16" s="31">
        <v>12</v>
      </c>
      <c r="B16" s="35" t="s">
        <v>142</v>
      </c>
      <c r="D16" s="39"/>
    </row>
    <row r="18" spans="2:4" ht="15.75">
      <c r="B18" s="72" t="s">
        <v>59</v>
      </c>
      <c r="C18" s="73"/>
      <c r="D18" s="74"/>
    </row>
    <row r="19" spans="2:4" ht="12.75">
      <c r="B19" s="80" t="s">
        <v>201</v>
      </c>
      <c r="C19" s="80"/>
      <c r="D19" s="80"/>
    </row>
    <row r="20" spans="2:4" ht="12.75">
      <c r="B20" s="69">
        <f>D5</f>
        <v>41020</v>
      </c>
      <c r="C20" s="70"/>
      <c r="D20" s="71"/>
    </row>
    <row r="21" spans="2:5" ht="12.75">
      <c r="B21" s="41" t="s">
        <v>3</v>
      </c>
      <c r="D21" s="41" t="s">
        <v>4</v>
      </c>
      <c r="E21" s="42" t="s">
        <v>2</v>
      </c>
    </row>
    <row r="22" spans="1:5" ht="12.75">
      <c r="A22" s="45"/>
      <c r="B22" s="43" t="str">
        <f>B16</f>
        <v>Tiro Federal de San Pedro</v>
      </c>
      <c r="C22" s="44"/>
      <c r="D22" s="43" t="str">
        <f>B15</f>
        <v>Obras Sanitarias</v>
      </c>
      <c r="E22" s="45"/>
    </row>
    <row r="23" spans="1:5" ht="12.75">
      <c r="A23" s="45" t="s">
        <v>93</v>
      </c>
      <c r="B23" s="43" t="str">
        <f>B5</f>
        <v>SITAS</v>
      </c>
      <c r="C23" s="44"/>
      <c r="D23" s="43" t="str">
        <f>B14</f>
        <v>San Patricio</v>
      </c>
      <c r="E23" s="45"/>
    </row>
    <row r="24" spans="1:5" ht="12.75">
      <c r="A24" s="45" t="s">
        <v>93</v>
      </c>
      <c r="B24" s="43" t="str">
        <f>B6</f>
        <v>Areco</v>
      </c>
      <c r="C24" s="44"/>
      <c r="D24" s="43" t="str">
        <f>B13</f>
        <v>Centro Naval</v>
      </c>
      <c r="E24" s="45"/>
    </row>
    <row r="25" spans="1:5" ht="12.75">
      <c r="A25" s="45" t="s">
        <v>97</v>
      </c>
      <c r="B25" s="43" t="str">
        <f>B7</f>
        <v>Argentino</v>
      </c>
      <c r="C25" s="44"/>
      <c r="D25" s="43" t="str">
        <f>B12</f>
        <v>Pucara</v>
      </c>
      <c r="E25" s="45"/>
    </row>
    <row r="26" spans="2:5" ht="12.75">
      <c r="B26" s="43" t="str">
        <f>B8</f>
        <v>Arsenal Zarate</v>
      </c>
      <c r="C26" s="44"/>
      <c r="D26" s="43" t="str">
        <f>B11</f>
        <v>Old Georgian</v>
      </c>
      <c r="E26" s="45"/>
    </row>
    <row r="27" spans="1:5" ht="12.75">
      <c r="A27" s="45" t="s">
        <v>93</v>
      </c>
      <c r="B27" s="43" t="str">
        <f>B9</f>
        <v>Floresta</v>
      </c>
      <c r="C27" s="44"/>
      <c r="D27" s="43" t="str">
        <f>B10</f>
        <v>La Salle</v>
      </c>
      <c r="E27" s="45"/>
    </row>
    <row r="28" ht="12.75">
      <c r="E28" s="45"/>
    </row>
    <row r="29" spans="2:5" ht="12.75">
      <c r="B29" s="75">
        <f>D6</f>
        <v>41028</v>
      </c>
      <c r="C29" s="76"/>
      <c r="D29" s="77"/>
      <c r="E29" s="45"/>
    </row>
    <row r="30" spans="2:5" ht="12.75">
      <c r="B30" s="41" t="s">
        <v>3</v>
      </c>
      <c r="D30" s="41" t="s">
        <v>4</v>
      </c>
      <c r="E30" s="45"/>
    </row>
    <row r="31" spans="1:5" ht="12.75">
      <c r="A31" s="45" t="s">
        <v>93</v>
      </c>
      <c r="B31" s="43" t="str">
        <f aca="true" t="shared" si="0" ref="B31:B36">B9</f>
        <v>Floresta</v>
      </c>
      <c r="C31" s="44"/>
      <c r="D31" s="43" t="str">
        <f>B16</f>
        <v>Tiro Federal de San Pedro</v>
      </c>
      <c r="E31" s="45"/>
    </row>
    <row r="32" spans="2:5" ht="12.75">
      <c r="B32" s="43" t="str">
        <f t="shared" si="0"/>
        <v>La Salle</v>
      </c>
      <c r="C32" s="44"/>
      <c r="D32" s="43" t="str">
        <f>B8</f>
        <v>Arsenal Zarate</v>
      </c>
      <c r="E32" s="45"/>
    </row>
    <row r="33" spans="1:5" ht="12.75">
      <c r="A33" s="45" t="s">
        <v>93</v>
      </c>
      <c r="B33" s="43" t="str">
        <f t="shared" si="0"/>
        <v>Old Georgian</v>
      </c>
      <c r="C33" s="44"/>
      <c r="D33" s="43" t="str">
        <f>B7</f>
        <v>Argentino</v>
      </c>
      <c r="E33" s="45"/>
    </row>
    <row r="34" spans="1:5" ht="12.75">
      <c r="A34" s="45" t="s">
        <v>93</v>
      </c>
      <c r="B34" s="43" t="str">
        <f t="shared" si="0"/>
        <v>Pucara</v>
      </c>
      <c r="C34" s="44"/>
      <c r="D34" s="43" t="str">
        <f>B6</f>
        <v>Areco</v>
      </c>
      <c r="E34" s="45"/>
    </row>
    <row r="35" spans="1:5" ht="12.75">
      <c r="A35" s="45" t="s">
        <v>93</v>
      </c>
      <c r="B35" s="43" t="str">
        <f t="shared" si="0"/>
        <v>Centro Naval</v>
      </c>
      <c r="C35" s="44"/>
      <c r="D35" s="43" t="str">
        <f>B5</f>
        <v>SITAS</v>
      </c>
      <c r="E35" s="45"/>
    </row>
    <row r="36" spans="2:5" ht="12.75">
      <c r="B36" s="43" t="str">
        <f t="shared" si="0"/>
        <v>San Patricio</v>
      </c>
      <c r="C36" s="44"/>
      <c r="D36" s="43" t="str">
        <f>B15</f>
        <v>Obras Sanitarias</v>
      </c>
      <c r="E36" s="45"/>
    </row>
    <row r="37" spans="2:5" ht="12.75">
      <c r="B37" s="47"/>
      <c r="C37" s="47"/>
      <c r="D37" s="48"/>
      <c r="E37" s="45"/>
    </row>
    <row r="38" spans="2:5" ht="12.75">
      <c r="B38" s="69">
        <f>D7</f>
        <v>41035</v>
      </c>
      <c r="C38" s="70"/>
      <c r="D38" s="71"/>
      <c r="E38" s="45"/>
    </row>
    <row r="39" spans="2:5" ht="12.75">
      <c r="B39" s="41" t="s">
        <v>3</v>
      </c>
      <c r="D39" s="41" t="s">
        <v>4</v>
      </c>
      <c r="E39" s="45"/>
    </row>
    <row r="40" spans="1:5" ht="12.75">
      <c r="A40" s="45"/>
      <c r="B40" s="43" t="str">
        <f>B16</f>
        <v>Tiro Federal de San Pedro</v>
      </c>
      <c r="C40" s="44"/>
      <c r="D40" s="43" t="str">
        <f>B14</f>
        <v>San Patricio</v>
      </c>
      <c r="E40" s="45"/>
    </row>
    <row r="41" spans="2:5" ht="12.75">
      <c r="B41" s="43" t="str">
        <f>B15</f>
        <v>Obras Sanitarias</v>
      </c>
      <c r="C41" s="44"/>
      <c r="D41" s="43" t="str">
        <f>B13</f>
        <v>Centro Naval</v>
      </c>
      <c r="E41" s="45"/>
    </row>
    <row r="42" spans="1:5" ht="12.75">
      <c r="A42" s="45" t="s">
        <v>93</v>
      </c>
      <c r="B42" s="43" t="str">
        <f>B5</f>
        <v>SITAS</v>
      </c>
      <c r="C42" s="44"/>
      <c r="D42" s="43" t="str">
        <f>B12</f>
        <v>Pucara</v>
      </c>
      <c r="E42" s="45"/>
    </row>
    <row r="43" spans="1:5" ht="12.75">
      <c r="A43" s="45" t="s">
        <v>93</v>
      </c>
      <c r="B43" s="43" t="str">
        <f>B6</f>
        <v>Areco</v>
      </c>
      <c r="C43" s="44"/>
      <c r="D43" s="43" t="str">
        <f>B11</f>
        <v>Old Georgian</v>
      </c>
      <c r="E43" s="45"/>
    </row>
    <row r="44" spans="1:5" ht="12.75">
      <c r="A44" s="45" t="s">
        <v>97</v>
      </c>
      <c r="B44" s="43" t="str">
        <f>B7</f>
        <v>Argentino</v>
      </c>
      <c r="C44" s="44"/>
      <c r="D44" s="43" t="str">
        <f>B10</f>
        <v>La Salle</v>
      </c>
      <c r="E44" s="45"/>
    </row>
    <row r="45" spans="2:5" ht="12.75">
      <c r="B45" s="43" t="str">
        <f>B8</f>
        <v>Arsenal Zarate</v>
      </c>
      <c r="C45" s="44"/>
      <c r="D45" s="43" t="str">
        <f>B9</f>
        <v>Floresta</v>
      </c>
      <c r="E45" s="45"/>
    </row>
    <row r="46" ht="12.75">
      <c r="E46" s="45"/>
    </row>
    <row r="47" spans="2:5" ht="12.75">
      <c r="B47" s="69">
        <f>D8</f>
        <v>41042</v>
      </c>
      <c r="C47" s="70"/>
      <c r="D47" s="71"/>
      <c r="E47" s="45"/>
    </row>
    <row r="48" spans="2:5" ht="12.75">
      <c r="B48" s="41" t="s">
        <v>3</v>
      </c>
      <c r="D48" s="41" t="s">
        <v>4</v>
      </c>
      <c r="E48" s="45"/>
    </row>
    <row r="49" spans="2:5" ht="12.75">
      <c r="B49" s="43" t="str">
        <f aca="true" t="shared" si="1" ref="B49:B54">B8</f>
        <v>Arsenal Zarate</v>
      </c>
      <c r="C49" s="44"/>
      <c r="D49" s="43" t="str">
        <f>B16</f>
        <v>Tiro Federal de San Pedro</v>
      </c>
      <c r="E49" s="45"/>
    </row>
    <row r="50" spans="1:5" ht="12.75">
      <c r="A50" s="45" t="s">
        <v>93</v>
      </c>
      <c r="B50" s="43" t="str">
        <f t="shared" si="1"/>
        <v>Floresta</v>
      </c>
      <c r="C50" s="44"/>
      <c r="D50" s="43" t="str">
        <f>B7</f>
        <v>Argentino</v>
      </c>
      <c r="E50" s="45"/>
    </row>
    <row r="51" spans="2:5" ht="12.75">
      <c r="B51" s="43" t="str">
        <f t="shared" si="1"/>
        <v>La Salle</v>
      </c>
      <c r="C51" s="44"/>
      <c r="D51" s="43" t="str">
        <f>B6</f>
        <v>Areco</v>
      </c>
      <c r="E51" s="45"/>
    </row>
    <row r="52" spans="1:5" ht="12.75">
      <c r="A52" s="45" t="s">
        <v>93</v>
      </c>
      <c r="B52" s="43" t="str">
        <f t="shared" si="1"/>
        <v>Old Georgian</v>
      </c>
      <c r="C52" s="44"/>
      <c r="D52" s="43" t="str">
        <f>B5</f>
        <v>SITAS</v>
      </c>
      <c r="E52" s="45"/>
    </row>
    <row r="53" spans="1:5" ht="12.75">
      <c r="A53" s="45" t="s">
        <v>93</v>
      </c>
      <c r="B53" s="43" t="str">
        <f t="shared" si="1"/>
        <v>Pucara</v>
      </c>
      <c r="C53" s="44"/>
      <c r="D53" s="43" t="str">
        <f>B15</f>
        <v>Obras Sanitarias</v>
      </c>
      <c r="E53" s="45"/>
    </row>
    <row r="54" spans="1:5" ht="12.75">
      <c r="A54" s="45" t="s">
        <v>93</v>
      </c>
      <c r="B54" s="43" t="str">
        <f t="shared" si="1"/>
        <v>Centro Naval</v>
      </c>
      <c r="C54" s="44"/>
      <c r="D54" s="43" t="str">
        <f>B14</f>
        <v>San Patricio</v>
      </c>
      <c r="E54" s="45"/>
    </row>
    <row r="55" spans="2:5" ht="12.75">
      <c r="B55" s="49"/>
      <c r="C55" s="50"/>
      <c r="D55" s="49"/>
      <c r="E55" s="45"/>
    </row>
    <row r="56" spans="2:5" ht="12.75">
      <c r="B56" s="49"/>
      <c r="C56" s="50"/>
      <c r="D56" s="49"/>
      <c r="E56" s="45"/>
    </row>
    <row r="57" ht="12.75">
      <c r="E57" s="45"/>
    </row>
    <row r="58" spans="2:5" ht="12.75">
      <c r="B58" s="69">
        <f>D9</f>
        <v>41049</v>
      </c>
      <c r="C58" s="70"/>
      <c r="D58" s="71"/>
      <c r="E58" s="45"/>
    </row>
    <row r="59" spans="2:5" ht="12.75">
      <c r="B59" s="41" t="s">
        <v>3</v>
      </c>
      <c r="D59" s="41" t="s">
        <v>4</v>
      </c>
      <c r="E59" s="45"/>
    </row>
    <row r="60" spans="1:5" ht="12.75">
      <c r="A60" s="45" t="s">
        <v>93</v>
      </c>
      <c r="B60" s="43" t="str">
        <f>B16</f>
        <v>Tiro Federal de San Pedro</v>
      </c>
      <c r="C60" s="44"/>
      <c r="D60" s="43" t="str">
        <f>B13</f>
        <v>Centro Naval</v>
      </c>
      <c r="E60" s="45"/>
    </row>
    <row r="61" spans="2:5" ht="12.75">
      <c r="B61" s="43" t="str">
        <f>B14</f>
        <v>San Patricio</v>
      </c>
      <c r="C61" s="44"/>
      <c r="D61" s="43" t="str">
        <f>B12</f>
        <v>Pucara</v>
      </c>
      <c r="E61" s="45"/>
    </row>
    <row r="62" spans="2:5" ht="12.75">
      <c r="B62" s="43" t="str">
        <f>B15</f>
        <v>Obras Sanitarias</v>
      </c>
      <c r="C62" s="44"/>
      <c r="D62" s="43" t="str">
        <f>B11</f>
        <v>Old Georgian</v>
      </c>
      <c r="E62" s="45"/>
    </row>
    <row r="63" spans="1:5" ht="12.75">
      <c r="A63" s="45" t="s">
        <v>93</v>
      </c>
      <c r="B63" s="43" t="str">
        <f>B5</f>
        <v>SITAS</v>
      </c>
      <c r="C63" s="44"/>
      <c r="D63" s="43" t="str">
        <f>B10</f>
        <v>La Salle</v>
      </c>
      <c r="E63" s="45"/>
    </row>
    <row r="64" spans="1:5" ht="12.75">
      <c r="A64" s="45" t="s">
        <v>93</v>
      </c>
      <c r="B64" s="43" t="str">
        <f>B6</f>
        <v>Areco</v>
      </c>
      <c r="C64" s="44"/>
      <c r="D64" s="43" t="str">
        <f>B9</f>
        <v>Floresta</v>
      </c>
      <c r="E64" s="45"/>
    </row>
    <row r="65" spans="1:5" ht="12.75">
      <c r="A65" s="45" t="s">
        <v>97</v>
      </c>
      <c r="B65" s="43" t="str">
        <f>B7</f>
        <v>Argentino</v>
      </c>
      <c r="C65" s="44"/>
      <c r="D65" s="43" t="str">
        <f>B8</f>
        <v>Arsenal Zarate</v>
      </c>
      <c r="E65" s="45"/>
    </row>
    <row r="66" ht="12.75">
      <c r="E66" s="45"/>
    </row>
    <row r="67" spans="2:5" ht="12.75">
      <c r="B67" s="69">
        <f>D10</f>
        <v>41056</v>
      </c>
      <c r="C67" s="70"/>
      <c r="D67" s="71"/>
      <c r="E67" s="45"/>
    </row>
    <row r="68" spans="2:5" ht="12.75">
      <c r="B68" s="41" t="s">
        <v>3</v>
      </c>
      <c r="D68" s="41" t="s">
        <v>4</v>
      </c>
      <c r="E68" s="45"/>
    </row>
    <row r="69" spans="1:5" ht="12.75">
      <c r="A69" s="45" t="s">
        <v>97</v>
      </c>
      <c r="B69" s="43" t="str">
        <f aca="true" t="shared" si="2" ref="B69:B74">B7</f>
        <v>Argentino</v>
      </c>
      <c r="C69" s="44"/>
      <c r="D69" s="43" t="str">
        <f>B16</f>
        <v>Tiro Federal de San Pedro</v>
      </c>
      <c r="E69" s="45"/>
    </row>
    <row r="70" spans="2:5" ht="12.75">
      <c r="B70" s="43" t="str">
        <f t="shared" si="2"/>
        <v>Arsenal Zarate</v>
      </c>
      <c r="C70" s="44"/>
      <c r="D70" s="43" t="str">
        <f>B6</f>
        <v>Areco</v>
      </c>
      <c r="E70" s="45"/>
    </row>
    <row r="71" spans="1:5" ht="12.75">
      <c r="A71" s="45" t="s">
        <v>93</v>
      </c>
      <c r="B71" s="43" t="str">
        <f t="shared" si="2"/>
        <v>Floresta</v>
      </c>
      <c r="C71" s="44"/>
      <c r="D71" s="43" t="str">
        <f>B5</f>
        <v>SITAS</v>
      </c>
      <c r="E71" s="45"/>
    </row>
    <row r="72" spans="2:5" ht="12.75">
      <c r="B72" s="43" t="str">
        <f t="shared" si="2"/>
        <v>La Salle</v>
      </c>
      <c r="C72" s="44"/>
      <c r="D72" s="43" t="str">
        <f>B15</f>
        <v>Obras Sanitarias</v>
      </c>
      <c r="E72" s="45"/>
    </row>
    <row r="73" spans="1:5" ht="12.75">
      <c r="A73" s="45" t="s">
        <v>93</v>
      </c>
      <c r="B73" s="43" t="str">
        <f t="shared" si="2"/>
        <v>Old Georgian</v>
      </c>
      <c r="C73" s="44"/>
      <c r="D73" s="43" t="str">
        <f>B14</f>
        <v>San Patricio</v>
      </c>
      <c r="E73" s="45"/>
    </row>
    <row r="74" spans="1:5" ht="12.75">
      <c r="A74" s="45" t="s">
        <v>93</v>
      </c>
      <c r="B74" s="43" t="str">
        <f t="shared" si="2"/>
        <v>Pucara</v>
      </c>
      <c r="C74" s="44"/>
      <c r="D74" s="43" t="str">
        <f>B13</f>
        <v>Centro Naval</v>
      </c>
      <c r="E74" s="45"/>
    </row>
    <row r="75" ht="12.75">
      <c r="E75" s="45"/>
    </row>
    <row r="76" spans="2:5" ht="12.75">
      <c r="B76" s="69">
        <f>D11</f>
        <v>41063</v>
      </c>
      <c r="C76" s="70"/>
      <c r="D76" s="71"/>
      <c r="E76" s="45"/>
    </row>
    <row r="77" spans="2:5" ht="12.75">
      <c r="B77" s="41" t="s">
        <v>3</v>
      </c>
      <c r="D77" s="41" t="s">
        <v>4</v>
      </c>
      <c r="E77" s="45"/>
    </row>
    <row r="78" spans="1:5" ht="12.75">
      <c r="A78" s="45"/>
      <c r="B78" s="43" t="str">
        <f>B16</f>
        <v>Tiro Federal de San Pedro</v>
      </c>
      <c r="C78" s="44"/>
      <c r="D78" s="43" t="str">
        <f>B12</f>
        <v>Pucara</v>
      </c>
      <c r="E78" s="45"/>
    </row>
    <row r="79" spans="1:5" ht="12.75">
      <c r="A79" s="45" t="s">
        <v>93</v>
      </c>
      <c r="B79" s="43" t="str">
        <f>B13</f>
        <v>Centro Naval</v>
      </c>
      <c r="C79" s="44"/>
      <c r="D79" s="43" t="str">
        <f>B11</f>
        <v>Old Georgian</v>
      </c>
      <c r="E79" s="45"/>
    </row>
    <row r="80" spans="2:5" ht="12.75">
      <c r="B80" s="43" t="str">
        <f>B14</f>
        <v>San Patricio</v>
      </c>
      <c r="C80" s="44"/>
      <c r="D80" s="43" t="str">
        <f>B10</f>
        <v>La Salle</v>
      </c>
      <c r="E80" s="45"/>
    </row>
    <row r="81" spans="2:5" ht="12.75">
      <c r="B81" s="43" t="str">
        <f>B15</f>
        <v>Obras Sanitarias</v>
      </c>
      <c r="C81" s="44"/>
      <c r="D81" s="43" t="str">
        <f>B9</f>
        <v>Floresta</v>
      </c>
      <c r="E81" s="45"/>
    </row>
    <row r="82" spans="1:5" ht="12.75">
      <c r="A82" s="45" t="s">
        <v>93</v>
      </c>
      <c r="B82" s="43" t="str">
        <f>B5</f>
        <v>SITAS</v>
      </c>
      <c r="C82" s="44"/>
      <c r="D82" s="43" t="str">
        <f>B8</f>
        <v>Arsenal Zarate</v>
      </c>
      <c r="E82" s="45"/>
    </row>
    <row r="83" spans="1:5" ht="12.75">
      <c r="A83" s="45" t="s">
        <v>93</v>
      </c>
      <c r="B83" s="43" t="str">
        <f>B6</f>
        <v>Areco</v>
      </c>
      <c r="C83" s="44"/>
      <c r="D83" s="43" t="str">
        <f>B7</f>
        <v>Argentino</v>
      </c>
      <c r="E83" s="45"/>
    </row>
    <row r="84" ht="12.75">
      <c r="E84" s="45"/>
    </row>
    <row r="85" spans="2:5" ht="12.75">
      <c r="B85" s="69">
        <f>D12</f>
        <v>41077</v>
      </c>
      <c r="C85" s="70"/>
      <c r="D85" s="71"/>
      <c r="E85" s="45"/>
    </row>
    <row r="86" spans="2:5" ht="12.75">
      <c r="B86" s="41" t="s">
        <v>3</v>
      </c>
      <c r="D86" s="41" t="s">
        <v>4</v>
      </c>
      <c r="E86" s="45"/>
    </row>
    <row r="87" spans="1:5" ht="12.75">
      <c r="A87" s="45" t="s">
        <v>93</v>
      </c>
      <c r="B87" s="43" t="str">
        <f aca="true" t="shared" si="3" ref="B87:B92">B6</f>
        <v>Areco</v>
      </c>
      <c r="C87" s="44"/>
      <c r="D87" s="43" t="str">
        <f>B16</f>
        <v>Tiro Federal de San Pedro</v>
      </c>
      <c r="E87" s="45"/>
    </row>
    <row r="88" spans="1:5" ht="12.75">
      <c r="A88" s="45" t="s">
        <v>97</v>
      </c>
      <c r="B88" s="43" t="str">
        <f t="shared" si="3"/>
        <v>Argentino</v>
      </c>
      <c r="C88" s="44"/>
      <c r="D88" s="43" t="str">
        <f>B5</f>
        <v>SITAS</v>
      </c>
      <c r="E88" s="45"/>
    </row>
    <row r="89" spans="2:5" ht="12.75">
      <c r="B89" s="43" t="str">
        <f t="shared" si="3"/>
        <v>Arsenal Zarate</v>
      </c>
      <c r="C89" s="44"/>
      <c r="D89" s="43" t="str">
        <f>B15</f>
        <v>Obras Sanitarias</v>
      </c>
      <c r="E89" s="45"/>
    </row>
    <row r="90" spans="1:5" ht="12.75">
      <c r="A90" s="45" t="s">
        <v>93</v>
      </c>
      <c r="B90" s="43" t="str">
        <f t="shared" si="3"/>
        <v>Floresta</v>
      </c>
      <c r="C90" s="44"/>
      <c r="D90" s="43" t="str">
        <f>B14</f>
        <v>San Patricio</v>
      </c>
      <c r="E90" s="45"/>
    </row>
    <row r="91" spans="2:5" ht="12.75">
      <c r="B91" s="43" t="str">
        <f t="shared" si="3"/>
        <v>La Salle</v>
      </c>
      <c r="C91" s="44"/>
      <c r="D91" s="43" t="str">
        <f>B13</f>
        <v>Centro Naval</v>
      </c>
      <c r="E91" s="45"/>
    </row>
    <row r="92" spans="1:5" ht="12.75">
      <c r="A92" s="45" t="s">
        <v>93</v>
      </c>
      <c r="B92" s="43" t="str">
        <f t="shared" si="3"/>
        <v>Old Georgian</v>
      </c>
      <c r="C92" s="44"/>
      <c r="D92" s="43" t="str">
        <f>B12</f>
        <v>Pucara</v>
      </c>
      <c r="E92" s="45"/>
    </row>
    <row r="93" ht="12.75">
      <c r="E93" s="45"/>
    </row>
    <row r="94" spans="2:5" ht="12.75">
      <c r="B94" s="69">
        <f>D13</f>
        <v>41091</v>
      </c>
      <c r="C94" s="70"/>
      <c r="D94" s="71"/>
      <c r="E94" s="45"/>
    </row>
    <row r="95" spans="2:5" ht="12.75">
      <c r="B95" s="41" t="s">
        <v>3</v>
      </c>
      <c r="D95" s="41" t="s">
        <v>4</v>
      </c>
      <c r="E95" s="45"/>
    </row>
    <row r="96" spans="1:5" ht="12.75">
      <c r="A96" s="45"/>
      <c r="B96" s="43" t="str">
        <f>B16</f>
        <v>Tiro Federal de San Pedro</v>
      </c>
      <c r="C96" s="44"/>
      <c r="D96" s="43" t="str">
        <f>B11</f>
        <v>Old Georgian</v>
      </c>
      <c r="E96" s="45"/>
    </row>
    <row r="97" spans="1:5" ht="12.75">
      <c r="A97" s="45" t="s">
        <v>93</v>
      </c>
      <c r="B97" s="43" t="str">
        <f>B12</f>
        <v>Pucara</v>
      </c>
      <c r="C97" s="44"/>
      <c r="D97" s="43" t="str">
        <f>B10</f>
        <v>La Salle</v>
      </c>
      <c r="E97" s="45"/>
    </row>
    <row r="98" spans="1:5" ht="12.75">
      <c r="A98" s="45" t="s">
        <v>93</v>
      </c>
      <c r="B98" s="43" t="str">
        <f>B13</f>
        <v>Centro Naval</v>
      </c>
      <c r="C98" s="44"/>
      <c r="D98" s="43" t="str">
        <f>B9</f>
        <v>Floresta</v>
      </c>
      <c r="E98" s="45"/>
    </row>
    <row r="99" spans="2:5" ht="12.75">
      <c r="B99" s="43" t="str">
        <f>B14</f>
        <v>San Patricio</v>
      </c>
      <c r="C99" s="44"/>
      <c r="D99" s="43" t="str">
        <f>B8</f>
        <v>Arsenal Zarate</v>
      </c>
      <c r="E99" s="45"/>
    </row>
    <row r="100" spans="2:5" ht="12.75">
      <c r="B100" s="43" t="str">
        <f>B15</f>
        <v>Obras Sanitarias</v>
      </c>
      <c r="C100" s="44"/>
      <c r="D100" s="43" t="str">
        <f>B7</f>
        <v>Argentino</v>
      </c>
      <c r="E100" s="45"/>
    </row>
    <row r="101" spans="1:5" ht="12.75">
      <c r="A101" s="45" t="s">
        <v>93</v>
      </c>
      <c r="B101" s="43" t="str">
        <f>B5</f>
        <v>SITAS</v>
      </c>
      <c r="C101" s="44"/>
      <c r="D101" s="43" t="str">
        <f>B6</f>
        <v>Areco</v>
      </c>
      <c r="E101" s="45"/>
    </row>
    <row r="102" ht="12.75">
      <c r="E102" s="45"/>
    </row>
    <row r="103" spans="2:5" ht="12.75">
      <c r="B103" s="69">
        <f>D14</f>
        <v>41098</v>
      </c>
      <c r="C103" s="70"/>
      <c r="D103" s="71"/>
      <c r="E103" s="45"/>
    </row>
    <row r="104" spans="2:5" ht="12.75">
      <c r="B104" s="41" t="s">
        <v>3</v>
      </c>
      <c r="D104" s="41" t="s">
        <v>4</v>
      </c>
      <c r="E104" s="45"/>
    </row>
    <row r="105" spans="1:5" ht="12.75">
      <c r="A105" s="45" t="s">
        <v>93</v>
      </c>
      <c r="B105" s="43" t="str">
        <f aca="true" t="shared" si="4" ref="B105:B110">B5</f>
        <v>SITAS</v>
      </c>
      <c r="C105" s="44"/>
      <c r="D105" s="43" t="str">
        <f>B16</f>
        <v>Tiro Federal de San Pedro</v>
      </c>
      <c r="E105" s="45"/>
    </row>
    <row r="106" spans="1:5" ht="12.75">
      <c r="A106" s="45" t="s">
        <v>93</v>
      </c>
      <c r="B106" s="43" t="str">
        <f t="shared" si="4"/>
        <v>Areco</v>
      </c>
      <c r="C106" s="44"/>
      <c r="D106" s="43" t="str">
        <f>B15</f>
        <v>Obras Sanitarias</v>
      </c>
      <c r="E106" s="45"/>
    </row>
    <row r="107" spans="1:5" ht="12.75">
      <c r="A107" s="45" t="s">
        <v>97</v>
      </c>
      <c r="B107" s="43" t="str">
        <f t="shared" si="4"/>
        <v>Argentino</v>
      </c>
      <c r="C107" s="44"/>
      <c r="D107" s="43" t="str">
        <f>B14</f>
        <v>San Patricio</v>
      </c>
      <c r="E107" s="45"/>
    </row>
    <row r="108" spans="2:5" ht="12.75">
      <c r="B108" s="43" t="str">
        <f t="shared" si="4"/>
        <v>Arsenal Zarate</v>
      </c>
      <c r="C108" s="44"/>
      <c r="D108" s="43" t="str">
        <f>B13</f>
        <v>Centro Naval</v>
      </c>
      <c r="E108" s="45"/>
    </row>
    <row r="109" spans="1:5" ht="12.75">
      <c r="A109" s="45" t="s">
        <v>93</v>
      </c>
      <c r="B109" s="43" t="str">
        <f t="shared" si="4"/>
        <v>Floresta</v>
      </c>
      <c r="C109" s="44"/>
      <c r="D109" s="43" t="str">
        <f>B12</f>
        <v>Pucara</v>
      </c>
      <c r="E109" s="45"/>
    </row>
    <row r="110" spans="2:5" ht="12.75">
      <c r="B110" s="43" t="str">
        <f t="shared" si="4"/>
        <v>La Salle</v>
      </c>
      <c r="C110" s="44"/>
      <c r="D110" s="43" t="str">
        <f>B11</f>
        <v>Old Georgian</v>
      </c>
      <c r="E110" s="45"/>
    </row>
    <row r="111" ht="12.75">
      <c r="E111" s="45"/>
    </row>
    <row r="112" ht="12.75">
      <c r="E112" s="45"/>
    </row>
    <row r="113" ht="12.75">
      <c r="E113" s="45"/>
    </row>
    <row r="114" ht="12.75">
      <c r="E114" s="45"/>
    </row>
    <row r="115" ht="12.75">
      <c r="E115" s="45"/>
    </row>
    <row r="116" ht="12.75">
      <c r="E116" s="45"/>
    </row>
    <row r="117" spans="2:5" ht="12.75">
      <c r="B117" s="69">
        <f>D15</f>
        <v>41105</v>
      </c>
      <c r="C117" s="70"/>
      <c r="D117" s="71"/>
      <c r="E117" s="45"/>
    </row>
    <row r="118" spans="2:5" ht="12.75">
      <c r="B118" s="41" t="s">
        <v>3</v>
      </c>
      <c r="D118" s="41" t="s">
        <v>4</v>
      </c>
      <c r="E118" s="45"/>
    </row>
    <row r="119" spans="1:5" ht="12.75">
      <c r="A119" s="45"/>
      <c r="B119" s="43" t="str">
        <f>B16</f>
        <v>Tiro Federal de San Pedro</v>
      </c>
      <c r="C119" s="44"/>
      <c r="D119" s="43" t="str">
        <f>B10</f>
        <v>La Salle</v>
      </c>
      <c r="E119" s="45"/>
    </row>
    <row r="120" spans="1:5" ht="12.75">
      <c r="A120" s="45" t="s">
        <v>93</v>
      </c>
      <c r="B120" s="43" t="str">
        <f>B11</f>
        <v>Old Georgian</v>
      </c>
      <c r="C120" s="44"/>
      <c r="D120" s="43" t="str">
        <f>B9</f>
        <v>Floresta</v>
      </c>
      <c r="E120" s="45"/>
    </row>
    <row r="121" spans="1:5" ht="12.75">
      <c r="A121" s="45" t="s">
        <v>93</v>
      </c>
      <c r="B121" s="43" t="str">
        <f>B12</f>
        <v>Pucara</v>
      </c>
      <c r="C121" s="44"/>
      <c r="D121" s="43" t="str">
        <f>B8</f>
        <v>Arsenal Zarate</v>
      </c>
      <c r="E121" s="45"/>
    </row>
    <row r="122" spans="1:5" ht="12.75">
      <c r="A122" s="45" t="s">
        <v>93</v>
      </c>
      <c r="B122" s="43" t="str">
        <f>B13</f>
        <v>Centro Naval</v>
      </c>
      <c r="C122" s="44"/>
      <c r="D122" s="43" t="str">
        <f>B7</f>
        <v>Argentino</v>
      </c>
      <c r="E122" s="45"/>
    </row>
    <row r="123" spans="2:5" ht="12.75">
      <c r="B123" s="43" t="str">
        <f>B14</f>
        <v>San Patricio</v>
      </c>
      <c r="C123" s="44"/>
      <c r="D123" s="43" t="str">
        <f>B6</f>
        <v>Areco</v>
      </c>
      <c r="E123" s="45"/>
    </row>
    <row r="124" spans="2:5" ht="12.75">
      <c r="B124" s="43" t="str">
        <f>B15</f>
        <v>Obras Sanitarias</v>
      </c>
      <c r="C124" s="44"/>
      <c r="D124" s="43" t="str">
        <f>B5</f>
        <v>SITAS</v>
      </c>
      <c r="E124" s="45"/>
    </row>
    <row r="125" ht="12.75">
      <c r="E125" s="45"/>
    </row>
    <row r="126" ht="12.75">
      <c r="E126" s="45"/>
    </row>
    <row r="127" spans="2:5" ht="12.75">
      <c r="B127" s="51" t="s">
        <v>16</v>
      </c>
      <c r="D127" s="25" t="s">
        <v>199</v>
      </c>
      <c r="E127" s="45"/>
    </row>
    <row r="128" spans="2:5" ht="12.75">
      <c r="B128" s="51" t="s">
        <v>17</v>
      </c>
      <c r="D128" s="52" t="s">
        <v>18</v>
      </c>
      <c r="E128" s="45"/>
    </row>
    <row r="129" ht="12.75">
      <c r="E129" s="45"/>
    </row>
    <row r="130" spans="1:5" ht="12.75">
      <c r="A130" s="45" t="s">
        <v>93</v>
      </c>
      <c r="B130" s="51" t="s">
        <v>143</v>
      </c>
      <c r="E130" s="45"/>
    </row>
    <row r="131" spans="2:5" ht="12.75">
      <c r="B131" s="51" t="s">
        <v>200</v>
      </c>
      <c r="E131" s="45"/>
    </row>
    <row r="132" spans="1:5" ht="12.75">
      <c r="A132" s="45" t="s">
        <v>97</v>
      </c>
      <c r="B132" s="51" t="s">
        <v>100</v>
      </c>
      <c r="E132" s="45"/>
    </row>
    <row r="133" ht="12.75">
      <c r="E133" s="45"/>
    </row>
    <row r="134" ht="12.75">
      <c r="E134" s="45"/>
    </row>
    <row r="135" ht="12.75">
      <c r="E135" s="45"/>
    </row>
    <row r="136" ht="12.75">
      <c r="E136" s="45"/>
    </row>
    <row r="137" ht="12.75">
      <c r="E137" s="45"/>
    </row>
    <row r="138" ht="12.75">
      <c r="E138" s="45"/>
    </row>
    <row r="139" ht="12.75">
      <c r="E139" s="45"/>
    </row>
    <row r="140" ht="12.75">
      <c r="E140" s="45"/>
    </row>
    <row r="141" ht="12.75">
      <c r="E141" s="45"/>
    </row>
    <row r="142" ht="12.75">
      <c r="E142" s="45"/>
    </row>
    <row r="143" ht="12.75">
      <c r="E143" s="45"/>
    </row>
    <row r="144" ht="12.75">
      <c r="E144" s="45"/>
    </row>
    <row r="145" ht="12.75">
      <c r="E145" s="45"/>
    </row>
    <row r="146" ht="12.75">
      <c r="E146" s="45"/>
    </row>
    <row r="147" ht="12.75">
      <c r="E147" s="45"/>
    </row>
    <row r="148" ht="12.75">
      <c r="E148" s="45"/>
    </row>
  </sheetData>
  <sheetProtection/>
  <mergeCells count="13">
    <mergeCell ref="B18:D18"/>
    <mergeCell ref="B20:D20"/>
    <mergeCell ref="B29:D29"/>
    <mergeCell ref="B38:D38"/>
    <mergeCell ref="B47:D47"/>
    <mergeCell ref="B58:D58"/>
    <mergeCell ref="B19:D19"/>
    <mergeCell ref="B67:D67"/>
    <mergeCell ref="B76:D76"/>
    <mergeCell ref="B85:D85"/>
    <mergeCell ref="B94:D94"/>
    <mergeCell ref="B103:D103"/>
    <mergeCell ref="B117:D117"/>
  </mergeCells>
  <printOptions horizontalCentered="1"/>
  <pageMargins left="0.7480314960629921" right="0.15748031496062992" top="0.2755905511811024" bottom="0.8267716535433072" header="0" footer="0"/>
  <pageSetup horizontalDpi="600" verticalDpi="600" orientation="portrait" r:id="rId2"/>
  <headerFooter alignWithMargins="0">
    <oddFooter>&amp;L&amp;"Arial,Negrita"&amp;12UNION DE RUGBY DE BUENOS AIRES&amp;RDivisión Menores de 17 (Grupo I - Zona "C")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:G148"/>
  <sheetViews>
    <sheetView zoomScalePageLayoutView="0" workbookViewId="0" topLeftCell="A1">
      <selection activeCell="B38" sqref="B38:D38"/>
    </sheetView>
  </sheetViews>
  <sheetFormatPr defaultColWidth="11.421875" defaultRowHeight="12.75"/>
  <cols>
    <col min="1" max="1" width="3.7109375" style="40" customWidth="1"/>
    <col min="2" max="2" width="25.7109375" style="34" customWidth="1"/>
    <col min="3" max="3" width="4.8515625" style="34" customWidth="1"/>
    <col min="4" max="4" width="25.7109375" style="46" customWidth="1"/>
    <col min="5" max="5" width="6.00390625" style="34" customWidth="1"/>
    <col min="6" max="16384" width="11.421875" style="34" customWidth="1"/>
  </cols>
  <sheetData>
    <row r="4" spans="1:4" ht="12.75">
      <c r="A4" s="31" t="s">
        <v>2</v>
      </c>
      <c r="B4" s="32" t="s">
        <v>0</v>
      </c>
      <c r="C4" s="33"/>
      <c r="D4" s="32" t="s">
        <v>1</v>
      </c>
    </row>
    <row r="5" spans="1:4" ht="12.75">
      <c r="A5" s="31">
        <v>1</v>
      </c>
      <c r="B5" s="35" t="s">
        <v>144</v>
      </c>
      <c r="D5" s="36">
        <v>41020</v>
      </c>
    </row>
    <row r="6" spans="1:4" ht="12.75">
      <c r="A6" s="31">
        <v>2</v>
      </c>
      <c r="B6" s="35" t="s">
        <v>145</v>
      </c>
      <c r="D6" s="37">
        <v>41028</v>
      </c>
    </row>
    <row r="7" spans="1:4" ht="12.75">
      <c r="A7" s="31">
        <v>3</v>
      </c>
      <c r="B7" s="35" t="s">
        <v>146</v>
      </c>
      <c r="D7" s="37">
        <v>41035</v>
      </c>
    </row>
    <row r="8" spans="1:4" ht="12.75">
      <c r="A8" s="31">
        <v>4</v>
      </c>
      <c r="B8" s="35" t="s">
        <v>85</v>
      </c>
      <c r="D8" s="37">
        <v>41042</v>
      </c>
    </row>
    <row r="9" spans="1:4" ht="12.75">
      <c r="A9" s="31">
        <v>5</v>
      </c>
      <c r="B9" s="35" t="s">
        <v>86</v>
      </c>
      <c r="D9" s="37">
        <v>41049</v>
      </c>
    </row>
    <row r="10" spans="1:4" ht="12.75">
      <c r="A10" s="31">
        <v>6</v>
      </c>
      <c r="B10" s="35" t="s">
        <v>91</v>
      </c>
      <c r="D10" s="37">
        <v>41056</v>
      </c>
    </row>
    <row r="11" spans="1:4" ht="12.75">
      <c r="A11" s="31">
        <v>7</v>
      </c>
      <c r="B11" s="35" t="s">
        <v>147</v>
      </c>
      <c r="D11" s="37">
        <v>41063</v>
      </c>
    </row>
    <row r="12" spans="1:4" ht="12.75">
      <c r="A12" s="31">
        <v>8</v>
      </c>
      <c r="B12" s="35" t="s">
        <v>72</v>
      </c>
      <c r="D12" s="37">
        <v>41077</v>
      </c>
    </row>
    <row r="13" spans="1:4" ht="12.75">
      <c r="A13" s="31">
        <v>9</v>
      </c>
      <c r="B13" s="35" t="s">
        <v>67</v>
      </c>
      <c r="D13" s="37">
        <v>41091</v>
      </c>
    </row>
    <row r="14" spans="1:4" ht="12.75">
      <c r="A14" s="31">
        <v>10</v>
      </c>
      <c r="B14" s="35" t="s">
        <v>148</v>
      </c>
      <c r="D14" s="37">
        <v>41098</v>
      </c>
    </row>
    <row r="15" spans="1:4" ht="12.75">
      <c r="A15" s="31">
        <v>11</v>
      </c>
      <c r="B15" s="35" t="s">
        <v>149</v>
      </c>
      <c r="D15" s="37">
        <v>41105</v>
      </c>
    </row>
    <row r="16" spans="1:4" ht="12.75">
      <c r="A16" s="31">
        <v>12</v>
      </c>
      <c r="B16" s="35" t="s">
        <v>150</v>
      </c>
      <c r="D16" s="39"/>
    </row>
    <row r="18" spans="2:4" ht="15.75">
      <c r="B18" s="72" t="s">
        <v>59</v>
      </c>
      <c r="C18" s="73"/>
      <c r="D18" s="74"/>
    </row>
    <row r="20" spans="2:4" ht="12.75">
      <c r="B20" s="69">
        <f>D5</f>
        <v>41020</v>
      </c>
      <c r="C20" s="70"/>
      <c r="D20" s="71"/>
    </row>
    <row r="21" spans="2:5" ht="12.75">
      <c r="B21" s="41" t="s">
        <v>3</v>
      </c>
      <c r="D21" s="41" t="s">
        <v>4</v>
      </c>
      <c r="E21" s="42" t="s">
        <v>2</v>
      </c>
    </row>
    <row r="22" spans="2:5" ht="12.75">
      <c r="B22" s="43" t="str">
        <f>B16</f>
        <v>Tiro Federal de Baradero</v>
      </c>
      <c r="C22" s="44"/>
      <c r="D22" s="43" t="str">
        <f>B15</f>
        <v>San Jose</v>
      </c>
      <c r="E22" s="45"/>
    </row>
    <row r="23" spans="2:5" ht="12.75">
      <c r="B23" s="43" t="str">
        <f>B5</f>
        <v>Alumni </v>
      </c>
      <c r="C23" s="44"/>
      <c r="D23" s="43" t="str">
        <f>B14</f>
        <v>Banco Hipotecario</v>
      </c>
      <c r="E23" s="45"/>
    </row>
    <row r="24" spans="2:7" ht="12.75">
      <c r="B24" s="43" t="str">
        <f>B6</f>
        <v>Ciudad de Bs.As.</v>
      </c>
      <c r="C24" s="44"/>
      <c r="D24" s="43" t="str">
        <f>B13</f>
        <v>San Marcos</v>
      </c>
      <c r="E24" s="45"/>
      <c r="G24" s="53" t="s">
        <v>107</v>
      </c>
    </row>
    <row r="25" spans="1:5" ht="12.75">
      <c r="A25" s="45" t="s">
        <v>93</v>
      </c>
      <c r="B25" s="43" t="str">
        <f>B7</f>
        <v>Atletico San Andres</v>
      </c>
      <c r="C25" s="44"/>
      <c r="D25" s="43" t="str">
        <f>B12</f>
        <v>San Andres</v>
      </c>
      <c r="E25" s="45"/>
    </row>
    <row r="26" spans="1:5" ht="12.75">
      <c r="A26" s="45" t="s">
        <v>93</v>
      </c>
      <c r="B26" s="43" t="str">
        <f>B8</f>
        <v>Las Cañas</v>
      </c>
      <c r="C26" s="44"/>
      <c r="D26" s="43" t="str">
        <f>B11</f>
        <v>San Fernando</v>
      </c>
      <c r="E26" s="45"/>
    </row>
    <row r="27" spans="1:5" ht="12.75">
      <c r="A27" s="45" t="s">
        <v>93</v>
      </c>
      <c r="B27" s="43" t="str">
        <f>B9</f>
        <v>G y E de Ituzaingo</v>
      </c>
      <c r="C27" s="44"/>
      <c r="D27" s="43" t="str">
        <f>B10</f>
        <v>Berazategui</v>
      </c>
      <c r="E27" s="45"/>
    </row>
    <row r="28" ht="12.75">
      <c r="E28" s="45"/>
    </row>
    <row r="29" spans="2:5" ht="12.75">
      <c r="B29" s="75">
        <f>D6</f>
        <v>41028</v>
      </c>
      <c r="C29" s="76"/>
      <c r="D29" s="77"/>
      <c r="E29" s="45"/>
    </row>
    <row r="30" spans="2:5" ht="12.75">
      <c r="B30" s="41" t="s">
        <v>3</v>
      </c>
      <c r="D30" s="41" t="s">
        <v>4</v>
      </c>
      <c r="E30" s="45"/>
    </row>
    <row r="31" spans="1:5" ht="12.75">
      <c r="A31" s="45" t="s">
        <v>93</v>
      </c>
      <c r="B31" s="43" t="str">
        <f aca="true" t="shared" si="0" ref="B31:B36">B9</f>
        <v>G y E de Ituzaingo</v>
      </c>
      <c r="C31" s="44"/>
      <c r="D31" s="43" t="str">
        <f>B16</f>
        <v>Tiro Federal de Baradero</v>
      </c>
      <c r="E31" s="45"/>
    </row>
    <row r="32" spans="1:5" ht="12.75">
      <c r="A32" s="45" t="s">
        <v>97</v>
      </c>
      <c r="B32" s="43" t="str">
        <f t="shared" si="0"/>
        <v>Berazategui</v>
      </c>
      <c r="C32" s="44"/>
      <c r="D32" s="43" t="str">
        <f>B8</f>
        <v>Las Cañas</v>
      </c>
      <c r="E32" s="45"/>
    </row>
    <row r="33" spans="2:5" ht="12.75">
      <c r="B33" s="43" t="str">
        <f t="shared" si="0"/>
        <v>San Fernando</v>
      </c>
      <c r="C33" s="44"/>
      <c r="D33" s="43" t="str">
        <f>B7</f>
        <v>Atletico San Andres</v>
      </c>
      <c r="E33" s="45"/>
    </row>
    <row r="34" spans="2:5" ht="12.75">
      <c r="B34" s="43" t="str">
        <f t="shared" si="0"/>
        <v>San Andres</v>
      </c>
      <c r="C34" s="44"/>
      <c r="D34" s="43" t="str">
        <f>B6</f>
        <v>Ciudad de Bs.As.</v>
      </c>
      <c r="E34" s="45"/>
    </row>
    <row r="35" spans="1:5" ht="12.75">
      <c r="A35" s="45" t="s">
        <v>93</v>
      </c>
      <c r="B35" s="43" t="str">
        <f t="shared" si="0"/>
        <v>San Marcos</v>
      </c>
      <c r="C35" s="44"/>
      <c r="D35" s="43" t="str">
        <f>B5</f>
        <v>Alumni </v>
      </c>
      <c r="E35" s="45"/>
    </row>
    <row r="36" spans="1:5" ht="12.75">
      <c r="A36" s="45" t="s">
        <v>93</v>
      </c>
      <c r="B36" s="43" t="str">
        <f t="shared" si="0"/>
        <v>Banco Hipotecario</v>
      </c>
      <c r="C36" s="44"/>
      <c r="D36" s="43" t="str">
        <f>B15</f>
        <v>San Jose</v>
      </c>
      <c r="E36" s="45"/>
    </row>
    <row r="37" spans="2:5" ht="12.75">
      <c r="B37" s="47"/>
      <c r="C37" s="47"/>
      <c r="D37" s="48"/>
      <c r="E37" s="45"/>
    </row>
    <row r="38" spans="2:5" ht="12.75">
      <c r="B38" s="69">
        <f>D7</f>
        <v>41035</v>
      </c>
      <c r="C38" s="70"/>
      <c r="D38" s="71"/>
      <c r="E38" s="45"/>
    </row>
    <row r="39" spans="2:5" ht="12.75">
      <c r="B39" s="41" t="s">
        <v>3</v>
      </c>
      <c r="D39" s="41" t="s">
        <v>4</v>
      </c>
      <c r="E39" s="45"/>
    </row>
    <row r="40" spans="2:5" ht="12.75">
      <c r="B40" s="43" t="str">
        <f>B16</f>
        <v>Tiro Federal de Baradero</v>
      </c>
      <c r="C40" s="44"/>
      <c r="D40" s="43" t="str">
        <f>B14</f>
        <v>Banco Hipotecario</v>
      </c>
      <c r="E40" s="45"/>
    </row>
    <row r="41" spans="2:5" ht="12.75">
      <c r="B41" s="43" t="str">
        <f>B15</f>
        <v>San Jose</v>
      </c>
      <c r="C41" s="44"/>
      <c r="D41" s="43" t="str">
        <f>B13</f>
        <v>San Marcos</v>
      </c>
      <c r="E41" s="45"/>
    </row>
    <row r="42" spans="2:5" ht="12.75">
      <c r="B42" s="43" t="str">
        <f>B5</f>
        <v>Alumni </v>
      </c>
      <c r="C42" s="44"/>
      <c r="D42" s="43" t="str">
        <f>B12</f>
        <v>San Andres</v>
      </c>
      <c r="E42" s="45"/>
    </row>
    <row r="43" spans="2:5" ht="12.75">
      <c r="B43" s="43" t="str">
        <f>B6</f>
        <v>Ciudad de Bs.As.</v>
      </c>
      <c r="C43" s="44"/>
      <c r="D43" s="43" t="str">
        <f>B11</f>
        <v>San Fernando</v>
      </c>
      <c r="E43" s="45"/>
    </row>
    <row r="44" spans="1:5" ht="12.75">
      <c r="A44" s="45" t="s">
        <v>93</v>
      </c>
      <c r="B44" s="43" t="str">
        <f>B7</f>
        <v>Atletico San Andres</v>
      </c>
      <c r="C44" s="44"/>
      <c r="D44" s="43" t="str">
        <f>B10</f>
        <v>Berazategui</v>
      </c>
      <c r="E44" s="45"/>
    </row>
    <row r="45" spans="1:5" ht="12.75">
      <c r="A45" s="45" t="s">
        <v>93</v>
      </c>
      <c r="B45" s="43" t="str">
        <f>B8</f>
        <v>Las Cañas</v>
      </c>
      <c r="C45" s="44"/>
      <c r="D45" s="43" t="str">
        <f>B9</f>
        <v>G y E de Ituzaingo</v>
      </c>
      <c r="E45" s="45"/>
    </row>
    <row r="46" ht="12.75">
      <c r="E46" s="45"/>
    </row>
    <row r="47" spans="2:5" ht="12.75">
      <c r="B47" s="69">
        <f>D8</f>
        <v>41042</v>
      </c>
      <c r="C47" s="70"/>
      <c r="D47" s="71"/>
      <c r="E47" s="45"/>
    </row>
    <row r="48" spans="2:5" ht="12.75">
      <c r="B48" s="41" t="s">
        <v>3</v>
      </c>
      <c r="D48" s="41" t="s">
        <v>4</v>
      </c>
      <c r="E48" s="45"/>
    </row>
    <row r="49" spans="1:5" ht="12.75">
      <c r="A49" s="45" t="s">
        <v>93</v>
      </c>
      <c r="B49" s="43" t="str">
        <f aca="true" t="shared" si="1" ref="B49:B54">B8</f>
        <v>Las Cañas</v>
      </c>
      <c r="C49" s="44"/>
      <c r="D49" s="43" t="str">
        <f>B16</f>
        <v>Tiro Federal de Baradero</v>
      </c>
      <c r="E49" s="45"/>
    </row>
    <row r="50" spans="1:5" ht="12.75">
      <c r="A50" s="45" t="s">
        <v>93</v>
      </c>
      <c r="B50" s="43" t="str">
        <f t="shared" si="1"/>
        <v>G y E de Ituzaingo</v>
      </c>
      <c r="C50" s="44"/>
      <c r="D50" s="43" t="str">
        <f>B7</f>
        <v>Atletico San Andres</v>
      </c>
      <c r="E50" s="45"/>
    </row>
    <row r="51" spans="1:5" ht="12.75">
      <c r="A51" s="45" t="s">
        <v>97</v>
      </c>
      <c r="B51" s="43" t="str">
        <f t="shared" si="1"/>
        <v>Berazategui</v>
      </c>
      <c r="C51" s="44"/>
      <c r="D51" s="43" t="str">
        <f>B6</f>
        <v>Ciudad de Bs.As.</v>
      </c>
      <c r="E51" s="45"/>
    </row>
    <row r="52" spans="2:5" ht="12.75">
      <c r="B52" s="43" t="str">
        <f t="shared" si="1"/>
        <v>San Fernando</v>
      </c>
      <c r="C52" s="44"/>
      <c r="D52" s="43" t="str">
        <f>B5</f>
        <v>Alumni </v>
      </c>
      <c r="E52" s="45"/>
    </row>
    <row r="53" spans="2:5" ht="12.75">
      <c r="B53" s="43" t="str">
        <f t="shared" si="1"/>
        <v>San Andres</v>
      </c>
      <c r="C53" s="44"/>
      <c r="D53" s="43" t="str">
        <f>B15</f>
        <v>San Jose</v>
      </c>
      <c r="E53" s="45"/>
    </row>
    <row r="54" spans="1:5" ht="12.75">
      <c r="A54" s="45" t="s">
        <v>93</v>
      </c>
      <c r="B54" s="43" t="str">
        <f t="shared" si="1"/>
        <v>San Marcos</v>
      </c>
      <c r="C54" s="44"/>
      <c r="D54" s="43" t="str">
        <f>B14</f>
        <v>Banco Hipotecario</v>
      </c>
      <c r="E54" s="45"/>
    </row>
    <row r="55" spans="2:5" ht="12.75">
      <c r="B55" s="49"/>
      <c r="C55" s="50"/>
      <c r="D55" s="49"/>
      <c r="E55" s="45"/>
    </row>
    <row r="56" spans="2:5" ht="12.75">
      <c r="B56" s="49"/>
      <c r="C56" s="50"/>
      <c r="D56" s="49"/>
      <c r="E56" s="45"/>
    </row>
    <row r="57" ht="12.75">
      <c r="E57" s="45"/>
    </row>
    <row r="58" spans="2:5" ht="12.75">
      <c r="B58" s="69">
        <f>D9</f>
        <v>41049</v>
      </c>
      <c r="C58" s="70"/>
      <c r="D58" s="71"/>
      <c r="E58" s="45"/>
    </row>
    <row r="59" spans="2:5" ht="12.75">
      <c r="B59" s="41" t="s">
        <v>3</v>
      </c>
      <c r="D59" s="41" t="s">
        <v>4</v>
      </c>
      <c r="E59" s="45"/>
    </row>
    <row r="60" spans="2:5" ht="12.75">
      <c r="B60" s="43" t="str">
        <f>B16</f>
        <v>Tiro Federal de Baradero</v>
      </c>
      <c r="C60" s="44"/>
      <c r="D60" s="43" t="str">
        <f>B13</f>
        <v>San Marcos</v>
      </c>
      <c r="E60" s="45"/>
    </row>
    <row r="61" spans="1:5" ht="12.75">
      <c r="A61" s="45" t="s">
        <v>93</v>
      </c>
      <c r="B61" s="43" t="str">
        <f>B14</f>
        <v>Banco Hipotecario</v>
      </c>
      <c r="C61" s="44"/>
      <c r="D61" s="43" t="str">
        <f>B12</f>
        <v>San Andres</v>
      </c>
      <c r="E61" s="45"/>
    </row>
    <row r="62" spans="2:5" ht="12.75">
      <c r="B62" s="43" t="str">
        <f>B15</f>
        <v>San Jose</v>
      </c>
      <c r="C62" s="44"/>
      <c r="D62" s="43" t="str">
        <f>B11</f>
        <v>San Fernando</v>
      </c>
      <c r="E62" s="45"/>
    </row>
    <row r="63" spans="2:5" ht="12.75">
      <c r="B63" s="43" t="str">
        <f>B5</f>
        <v>Alumni </v>
      </c>
      <c r="C63" s="44"/>
      <c r="D63" s="43" t="str">
        <f>B10</f>
        <v>Berazategui</v>
      </c>
      <c r="E63" s="45"/>
    </row>
    <row r="64" spans="2:5" ht="12.75">
      <c r="B64" s="43" t="str">
        <f>B6</f>
        <v>Ciudad de Bs.As.</v>
      </c>
      <c r="C64" s="44"/>
      <c r="D64" s="43" t="str">
        <f>B9</f>
        <v>G y E de Ituzaingo</v>
      </c>
      <c r="E64" s="45"/>
    </row>
    <row r="65" spans="1:5" ht="12.75">
      <c r="A65" s="45" t="s">
        <v>93</v>
      </c>
      <c r="B65" s="43" t="str">
        <f>B7</f>
        <v>Atletico San Andres</v>
      </c>
      <c r="C65" s="44"/>
      <c r="D65" s="43" t="str">
        <f>B8</f>
        <v>Las Cañas</v>
      </c>
      <c r="E65" s="45"/>
    </row>
    <row r="66" ht="12.75">
      <c r="E66" s="45"/>
    </row>
    <row r="67" spans="2:5" ht="12.75">
      <c r="B67" s="69">
        <f>D10</f>
        <v>41056</v>
      </c>
      <c r="C67" s="70"/>
      <c r="D67" s="71"/>
      <c r="E67" s="45"/>
    </row>
    <row r="68" spans="2:5" ht="12.75">
      <c r="B68" s="41" t="s">
        <v>3</v>
      </c>
      <c r="D68" s="41" t="s">
        <v>4</v>
      </c>
      <c r="E68" s="45"/>
    </row>
    <row r="69" spans="1:5" ht="12.75">
      <c r="A69" s="45" t="s">
        <v>93</v>
      </c>
      <c r="B69" s="43" t="str">
        <f aca="true" t="shared" si="2" ref="B69:B74">B7</f>
        <v>Atletico San Andres</v>
      </c>
      <c r="C69" s="44"/>
      <c r="D69" s="43" t="str">
        <f>B16</f>
        <v>Tiro Federal de Baradero</v>
      </c>
      <c r="E69" s="45"/>
    </row>
    <row r="70" spans="1:5" ht="12.75">
      <c r="A70" s="45" t="s">
        <v>93</v>
      </c>
      <c r="B70" s="43" t="str">
        <f t="shared" si="2"/>
        <v>Las Cañas</v>
      </c>
      <c r="C70" s="44"/>
      <c r="D70" s="43" t="str">
        <f>B6</f>
        <v>Ciudad de Bs.As.</v>
      </c>
      <c r="E70" s="45"/>
    </row>
    <row r="71" spans="1:5" ht="12.75">
      <c r="A71" s="45" t="s">
        <v>93</v>
      </c>
      <c r="B71" s="43" t="str">
        <f t="shared" si="2"/>
        <v>G y E de Ituzaingo</v>
      </c>
      <c r="C71" s="44"/>
      <c r="D71" s="43" t="str">
        <f>B5</f>
        <v>Alumni </v>
      </c>
      <c r="E71" s="45"/>
    </row>
    <row r="72" spans="1:5" ht="12.75">
      <c r="A72" s="45" t="s">
        <v>97</v>
      </c>
      <c r="B72" s="43" t="str">
        <f t="shared" si="2"/>
        <v>Berazategui</v>
      </c>
      <c r="C72" s="44"/>
      <c r="D72" s="43" t="str">
        <f>B15</f>
        <v>San Jose</v>
      </c>
      <c r="E72" s="45"/>
    </row>
    <row r="73" spans="2:5" ht="12.75">
      <c r="B73" s="43" t="str">
        <f t="shared" si="2"/>
        <v>San Fernando</v>
      </c>
      <c r="C73" s="44"/>
      <c r="D73" s="43" t="str">
        <f>B14</f>
        <v>Banco Hipotecario</v>
      </c>
      <c r="E73" s="45"/>
    </row>
    <row r="74" spans="2:5" ht="12.75">
      <c r="B74" s="43" t="str">
        <f t="shared" si="2"/>
        <v>San Andres</v>
      </c>
      <c r="C74" s="44"/>
      <c r="D74" s="43" t="str">
        <f>B13</f>
        <v>San Marcos</v>
      </c>
      <c r="E74" s="45"/>
    </row>
    <row r="75" ht="12.75">
      <c r="E75" s="45"/>
    </row>
    <row r="76" spans="2:5" ht="12.75">
      <c r="B76" s="69">
        <f>D11</f>
        <v>41063</v>
      </c>
      <c r="C76" s="70"/>
      <c r="D76" s="71"/>
      <c r="E76" s="45"/>
    </row>
    <row r="77" spans="2:5" ht="12.75">
      <c r="B77" s="41" t="s">
        <v>3</v>
      </c>
      <c r="D77" s="41" t="s">
        <v>4</v>
      </c>
      <c r="E77" s="45"/>
    </row>
    <row r="78" spans="2:5" ht="12.75">
      <c r="B78" s="43" t="str">
        <f>B16</f>
        <v>Tiro Federal de Baradero</v>
      </c>
      <c r="C78" s="44"/>
      <c r="D78" s="43" t="str">
        <f>B12</f>
        <v>San Andres</v>
      </c>
      <c r="E78" s="45"/>
    </row>
    <row r="79" spans="1:5" ht="12.75">
      <c r="A79" s="45" t="s">
        <v>93</v>
      </c>
      <c r="B79" s="43" t="str">
        <f>B13</f>
        <v>San Marcos</v>
      </c>
      <c r="C79" s="44"/>
      <c r="D79" s="43" t="str">
        <f>B11</f>
        <v>San Fernando</v>
      </c>
      <c r="E79" s="45"/>
    </row>
    <row r="80" spans="1:5" ht="12.75">
      <c r="A80" s="45" t="s">
        <v>93</v>
      </c>
      <c r="B80" s="43" t="str">
        <f>B14</f>
        <v>Banco Hipotecario</v>
      </c>
      <c r="C80" s="44"/>
      <c r="D80" s="43" t="str">
        <f>B10</f>
        <v>Berazategui</v>
      </c>
      <c r="E80" s="45"/>
    </row>
    <row r="81" spans="2:5" ht="12.75">
      <c r="B81" s="43" t="str">
        <f>B15</f>
        <v>San Jose</v>
      </c>
      <c r="C81" s="44"/>
      <c r="D81" s="43" t="str">
        <f>B9</f>
        <v>G y E de Ituzaingo</v>
      </c>
      <c r="E81" s="45"/>
    </row>
    <row r="82" spans="2:5" ht="12.75">
      <c r="B82" s="43" t="str">
        <f>B5</f>
        <v>Alumni </v>
      </c>
      <c r="C82" s="44"/>
      <c r="D82" s="43" t="str">
        <f>B8</f>
        <v>Las Cañas</v>
      </c>
      <c r="E82" s="45"/>
    </row>
    <row r="83" spans="2:5" ht="12.75">
      <c r="B83" s="43" t="str">
        <f>B6</f>
        <v>Ciudad de Bs.As.</v>
      </c>
      <c r="C83" s="44"/>
      <c r="D83" s="43" t="str">
        <f>B7</f>
        <v>Atletico San Andres</v>
      </c>
      <c r="E83" s="45"/>
    </row>
    <row r="84" ht="12.75">
      <c r="E84" s="45"/>
    </row>
    <row r="85" spans="2:5" ht="12.75">
      <c r="B85" s="69">
        <f>D12</f>
        <v>41077</v>
      </c>
      <c r="C85" s="70"/>
      <c r="D85" s="71"/>
      <c r="E85" s="45"/>
    </row>
    <row r="86" spans="2:5" ht="12.75">
      <c r="B86" s="41" t="s">
        <v>3</v>
      </c>
      <c r="D86" s="41" t="s">
        <v>4</v>
      </c>
      <c r="E86" s="45"/>
    </row>
    <row r="87" spans="2:5" ht="12.75">
      <c r="B87" s="43" t="str">
        <f aca="true" t="shared" si="3" ref="B87:B92">B6</f>
        <v>Ciudad de Bs.As.</v>
      </c>
      <c r="C87" s="44"/>
      <c r="D87" s="43" t="str">
        <f>B16</f>
        <v>Tiro Federal de Baradero</v>
      </c>
      <c r="E87" s="45"/>
    </row>
    <row r="88" spans="1:5" ht="12.75">
      <c r="A88" s="45" t="s">
        <v>93</v>
      </c>
      <c r="B88" s="43" t="str">
        <f t="shared" si="3"/>
        <v>Atletico San Andres</v>
      </c>
      <c r="C88" s="44"/>
      <c r="D88" s="43" t="str">
        <f>B5</f>
        <v>Alumni </v>
      </c>
      <c r="E88" s="45"/>
    </row>
    <row r="89" spans="1:5" ht="12.75">
      <c r="A89" s="45" t="s">
        <v>93</v>
      </c>
      <c r="B89" s="43" t="str">
        <f t="shared" si="3"/>
        <v>Las Cañas</v>
      </c>
      <c r="C89" s="44"/>
      <c r="D89" s="43" t="str">
        <f>B15</f>
        <v>San Jose</v>
      </c>
      <c r="E89" s="45"/>
    </row>
    <row r="90" spans="1:5" ht="12.75">
      <c r="A90" s="45" t="s">
        <v>93</v>
      </c>
      <c r="B90" s="43" t="str">
        <f t="shared" si="3"/>
        <v>G y E de Ituzaingo</v>
      </c>
      <c r="C90" s="44"/>
      <c r="D90" s="43" t="str">
        <f>B14</f>
        <v>Banco Hipotecario</v>
      </c>
      <c r="E90" s="45"/>
    </row>
    <row r="91" spans="1:5" ht="12.75">
      <c r="A91" s="45" t="s">
        <v>97</v>
      </c>
      <c r="B91" s="43" t="str">
        <f t="shared" si="3"/>
        <v>Berazategui</v>
      </c>
      <c r="C91" s="44"/>
      <c r="D91" s="43" t="str">
        <f>B13</f>
        <v>San Marcos</v>
      </c>
      <c r="E91" s="45"/>
    </row>
    <row r="92" spans="2:5" ht="12.75">
      <c r="B92" s="43" t="str">
        <f t="shared" si="3"/>
        <v>San Fernando</v>
      </c>
      <c r="C92" s="44"/>
      <c r="D92" s="43" t="str">
        <f>B12</f>
        <v>San Andres</v>
      </c>
      <c r="E92" s="45"/>
    </row>
    <row r="93" ht="12.75">
      <c r="E93" s="45"/>
    </row>
    <row r="94" spans="2:5" ht="12.75">
      <c r="B94" s="69">
        <f>D13</f>
        <v>41091</v>
      </c>
      <c r="C94" s="70"/>
      <c r="D94" s="71"/>
      <c r="E94" s="45"/>
    </row>
    <row r="95" spans="2:5" ht="12.75">
      <c r="B95" s="41" t="s">
        <v>3</v>
      </c>
      <c r="D95" s="41" t="s">
        <v>4</v>
      </c>
      <c r="E95" s="45"/>
    </row>
    <row r="96" spans="2:5" ht="12.75">
      <c r="B96" s="43" t="str">
        <f>B16</f>
        <v>Tiro Federal de Baradero</v>
      </c>
      <c r="C96" s="44"/>
      <c r="D96" s="43" t="str">
        <f>B11</f>
        <v>San Fernando</v>
      </c>
      <c r="E96" s="45"/>
    </row>
    <row r="97" spans="2:5" ht="12.75">
      <c r="B97" s="43" t="str">
        <f>B12</f>
        <v>San Andres</v>
      </c>
      <c r="C97" s="44"/>
      <c r="D97" s="43" t="str">
        <f>B10</f>
        <v>Berazategui</v>
      </c>
      <c r="E97" s="45"/>
    </row>
    <row r="98" spans="1:5" ht="12.75">
      <c r="A98" s="45" t="s">
        <v>93</v>
      </c>
      <c r="B98" s="43" t="str">
        <f>B13</f>
        <v>San Marcos</v>
      </c>
      <c r="C98" s="44"/>
      <c r="D98" s="43" t="str">
        <f>B9</f>
        <v>G y E de Ituzaingo</v>
      </c>
      <c r="E98" s="45"/>
    </row>
    <row r="99" spans="1:5" ht="12.75">
      <c r="A99" s="45" t="s">
        <v>93</v>
      </c>
      <c r="B99" s="43" t="str">
        <f>B14</f>
        <v>Banco Hipotecario</v>
      </c>
      <c r="C99" s="44"/>
      <c r="D99" s="43" t="str">
        <f>B8</f>
        <v>Las Cañas</v>
      </c>
      <c r="E99" s="45"/>
    </row>
    <row r="100" spans="2:5" ht="12.75">
      <c r="B100" s="43" t="str">
        <f>B15</f>
        <v>San Jose</v>
      </c>
      <c r="C100" s="44"/>
      <c r="D100" s="43" t="str">
        <f>B7</f>
        <v>Atletico San Andres</v>
      </c>
      <c r="E100" s="45"/>
    </row>
    <row r="101" spans="2:5" ht="12.75">
      <c r="B101" s="43" t="str">
        <f>B5</f>
        <v>Alumni </v>
      </c>
      <c r="C101" s="44"/>
      <c r="D101" s="43" t="str">
        <f>B6</f>
        <v>Ciudad de Bs.As.</v>
      </c>
      <c r="E101" s="45"/>
    </row>
    <row r="102" ht="12.75">
      <c r="E102" s="45"/>
    </row>
    <row r="103" spans="2:5" ht="12.75">
      <c r="B103" s="69">
        <f>D14</f>
        <v>41098</v>
      </c>
      <c r="C103" s="70"/>
      <c r="D103" s="71"/>
      <c r="E103" s="45"/>
    </row>
    <row r="104" spans="2:5" ht="12.75">
      <c r="B104" s="41" t="s">
        <v>3</v>
      </c>
      <c r="D104" s="41" t="s">
        <v>4</v>
      </c>
      <c r="E104" s="45"/>
    </row>
    <row r="105" spans="2:5" ht="12.75">
      <c r="B105" s="43" t="str">
        <f aca="true" t="shared" si="4" ref="B105:B110">B5</f>
        <v>Alumni </v>
      </c>
      <c r="C105" s="44"/>
      <c r="D105" s="43" t="str">
        <f>B16</f>
        <v>Tiro Federal de Baradero</v>
      </c>
      <c r="E105" s="45"/>
    </row>
    <row r="106" spans="2:5" ht="12.75">
      <c r="B106" s="43" t="str">
        <f t="shared" si="4"/>
        <v>Ciudad de Bs.As.</v>
      </c>
      <c r="C106" s="44"/>
      <c r="D106" s="43" t="str">
        <f>B15</f>
        <v>San Jose</v>
      </c>
      <c r="E106" s="45"/>
    </row>
    <row r="107" spans="1:5" ht="12.75">
      <c r="A107" s="45" t="s">
        <v>93</v>
      </c>
      <c r="B107" s="43" t="str">
        <f t="shared" si="4"/>
        <v>Atletico San Andres</v>
      </c>
      <c r="C107" s="44"/>
      <c r="D107" s="43" t="str">
        <f>B14</f>
        <v>Banco Hipotecario</v>
      </c>
      <c r="E107" s="45"/>
    </row>
    <row r="108" spans="1:5" ht="12.75">
      <c r="A108" s="45" t="s">
        <v>93</v>
      </c>
      <c r="B108" s="43" t="str">
        <f t="shared" si="4"/>
        <v>Las Cañas</v>
      </c>
      <c r="C108" s="44"/>
      <c r="D108" s="43" t="str">
        <f>B13</f>
        <v>San Marcos</v>
      </c>
      <c r="E108" s="45"/>
    </row>
    <row r="109" spans="1:5" ht="12.75">
      <c r="A109" s="45" t="s">
        <v>93</v>
      </c>
      <c r="B109" s="43" t="str">
        <f t="shared" si="4"/>
        <v>G y E de Ituzaingo</v>
      </c>
      <c r="C109" s="44"/>
      <c r="D109" s="43" t="str">
        <f>B12</f>
        <v>San Andres</v>
      </c>
      <c r="E109" s="45"/>
    </row>
    <row r="110" spans="1:5" ht="12.75">
      <c r="A110" s="45" t="s">
        <v>97</v>
      </c>
      <c r="B110" s="43" t="str">
        <f t="shared" si="4"/>
        <v>Berazategui</v>
      </c>
      <c r="C110" s="44"/>
      <c r="D110" s="43" t="str">
        <f>B11</f>
        <v>San Fernando</v>
      </c>
      <c r="E110" s="45"/>
    </row>
    <row r="111" ht="12.75">
      <c r="E111" s="45"/>
    </row>
    <row r="112" ht="12.75">
      <c r="E112" s="45"/>
    </row>
    <row r="113" ht="12.75">
      <c r="E113" s="45"/>
    </row>
    <row r="114" ht="12.75">
      <c r="E114" s="45"/>
    </row>
    <row r="115" ht="12.75">
      <c r="E115" s="45"/>
    </row>
    <row r="116" ht="12.75">
      <c r="E116" s="45"/>
    </row>
    <row r="117" spans="2:5" ht="12.75">
      <c r="B117" s="69">
        <f>D15</f>
        <v>41105</v>
      </c>
      <c r="C117" s="70"/>
      <c r="D117" s="71"/>
      <c r="E117" s="45"/>
    </row>
    <row r="118" spans="2:5" ht="12.75">
      <c r="B118" s="41" t="s">
        <v>3</v>
      </c>
      <c r="D118" s="41" t="s">
        <v>4</v>
      </c>
      <c r="E118" s="45"/>
    </row>
    <row r="119" spans="2:5" ht="12.75">
      <c r="B119" s="43" t="str">
        <f>B16</f>
        <v>Tiro Federal de Baradero</v>
      </c>
      <c r="C119" s="44"/>
      <c r="D119" s="43" t="str">
        <f>B10</f>
        <v>Berazategui</v>
      </c>
      <c r="E119" s="45"/>
    </row>
    <row r="120" spans="2:5" ht="12.75">
      <c r="B120" s="43" t="str">
        <f>B11</f>
        <v>San Fernando</v>
      </c>
      <c r="C120" s="44"/>
      <c r="D120" s="43" t="str">
        <f>B9</f>
        <v>G y E de Ituzaingo</v>
      </c>
      <c r="E120" s="45"/>
    </row>
    <row r="121" spans="2:5" ht="12.75">
      <c r="B121" s="43" t="str">
        <f>B12</f>
        <v>San Andres</v>
      </c>
      <c r="C121" s="44"/>
      <c r="D121" s="43" t="str">
        <f>B8</f>
        <v>Las Cañas</v>
      </c>
      <c r="E121" s="45"/>
    </row>
    <row r="122" spans="1:5" ht="12.75">
      <c r="A122" s="45" t="s">
        <v>93</v>
      </c>
      <c r="B122" s="43" t="str">
        <f>B13</f>
        <v>San Marcos</v>
      </c>
      <c r="C122" s="44"/>
      <c r="D122" s="43" t="str">
        <f>B7</f>
        <v>Atletico San Andres</v>
      </c>
      <c r="E122" s="45"/>
    </row>
    <row r="123" spans="1:5" ht="12.75">
      <c r="A123" s="45" t="s">
        <v>93</v>
      </c>
      <c r="B123" s="43" t="str">
        <f>B14</f>
        <v>Banco Hipotecario</v>
      </c>
      <c r="C123" s="44"/>
      <c r="D123" s="43" t="str">
        <f>B6</f>
        <v>Ciudad de Bs.As.</v>
      </c>
      <c r="E123" s="45"/>
    </row>
    <row r="124" spans="2:5" ht="12.75">
      <c r="B124" s="43" t="str">
        <f>B15</f>
        <v>San Jose</v>
      </c>
      <c r="C124" s="44"/>
      <c r="D124" s="43" t="str">
        <f>B5</f>
        <v>Alumni </v>
      </c>
      <c r="E124" s="45"/>
    </row>
    <row r="125" ht="12.75">
      <c r="E125" s="45"/>
    </row>
    <row r="126" ht="12.75">
      <c r="E126" s="45"/>
    </row>
    <row r="127" spans="2:5" ht="12.75">
      <c r="B127" s="51" t="s">
        <v>16</v>
      </c>
      <c r="D127" s="25" t="s">
        <v>199</v>
      </c>
      <c r="E127" s="45"/>
    </row>
    <row r="128" spans="2:5" ht="12.75">
      <c r="B128" s="51" t="s">
        <v>17</v>
      </c>
      <c r="D128" s="52" t="s">
        <v>18</v>
      </c>
      <c r="E128" s="45"/>
    </row>
    <row r="129" ht="12.75">
      <c r="E129" s="45"/>
    </row>
    <row r="130" spans="1:5" ht="12.75">
      <c r="A130" s="45" t="s">
        <v>93</v>
      </c>
      <c r="B130" s="51" t="s">
        <v>151</v>
      </c>
      <c r="E130" s="45"/>
    </row>
    <row r="131" spans="2:5" ht="12.75">
      <c r="B131" s="51" t="s">
        <v>152</v>
      </c>
      <c r="E131" s="45"/>
    </row>
    <row r="132" spans="1:5" ht="12.75">
      <c r="A132" s="45" t="s">
        <v>97</v>
      </c>
      <c r="B132" s="51" t="s">
        <v>153</v>
      </c>
      <c r="E132" s="45"/>
    </row>
    <row r="133" ht="12.75">
      <c r="E133" s="45"/>
    </row>
    <row r="134" ht="12.75">
      <c r="E134" s="45"/>
    </row>
    <row r="135" ht="12.75">
      <c r="E135" s="45"/>
    </row>
    <row r="136" ht="12.75">
      <c r="E136" s="45"/>
    </row>
    <row r="137" ht="12.75">
      <c r="E137" s="45"/>
    </row>
    <row r="138" ht="12.75">
      <c r="E138" s="45"/>
    </row>
    <row r="139" ht="12.75">
      <c r="E139" s="45"/>
    </row>
    <row r="140" ht="12.75">
      <c r="E140" s="45"/>
    </row>
    <row r="141" ht="12.75">
      <c r="E141" s="45"/>
    </row>
    <row r="142" ht="12.75">
      <c r="E142" s="45"/>
    </row>
    <row r="143" ht="12.75">
      <c r="E143" s="45"/>
    </row>
    <row r="144" ht="12.75">
      <c r="E144" s="45"/>
    </row>
    <row r="145" ht="12.75">
      <c r="E145" s="45"/>
    </row>
    <row r="146" ht="12.75">
      <c r="E146" s="45"/>
    </row>
    <row r="147" ht="12.75">
      <c r="E147" s="45"/>
    </row>
    <row r="148" ht="12.75">
      <c r="E148" s="45"/>
    </row>
  </sheetData>
  <sheetProtection/>
  <mergeCells count="12">
    <mergeCell ref="B18:D18"/>
    <mergeCell ref="B20:D20"/>
    <mergeCell ref="B29:D29"/>
    <mergeCell ref="B38:D38"/>
    <mergeCell ref="B47:D47"/>
    <mergeCell ref="B58:D58"/>
    <mergeCell ref="B67:D67"/>
    <mergeCell ref="B76:D76"/>
    <mergeCell ref="B85:D85"/>
    <mergeCell ref="B94:D94"/>
    <mergeCell ref="B103:D103"/>
    <mergeCell ref="B117:D117"/>
  </mergeCells>
  <printOptions horizontalCentered="1"/>
  <pageMargins left="0.7480314960629921" right="0.15748031496062992" top="0.2755905511811024" bottom="0.8267716535433072" header="0" footer="0"/>
  <pageSetup horizontalDpi="600" verticalDpi="600" orientation="portrait" r:id="rId2"/>
  <headerFooter alignWithMargins="0">
    <oddFooter>&amp;L&amp;"Arial,Negrita"&amp;12UNION DE RUGBY DE BUENOS AIRES&amp;RDivisión Menores de 17 (Grupo I - Zona "D")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E94"/>
  <sheetViews>
    <sheetView zoomScalePageLayoutView="0" workbookViewId="0" topLeftCell="A1">
      <selection activeCell="D2" sqref="D2"/>
    </sheetView>
  </sheetViews>
  <sheetFormatPr defaultColWidth="11.421875" defaultRowHeight="12.75"/>
  <cols>
    <col min="1" max="1" width="3.7109375" style="40" customWidth="1"/>
    <col min="2" max="2" width="25.7109375" style="34" customWidth="1"/>
    <col min="3" max="3" width="4.8515625" style="34" customWidth="1"/>
    <col min="4" max="4" width="25.7109375" style="46" customWidth="1"/>
    <col min="5" max="5" width="5.8515625" style="34" customWidth="1"/>
    <col min="6" max="16384" width="11.421875" style="34" customWidth="1"/>
  </cols>
  <sheetData>
    <row r="4" spans="1:4" ht="12.75">
      <c r="A4" s="31" t="s">
        <v>2</v>
      </c>
      <c r="B4" s="32" t="s">
        <v>0</v>
      </c>
      <c r="C4" s="33"/>
      <c r="D4" s="32" t="s">
        <v>1</v>
      </c>
    </row>
    <row r="5" spans="1:4" ht="12.75">
      <c r="A5" s="31">
        <v>1</v>
      </c>
      <c r="B5" s="35" t="s">
        <v>10</v>
      </c>
      <c r="D5" s="36">
        <v>41020</v>
      </c>
    </row>
    <row r="6" spans="1:4" ht="12.75">
      <c r="A6" s="31">
        <v>2</v>
      </c>
      <c r="B6" s="35" t="s">
        <v>154</v>
      </c>
      <c r="D6" s="37">
        <v>41028</v>
      </c>
    </row>
    <row r="7" spans="1:4" ht="12.75">
      <c r="A7" s="31">
        <v>3</v>
      </c>
      <c r="B7" s="35" t="s">
        <v>6</v>
      </c>
      <c r="D7" s="37">
        <v>41035</v>
      </c>
    </row>
    <row r="8" spans="1:4" ht="12.75">
      <c r="A8" s="31">
        <v>4</v>
      </c>
      <c r="B8" s="35" t="s">
        <v>43</v>
      </c>
      <c r="D8" s="37">
        <v>41042</v>
      </c>
    </row>
    <row r="9" spans="1:4" ht="12.75">
      <c r="A9" s="31">
        <v>5</v>
      </c>
      <c r="B9" s="35" t="s">
        <v>110</v>
      </c>
      <c r="D9" s="37">
        <v>41049</v>
      </c>
    </row>
    <row r="10" spans="1:4" ht="12.75">
      <c r="A10" s="31">
        <v>6</v>
      </c>
      <c r="B10" s="35" t="s">
        <v>111</v>
      </c>
      <c r="D10" s="37">
        <v>41056</v>
      </c>
    </row>
    <row r="11" spans="1:4" ht="12.75">
      <c r="A11" s="31">
        <v>7</v>
      </c>
      <c r="B11" s="35" t="s">
        <v>54</v>
      </c>
      <c r="D11" s="37">
        <v>41063</v>
      </c>
    </row>
    <row r="12" spans="1:4" ht="12.75">
      <c r="A12" s="31">
        <v>8</v>
      </c>
      <c r="B12" s="35" t="s">
        <v>22</v>
      </c>
      <c r="D12" s="37">
        <v>41077</v>
      </c>
    </row>
    <row r="13" spans="1:4" ht="12.75">
      <c r="A13" s="31">
        <v>9</v>
      </c>
      <c r="B13" s="35" t="s">
        <v>51</v>
      </c>
      <c r="D13" s="37">
        <v>41091</v>
      </c>
    </row>
    <row r="14" spans="1:4" ht="12.75">
      <c r="A14" s="31">
        <v>10</v>
      </c>
      <c r="B14" s="35" t="s">
        <v>32</v>
      </c>
      <c r="D14" s="37"/>
    </row>
    <row r="16" spans="2:4" ht="15.75">
      <c r="B16" s="72" t="s">
        <v>155</v>
      </c>
      <c r="C16" s="73"/>
      <c r="D16" s="74"/>
    </row>
    <row r="18" spans="2:4" ht="12.75">
      <c r="B18" s="69">
        <f>D5</f>
        <v>41020</v>
      </c>
      <c r="C18" s="70"/>
      <c r="D18" s="71"/>
    </row>
    <row r="19" spans="2:5" ht="12.75">
      <c r="B19" s="41" t="s">
        <v>3</v>
      </c>
      <c r="D19" s="41" t="s">
        <v>4</v>
      </c>
      <c r="E19" s="42" t="s">
        <v>2</v>
      </c>
    </row>
    <row r="20" spans="2:5" ht="12.75">
      <c r="B20" s="54" t="str">
        <f>B14</f>
        <v>Lomas Athletic A</v>
      </c>
      <c r="C20" s="55"/>
      <c r="D20" s="54" t="str">
        <f>B13</f>
        <v>Belgrano Athletic A</v>
      </c>
      <c r="E20" s="45"/>
    </row>
    <row r="21" spans="2:5" ht="12.75">
      <c r="B21" s="54" t="str">
        <f>B5</f>
        <v>Alumni 1 A</v>
      </c>
      <c r="C21" s="55"/>
      <c r="D21" s="54" t="str">
        <f>B12</f>
        <v>Regatas Bella Vista A</v>
      </c>
      <c r="E21" s="45"/>
    </row>
    <row r="22" spans="1:5" ht="12.75">
      <c r="A22" s="45" t="s">
        <v>93</v>
      </c>
      <c r="B22" s="54" t="str">
        <f>B6</f>
        <v>Argentino A</v>
      </c>
      <c r="C22" s="55"/>
      <c r="D22" s="54" t="str">
        <f>B11</f>
        <v>Pueyrredon A</v>
      </c>
      <c r="E22" s="45"/>
    </row>
    <row r="23" spans="2:5" ht="12.75">
      <c r="B23" s="54" t="str">
        <f>B7</f>
        <v>Mariano Moreno A</v>
      </c>
      <c r="C23" s="55"/>
      <c r="D23" s="54" t="str">
        <f>B10</f>
        <v>Newman A</v>
      </c>
      <c r="E23" s="45"/>
    </row>
    <row r="24" spans="1:5" ht="12.75">
      <c r="A24" s="45"/>
      <c r="B24" s="54" t="str">
        <f>B8</f>
        <v>CUBA A</v>
      </c>
      <c r="C24" s="55"/>
      <c r="D24" s="54" t="str">
        <f>B9</f>
        <v>Los Matreros A</v>
      </c>
      <c r="E24" s="45"/>
    </row>
    <row r="25" spans="2:5" ht="12.75">
      <c r="B25" s="53"/>
      <c r="C25" s="53"/>
      <c r="D25" s="56"/>
      <c r="E25" s="45"/>
    </row>
    <row r="26" spans="2:5" ht="12.75">
      <c r="B26" s="69">
        <f>D6</f>
        <v>41028</v>
      </c>
      <c r="C26" s="70"/>
      <c r="D26" s="71"/>
      <c r="E26" s="45"/>
    </row>
    <row r="27" spans="2:5" ht="12.75">
      <c r="B27" s="57" t="s">
        <v>3</v>
      </c>
      <c r="C27" s="53"/>
      <c r="D27" s="57" t="s">
        <v>4</v>
      </c>
      <c r="E27" s="45"/>
    </row>
    <row r="28" spans="2:5" ht="12.75">
      <c r="B28" s="54" t="str">
        <f>B8</f>
        <v>CUBA A</v>
      </c>
      <c r="C28" s="55"/>
      <c r="D28" s="54" t="str">
        <f>B14</f>
        <v>Lomas Athletic A</v>
      </c>
      <c r="E28" s="45"/>
    </row>
    <row r="29" spans="1:5" ht="12.75">
      <c r="A29" s="45"/>
      <c r="B29" s="54" t="str">
        <f>B9</f>
        <v>Los Matreros A</v>
      </c>
      <c r="C29" s="55"/>
      <c r="D29" s="54" t="str">
        <f>B7</f>
        <v>Mariano Moreno A</v>
      </c>
      <c r="E29" s="45"/>
    </row>
    <row r="30" spans="2:5" ht="12.75">
      <c r="B30" s="54" t="str">
        <f>B10</f>
        <v>Newman A</v>
      </c>
      <c r="C30" s="55"/>
      <c r="D30" s="54" t="str">
        <f>B6</f>
        <v>Argentino A</v>
      </c>
      <c r="E30" s="45"/>
    </row>
    <row r="31" spans="2:5" ht="12.75">
      <c r="B31" s="54" t="str">
        <f>B11</f>
        <v>Pueyrredon A</v>
      </c>
      <c r="C31" s="55"/>
      <c r="D31" s="54" t="str">
        <f>B5</f>
        <v>Alumni 1 A</v>
      </c>
      <c r="E31" s="45"/>
    </row>
    <row r="32" spans="2:5" ht="12.75">
      <c r="B32" s="54" t="str">
        <f>B12</f>
        <v>Regatas Bella Vista A</v>
      </c>
      <c r="C32" s="55"/>
      <c r="D32" s="54" t="str">
        <f>B13</f>
        <v>Belgrano Athletic A</v>
      </c>
      <c r="E32" s="45"/>
    </row>
    <row r="33" spans="2:5" ht="12.75">
      <c r="B33" s="53"/>
      <c r="C33" s="53"/>
      <c r="D33" s="56"/>
      <c r="E33" s="45"/>
    </row>
    <row r="34" spans="2:5" ht="12.75">
      <c r="B34" s="69">
        <f>D7</f>
        <v>41035</v>
      </c>
      <c r="C34" s="70"/>
      <c r="D34" s="71"/>
      <c r="E34" s="45"/>
    </row>
    <row r="35" spans="2:5" ht="12.75">
      <c r="B35" s="57" t="s">
        <v>3</v>
      </c>
      <c r="C35" s="53"/>
      <c r="D35" s="57" t="s">
        <v>4</v>
      </c>
      <c r="E35" s="45"/>
    </row>
    <row r="36" spans="2:5" ht="12.75">
      <c r="B36" s="54" t="str">
        <f>B14</f>
        <v>Lomas Athletic A</v>
      </c>
      <c r="C36" s="55"/>
      <c r="D36" s="54" t="str">
        <f>B12</f>
        <v>Regatas Bella Vista A</v>
      </c>
      <c r="E36" s="45"/>
    </row>
    <row r="37" spans="2:5" ht="12.75">
      <c r="B37" s="54" t="str">
        <f>B13</f>
        <v>Belgrano Athletic A</v>
      </c>
      <c r="C37" s="55"/>
      <c r="D37" s="54" t="str">
        <f>B11</f>
        <v>Pueyrredon A</v>
      </c>
      <c r="E37" s="45"/>
    </row>
    <row r="38" spans="2:5" ht="12.75">
      <c r="B38" s="54" t="str">
        <f>B5</f>
        <v>Alumni 1 A</v>
      </c>
      <c r="C38" s="55"/>
      <c r="D38" s="54" t="str">
        <f>B10</f>
        <v>Newman A</v>
      </c>
      <c r="E38" s="45"/>
    </row>
    <row r="39" spans="1:5" ht="12.75">
      <c r="A39" s="45" t="s">
        <v>93</v>
      </c>
      <c r="B39" s="54" t="str">
        <f>B6</f>
        <v>Argentino A</v>
      </c>
      <c r="C39" s="55"/>
      <c r="D39" s="54" t="str">
        <f>B9</f>
        <v>Los Matreros A</v>
      </c>
      <c r="E39" s="45"/>
    </row>
    <row r="40" spans="1:5" ht="12.75">
      <c r="A40" s="45"/>
      <c r="B40" s="54" t="str">
        <f>B7</f>
        <v>Mariano Moreno A</v>
      </c>
      <c r="C40" s="55"/>
      <c r="D40" s="54" t="str">
        <f>B8</f>
        <v>CUBA A</v>
      </c>
      <c r="E40" s="45"/>
    </row>
    <row r="41" spans="2:5" ht="12.75">
      <c r="B41" s="53"/>
      <c r="C41" s="53"/>
      <c r="D41" s="56"/>
      <c r="E41" s="45"/>
    </row>
    <row r="42" spans="2:5" ht="12.75">
      <c r="B42" s="69">
        <f>D8</f>
        <v>41042</v>
      </c>
      <c r="C42" s="70"/>
      <c r="D42" s="71"/>
      <c r="E42" s="45"/>
    </row>
    <row r="43" spans="2:5" ht="12.75">
      <c r="B43" s="57" t="s">
        <v>3</v>
      </c>
      <c r="C43" s="53"/>
      <c r="D43" s="57" t="s">
        <v>4</v>
      </c>
      <c r="E43" s="45"/>
    </row>
    <row r="44" spans="2:5" ht="12.75">
      <c r="B44" s="54" t="str">
        <f>B7</f>
        <v>Mariano Moreno A</v>
      </c>
      <c r="C44" s="55"/>
      <c r="D44" s="54" t="str">
        <f>B14</f>
        <v>Lomas Athletic A</v>
      </c>
      <c r="E44" s="45"/>
    </row>
    <row r="45" spans="2:5" ht="12.75">
      <c r="B45" s="54" t="str">
        <f>B8</f>
        <v>CUBA A</v>
      </c>
      <c r="C45" s="55"/>
      <c r="D45" s="54" t="str">
        <f>B6</f>
        <v>Argentino A</v>
      </c>
      <c r="E45" s="45"/>
    </row>
    <row r="46" spans="1:5" ht="12.75">
      <c r="A46" s="45"/>
      <c r="B46" s="54" t="str">
        <f>B9</f>
        <v>Los Matreros A</v>
      </c>
      <c r="C46" s="55"/>
      <c r="D46" s="54" t="str">
        <f>B5</f>
        <v>Alumni 1 A</v>
      </c>
      <c r="E46" s="45"/>
    </row>
    <row r="47" spans="2:5" ht="12.75">
      <c r="B47" s="54" t="str">
        <f>B10</f>
        <v>Newman A</v>
      </c>
      <c r="C47" s="55"/>
      <c r="D47" s="54" t="str">
        <f>B13</f>
        <v>Belgrano Athletic A</v>
      </c>
      <c r="E47" s="45"/>
    </row>
    <row r="48" spans="2:5" ht="12.75">
      <c r="B48" s="54" t="str">
        <f>B11</f>
        <v>Pueyrredon A</v>
      </c>
      <c r="C48" s="55"/>
      <c r="D48" s="54" t="str">
        <f>B12</f>
        <v>Regatas Bella Vista A</v>
      </c>
      <c r="E48" s="45"/>
    </row>
    <row r="49" spans="2:5" ht="12.75">
      <c r="B49" s="53"/>
      <c r="C49" s="53"/>
      <c r="D49" s="56"/>
      <c r="E49" s="45"/>
    </row>
    <row r="50" spans="2:5" ht="12.75">
      <c r="B50" s="58"/>
      <c r="C50" s="59"/>
      <c r="D50" s="58"/>
      <c r="E50" s="45"/>
    </row>
    <row r="51" spans="2:5" ht="12.75">
      <c r="B51" s="69">
        <f>D9</f>
        <v>41049</v>
      </c>
      <c r="C51" s="70"/>
      <c r="D51" s="71"/>
      <c r="E51" s="45"/>
    </row>
    <row r="52" spans="2:5" ht="12.75">
      <c r="B52" s="57" t="s">
        <v>3</v>
      </c>
      <c r="C52" s="53"/>
      <c r="D52" s="57" t="s">
        <v>4</v>
      </c>
      <c r="E52" s="45"/>
    </row>
    <row r="53" spans="2:5" ht="12.75">
      <c r="B53" s="54" t="str">
        <f>B14</f>
        <v>Lomas Athletic A</v>
      </c>
      <c r="C53" s="55"/>
      <c r="D53" s="54" t="str">
        <f>B11</f>
        <v>Pueyrredon A</v>
      </c>
      <c r="E53" s="45"/>
    </row>
    <row r="54" spans="2:5" ht="12.75">
      <c r="B54" s="54" t="str">
        <f>B12</f>
        <v>Regatas Bella Vista A</v>
      </c>
      <c r="C54" s="55"/>
      <c r="D54" s="54" t="str">
        <f>B10</f>
        <v>Newman A</v>
      </c>
      <c r="E54" s="45"/>
    </row>
    <row r="55" spans="2:5" ht="12.75">
      <c r="B55" s="54" t="str">
        <f>B13</f>
        <v>Belgrano Athletic A</v>
      </c>
      <c r="C55" s="55"/>
      <c r="D55" s="54" t="str">
        <f>B9</f>
        <v>Los Matreros A</v>
      </c>
      <c r="E55" s="45"/>
    </row>
    <row r="56" spans="2:5" ht="12.75">
      <c r="B56" s="54" t="str">
        <f>B5</f>
        <v>Alumni 1 A</v>
      </c>
      <c r="C56" s="55"/>
      <c r="D56" s="54" t="str">
        <f>B8</f>
        <v>CUBA A</v>
      </c>
      <c r="E56" s="45"/>
    </row>
    <row r="57" spans="1:5" ht="12.75">
      <c r="A57" s="45" t="s">
        <v>93</v>
      </c>
      <c r="B57" s="54" t="str">
        <f>B6</f>
        <v>Argentino A</v>
      </c>
      <c r="C57" s="55"/>
      <c r="D57" s="54" t="str">
        <f>B7</f>
        <v>Mariano Moreno A</v>
      </c>
      <c r="E57" s="45"/>
    </row>
    <row r="58" spans="2:5" ht="12.75">
      <c r="B58" s="53"/>
      <c r="C58" s="53"/>
      <c r="D58" s="56"/>
      <c r="E58" s="45"/>
    </row>
    <row r="59" spans="2:5" ht="12.75">
      <c r="B59" s="69">
        <f>D10</f>
        <v>41056</v>
      </c>
      <c r="C59" s="70"/>
      <c r="D59" s="71"/>
      <c r="E59" s="45"/>
    </row>
    <row r="60" spans="2:5" ht="12.75">
      <c r="B60" s="57" t="s">
        <v>3</v>
      </c>
      <c r="C60" s="53"/>
      <c r="D60" s="57" t="s">
        <v>4</v>
      </c>
      <c r="E60" s="45"/>
    </row>
    <row r="61" spans="1:5" ht="12.75">
      <c r="A61" s="45" t="s">
        <v>93</v>
      </c>
      <c r="B61" s="54" t="str">
        <f>B6</f>
        <v>Argentino A</v>
      </c>
      <c r="C61" s="55"/>
      <c r="D61" s="54" t="str">
        <f>B14</f>
        <v>Lomas Athletic A</v>
      </c>
      <c r="E61" s="45"/>
    </row>
    <row r="62" spans="2:5" ht="12.75">
      <c r="B62" s="54" t="str">
        <f>B7</f>
        <v>Mariano Moreno A</v>
      </c>
      <c r="C62" s="55"/>
      <c r="D62" s="54" t="str">
        <f>B5</f>
        <v>Alumni 1 A</v>
      </c>
      <c r="E62" s="45"/>
    </row>
    <row r="63" spans="2:5" ht="12.75">
      <c r="B63" s="54" t="str">
        <f>B8</f>
        <v>CUBA A</v>
      </c>
      <c r="C63" s="55"/>
      <c r="D63" s="54" t="str">
        <f>B13</f>
        <v>Belgrano Athletic A</v>
      </c>
      <c r="E63" s="45"/>
    </row>
    <row r="64" spans="1:5" ht="12.75">
      <c r="A64" s="45"/>
      <c r="B64" s="54" t="str">
        <f>B9</f>
        <v>Los Matreros A</v>
      </c>
      <c r="C64" s="55"/>
      <c r="D64" s="54" t="str">
        <f>B12</f>
        <v>Regatas Bella Vista A</v>
      </c>
      <c r="E64" s="45"/>
    </row>
    <row r="65" spans="2:5" ht="12.75">
      <c r="B65" s="54" t="str">
        <f>B10</f>
        <v>Newman A</v>
      </c>
      <c r="C65" s="55"/>
      <c r="D65" s="54" t="str">
        <f>B11</f>
        <v>Pueyrredon A</v>
      </c>
      <c r="E65" s="45"/>
    </row>
    <row r="66" spans="2:5" ht="12.75">
      <c r="B66" s="53"/>
      <c r="C66" s="53"/>
      <c r="D66" s="56"/>
      <c r="E66" s="45"/>
    </row>
    <row r="67" spans="2:5" ht="12.75">
      <c r="B67" s="69">
        <f>D11</f>
        <v>41063</v>
      </c>
      <c r="C67" s="70"/>
      <c r="D67" s="71"/>
      <c r="E67" s="45"/>
    </row>
    <row r="68" spans="2:5" ht="12.75">
      <c r="B68" s="57" t="s">
        <v>3</v>
      </c>
      <c r="C68" s="53"/>
      <c r="D68" s="57" t="s">
        <v>4</v>
      </c>
      <c r="E68" s="45"/>
    </row>
    <row r="69" spans="2:5" ht="12.75">
      <c r="B69" s="54" t="str">
        <f>B14</f>
        <v>Lomas Athletic A</v>
      </c>
      <c r="C69" s="55"/>
      <c r="D69" s="54" t="str">
        <f>B10</f>
        <v>Newman A</v>
      </c>
      <c r="E69" s="45"/>
    </row>
    <row r="70" spans="2:5" ht="12.75">
      <c r="B70" s="54" t="str">
        <f>B11</f>
        <v>Pueyrredon A</v>
      </c>
      <c r="C70" s="55"/>
      <c r="D70" s="54" t="str">
        <f>B9</f>
        <v>Los Matreros A</v>
      </c>
      <c r="E70" s="45"/>
    </row>
    <row r="71" spans="2:5" ht="12.75">
      <c r="B71" s="54" t="str">
        <f>B12</f>
        <v>Regatas Bella Vista A</v>
      </c>
      <c r="C71" s="55"/>
      <c r="D71" s="54" t="str">
        <f>B8</f>
        <v>CUBA A</v>
      </c>
      <c r="E71" s="45"/>
    </row>
    <row r="72" spans="2:5" ht="12.75">
      <c r="B72" s="54" t="str">
        <f>B13</f>
        <v>Belgrano Athletic A</v>
      </c>
      <c r="C72" s="55"/>
      <c r="D72" s="54" t="str">
        <f>B7</f>
        <v>Mariano Moreno A</v>
      </c>
      <c r="E72" s="45"/>
    </row>
    <row r="73" spans="1:5" ht="12.75">
      <c r="A73" s="45"/>
      <c r="B73" s="54" t="str">
        <f>B5</f>
        <v>Alumni 1 A</v>
      </c>
      <c r="C73" s="55"/>
      <c r="D73" s="54" t="str">
        <f>B6</f>
        <v>Argentino A</v>
      </c>
      <c r="E73" s="45"/>
    </row>
    <row r="74" spans="2:5" ht="12.75">
      <c r="B74" s="53"/>
      <c r="C74" s="53"/>
      <c r="D74" s="56"/>
      <c r="E74" s="45"/>
    </row>
    <row r="75" spans="2:5" ht="12.75">
      <c r="B75" s="69">
        <f>D12</f>
        <v>41077</v>
      </c>
      <c r="C75" s="70"/>
      <c r="D75" s="71"/>
      <c r="E75" s="45"/>
    </row>
    <row r="76" spans="2:5" ht="12.75">
      <c r="B76" s="57" t="s">
        <v>3</v>
      </c>
      <c r="C76" s="53"/>
      <c r="D76" s="57" t="s">
        <v>4</v>
      </c>
      <c r="E76" s="45"/>
    </row>
    <row r="77" spans="2:5" ht="12.75">
      <c r="B77" s="54" t="str">
        <f>B5</f>
        <v>Alumni 1 A</v>
      </c>
      <c r="C77" s="55"/>
      <c r="D77" s="54" t="str">
        <f>B14</f>
        <v>Lomas Athletic A</v>
      </c>
      <c r="E77" s="45"/>
    </row>
    <row r="78" spans="1:5" ht="12.75">
      <c r="A78" s="45" t="s">
        <v>93</v>
      </c>
      <c r="B78" s="54" t="str">
        <f>B6</f>
        <v>Argentino A</v>
      </c>
      <c r="C78" s="55"/>
      <c r="D78" s="54" t="str">
        <f>B13</f>
        <v>Belgrano Athletic A</v>
      </c>
      <c r="E78" s="45"/>
    </row>
    <row r="79" spans="2:5" ht="12.75">
      <c r="B79" s="54" t="str">
        <f>B7</f>
        <v>Mariano Moreno A</v>
      </c>
      <c r="C79" s="55"/>
      <c r="D79" s="54" t="str">
        <f>B12</f>
        <v>Regatas Bella Vista A</v>
      </c>
      <c r="E79" s="45"/>
    </row>
    <row r="80" spans="2:5" ht="12.75">
      <c r="B80" s="54" t="str">
        <f>B8</f>
        <v>CUBA A</v>
      </c>
      <c r="C80" s="55"/>
      <c r="D80" s="54" t="str">
        <f>B11</f>
        <v>Pueyrredon A</v>
      </c>
      <c r="E80" s="45"/>
    </row>
    <row r="81" spans="2:5" ht="12.75">
      <c r="B81" s="54" t="str">
        <f>B9</f>
        <v>Los Matreros A</v>
      </c>
      <c r="C81" s="55"/>
      <c r="D81" s="54" t="str">
        <f>B10</f>
        <v>Newman A</v>
      </c>
      <c r="E81" s="45"/>
    </row>
    <row r="82" spans="2:5" ht="12.75">
      <c r="B82" s="53"/>
      <c r="C82" s="53"/>
      <c r="D82" s="56"/>
      <c r="E82" s="45"/>
    </row>
    <row r="83" spans="2:5" ht="12.75">
      <c r="B83" s="69">
        <f>D13</f>
        <v>41091</v>
      </c>
      <c r="C83" s="70"/>
      <c r="D83" s="71"/>
      <c r="E83" s="45"/>
    </row>
    <row r="84" spans="2:5" ht="12.75">
      <c r="B84" s="57" t="s">
        <v>3</v>
      </c>
      <c r="C84" s="53"/>
      <c r="D84" s="57" t="s">
        <v>4</v>
      </c>
      <c r="E84" s="45"/>
    </row>
    <row r="85" spans="1:5" ht="12.75">
      <c r="A85" s="45"/>
      <c r="B85" s="54" t="str">
        <f>B14</f>
        <v>Lomas Athletic A</v>
      </c>
      <c r="C85" s="55"/>
      <c r="D85" s="54" t="str">
        <f>B9</f>
        <v>Los Matreros A</v>
      </c>
      <c r="E85" s="45"/>
    </row>
    <row r="86" spans="2:5" ht="12.75">
      <c r="B86" s="54" t="str">
        <f>B10</f>
        <v>Newman A</v>
      </c>
      <c r="C86" s="55"/>
      <c r="D86" s="54" t="str">
        <f>B8</f>
        <v>CUBA A</v>
      </c>
      <c r="E86" s="45"/>
    </row>
    <row r="87" spans="2:5" ht="12.75">
      <c r="B87" s="54" t="str">
        <f>B11</f>
        <v>Pueyrredon A</v>
      </c>
      <c r="C87" s="55"/>
      <c r="D87" s="54" t="str">
        <f>B7</f>
        <v>Mariano Moreno A</v>
      </c>
      <c r="E87" s="45"/>
    </row>
    <row r="88" spans="2:5" ht="12.75">
      <c r="B88" s="54" t="str">
        <f>B12</f>
        <v>Regatas Bella Vista A</v>
      </c>
      <c r="C88" s="55"/>
      <c r="D88" s="54" t="str">
        <f>B6</f>
        <v>Argentino A</v>
      </c>
      <c r="E88" s="45"/>
    </row>
    <row r="89" spans="1:5" ht="12.75">
      <c r="A89" s="45"/>
      <c r="B89" s="54" t="str">
        <f>B13</f>
        <v>Belgrano Athletic A</v>
      </c>
      <c r="C89" s="55"/>
      <c r="D89" s="54" t="str">
        <f>B5</f>
        <v>Alumni 1 A</v>
      </c>
      <c r="E89" s="45"/>
    </row>
    <row r="91" spans="1:4" ht="12.75">
      <c r="A91" s="45"/>
      <c r="B91" s="51" t="s">
        <v>16</v>
      </c>
      <c r="D91" s="25" t="s">
        <v>199</v>
      </c>
    </row>
    <row r="92" spans="2:4" ht="12.75">
      <c r="B92" s="51" t="s">
        <v>17</v>
      </c>
      <c r="D92" s="52" t="s">
        <v>18</v>
      </c>
    </row>
    <row r="93" ht="12.75">
      <c r="B93" s="53"/>
    </row>
    <row r="94" spans="1:2" ht="12.75">
      <c r="A94" s="45" t="s">
        <v>93</v>
      </c>
      <c r="B94" s="51" t="s">
        <v>156</v>
      </c>
    </row>
  </sheetData>
  <sheetProtection/>
  <mergeCells count="10">
    <mergeCell ref="B59:D59"/>
    <mergeCell ref="B67:D67"/>
    <mergeCell ref="B75:D75"/>
    <mergeCell ref="B83:D83"/>
    <mergeCell ref="B16:D16"/>
    <mergeCell ref="B18:D18"/>
    <mergeCell ref="B26:D26"/>
    <mergeCell ref="B34:D34"/>
    <mergeCell ref="B42:D42"/>
    <mergeCell ref="B51:D51"/>
  </mergeCells>
  <printOptions horizontalCentered="1"/>
  <pageMargins left="0.7480314960629921" right="0.15748031496062992" top="0.2362204724409449" bottom="0.4724409448818898" header="0" footer="0"/>
  <pageSetup horizontalDpi="600" verticalDpi="600" orientation="portrait" scale="90" r:id="rId2"/>
  <headerFooter alignWithMargins="0">
    <oddFooter>&amp;L&amp;14Unión de Rugby de Buenos Aires&amp;RDivisión Menores de 16 (Grupo II - Zona "A")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93"/>
  <sheetViews>
    <sheetView zoomScalePageLayoutView="0" workbookViewId="0" topLeftCell="A1">
      <selection activeCell="D2" sqref="D2"/>
    </sheetView>
  </sheetViews>
  <sheetFormatPr defaultColWidth="11.421875" defaultRowHeight="12.75"/>
  <cols>
    <col min="1" max="1" width="3.7109375" style="40" customWidth="1"/>
    <col min="2" max="2" width="25.7109375" style="34" customWidth="1"/>
    <col min="3" max="3" width="4.8515625" style="34" customWidth="1"/>
    <col min="4" max="4" width="25.7109375" style="46" customWidth="1"/>
    <col min="5" max="5" width="5.8515625" style="34" customWidth="1"/>
    <col min="6" max="16384" width="11.421875" style="34" customWidth="1"/>
  </cols>
  <sheetData>
    <row r="1" ht="12.75">
      <c r="A1" s="46"/>
    </row>
    <row r="2" ht="12.75">
      <c r="A2" s="46"/>
    </row>
    <row r="3" ht="12.75">
      <c r="A3" s="46"/>
    </row>
    <row r="4" spans="1:4" ht="12.75">
      <c r="A4" s="31" t="s">
        <v>2</v>
      </c>
      <c r="B4" s="32" t="s">
        <v>0</v>
      </c>
      <c r="C4" s="33"/>
      <c r="D4" s="32" t="s">
        <v>1</v>
      </c>
    </row>
    <row r="5" spans="1:4" ht="12.75">
      <c r="A5" s="31">
        <v>1</v>
      </c>
      <c r="B5" s="35" t="s">
        <v>40</v>
      </c>
      <c r="D5" s="36">
        <v>41020</v>
      </c>
    </row>
    <row r="6" spans="1:4" ht="12.75">
      <c r="A6" s="31">
        <v>2</v>
      </c>
      <c r="B6" s="35" t="s">
        <v>11</v>
      </c>
      <c r="D6" s="37">
        <v>41028</v>
      </c>
    </row>
    <row r="7" spans="1:4" ht="12.75">
      <c r="A7" s="31">
        <v>3</v>
      </c>
      <c r="B7" s="35" t="s">
        <v>26</v>
      </c>
      <c r="D7" s="37">
        <v>41035</v>
      </c>
    </row>
    <row r="8" spans="1:4" ht="12.75">
      <c r="A8" s="31">
        <v>4</v>
      </c>
      <c r="B8" s="35" t="s">
        <v>36</v>
      </c>
      <c r="D8" s="37">
        <v>41042</v>
      </c>
    </row>
    <row r="9" spans="1:4" ht="12.75">
      <c r="A9" s="31">
        <v>5</v>
      </c>
      <c r="B9" s="35" t="s">
        <v>14</v>
      </c>
      <c r="D9" s="37">
        <v>41049</v>
      </c>
    </row>
    <row r="10" spans="1:4" ht="12.75">
      <c r="A10" s="31">
        <v>6</v>
      </c>
      <c r="B10" s="35" t="s">
        <v>28</v>
      </c>
      <c r="D10" s="37">
        <v>41056</v>
      </c>
    </row>
    <row r="11" spans="1:4" ht="12.75">
      <c r="A11" s="31">
        <v>7</v>
      </c>
      <c r="B11" s="35" t="s">
        <v>114</v>
      </c>
      <c r="D11" s="37">
        <v>41063</v>
      </c>
    </row>
    <row r="12" spans="1:4" ht="12.75">
      <c r="A12" s="31">
        <v>8</v>
      </c>
      <c r="B12" s="35" t="s">
        <v>7</v>
      </c>
      <c r="D12" s="37">
        <v>41077</v>
      </c>
    </row>
    <row r="13" spans="1:4" ht="12.75">
      <c r="A13" s="31">
        <v>9</v>
      </c>
      <c r="B13" s="35" t="s">
        <v>48</v>
      </c>
      <c r="D13" s="37">
        <v>41091</v>
      </c>
    </row>
    <row r="14" spans="1:4" ht="12.75">
      <c r="A14" s="31">
        <v>10</v>
      </c>
      <c r="B14" s="35" t="s">
        <v>29</v>
      </c>
      <c r="D14" s="37"/>
    </row>
    <row r="16" spans="2:4" ht="15.75">
      <c r="B16" s="72" t="s">
        <v>155</v>
      </c>
      <c r="C16" s="73"/>
      <c r="D16" s="74"/>
    </row>
    <row r="18" spans="2:4" ht="12.75">
      <c r="B18" s="69">
        <f>D5</f>
        <v>41020</v>
      </c>
      <c r="C18" s="70"/>
      <c r="D18" s="71"/>
    </row>
    <row r="19" spans="2:5" ht="12.75">
      <c r="B19" s="41" t="s">
        <v>3</v>
      </c>
      <c r="D19" s="41" t="s">
        <v>4</v>
      </c>
      <c r="E19" s="42" t="s">
        <v>2</v>
      </c>
    </row>
    <row r="20" spans="2:5" ht="12.75">
      <c r="B20" s="54" t="str">
        <f>B14</f>
        <v>Manuel Belgrano A</v>
      </c>
      <c r="C20" s="55"/>
      <c r="D20" s="54" t="str">
        <f>B13</f>
        <v>Hindu A</v>
      </c>
      <c r="E20" s="45"/>
    </row>
    <row r="21" spans="2:5" ht="12.75">
      <c r="B21" s="54" t="str">
        <f>B5</f>
        <v>Banco Nacion A</v>
      </c>
      <c r="C21" s="55"/>
      <c r="D21" s="54" t="str">
        <f>B12</f>
        <v>Monte Grande A</v>
      </c>
      <c r="E21" s="45"/>
    </row>
    <row r="22" spans="2:5" ht="12.75">
      <c r="B22" s="54" t="str">
        <f>B6</f>
        <v>San Cirano A</v>
      </c>
      <c r="C22" s="55"/>
      <c r="D22" s="54" t="str">
        <f>B11</f>
        <v>La Plata A</v>
      </c>
      <c r="E22" s="45"/>
    </row>
    <row r="23" spans="2:5" ht="12.75">
      <c r="B23" s="54" t="str">
        <f>B7</f>
        <v>Buenos Aires A</v>
      </c>
      <c r="C23" s="55"/>
      <c r="D23" s="54" t="str">
        <f>B10</f>
        <v>Liceo Naval A</v>
      </c>
      <c r="E23" s="45"/>
    </row>
    <row r="24" spans="1:5" ht="12.75">
      <c r="A24" s="45"/>
      <c r="B24" s="54" t="str">
        <f>B8</f>
        <v>Hurling A</v>
      </c>
      <c r="C24" s="55"/>
      <c r="D24" s="54" t="str">
        <f>B9</f>
        <v>San Martin A</v>
      </c>
      <c r="E24" s="45"/>
    </row>
    <row r="25" spans="2:5" ht="12.75">
      <c r="B25" s="53"/>
      <c r="C25" s="53"/>
      <c r="D25" s="56"/>
      <c r="E25" s="45"/>
    </row>
    <row r="26" spans="2:5" ht="12.75">
      <c r="B26" s="69">
        <f>D6</f>
        <v>41028</v>
      </c>
      <c r="C26" s="70"/>
      <c r="D26" s="71"/>
      <c r="E26" s="45"/>
    </row>
    <row r="27" spans="2:5" ht="12.75">
      <c r="B27" s="57" t="s">
        <v>3</v>
      </c>
      <c r="C27" s="53"/>
      <c r="D27" s="57" t="s">
        <v>4</v>
      </c>
      <c r="E27" s="45"/>
    </row>
    <row r="28" spans="2:5" ht="12.75">
      <c r="B28" s="54" t="str">
        <f>B8</f>
        <v>Hurling A</v>
      </c>
      <c r="C28" s="55"/>
      <c r="D28" s="54" t="str">
        <f>B14</f>
        <v>Manuel Belgrano A</v>
      </c>
      <c r="E28" s="45"/>
    </row>
    <row r="29" spans="1:5" ht="12.75">
      <c r="A29" s="45"/>
      <c r="B29" s="54" t="str">
        <f>B9</f>
        <v>San Martin A</v>
      </c>
      <c r="C29" s="55"/>
      <c r="D29" s="54" t="str">
        <f>B7</f>
        <v>Buenos Aires A</v>
      </c>
      <c r="E29" s="45"/>
    </row>
    <row r="30" spans="2:5" ht="12.75">
      <c r="B30" s="54" t="str">
        <f>B10</f>
        <v>Liceo Naval A</v>
      </c>
      <c r="C30" s="55"/>
      <c r="D30" s="54" t="str">
        <f>B6</f>
        <v>San Cirano A</v>
      </c>
      <c r="E30" s="45"/>
    </row>
    <row r="31" spans="2:5" ht="12.75">
      <c r="B31" s="54" t="str">
        <f>B11</f>
        <v>La Plata A</v>
      </c>
      <c r="C31" s="55"/>
      <c r="D31" s="54" t="str">
        <f>B5</f>
        <v>Banco Nacion A</v>
      </c>
      <c r="E31" s="45"/>
    </row>
    <row r="32" spans="2:5" ht="12.75">
      <c r="B32" s="54" t="str">
        <f>B12</f>
        <v>Monte Grande A</v>
      </c>
      <c r="C32" s="55"/>
      <c r="D32" s="54" t="str">
        <f>B13</f>
        <v>Hindu A</v>
      </c>
      <c r="E32" s="45"/>
    </row>
    <row r="33" spans="2:5" ht="12.75">
      <c r="B33" s="53"/>
      <c r="C33" s="53"/>
      <c r="D33" s="56"/>
      <c r="E33" s="45"/>
    </row>
    <row r="34" spans="2:5" ht="12.75">
      <c r="B34" s="69">
        <f>D7</f>
        <v>41035</v>
      </c>
      <c r="C34" s="70"/>
      <c r="D34" s="71"/>
      <c r="E34" s="45"/>
    </row>
    <row r="35" spans="2:5" ht="12.75">
      <c r="B35" s="57" t="s">
        <v>3</v>
      </c>
      <c r="C35" s="53"/>
      <c r="D35" s="57" t="s">
        <v>4</v>
      </c>
      <c r="E35" s="45"/>
    </row>
    <row r="36" spans="2:5" ht="12.75">
      <c r="B36" s="54" t="str">
        <f>B14</f>
        <v>Manuel Belgrano A</v>
      </c>
      <c r="C36" s="55"/>
      <c r="D36" s="54" t="str">
        <f>B12</f>
        <v>Monte Grande A</v>
      </c>
      <c r="E36" s="45"/>
    </row>
    <row r="37" spans="2:5" ht="12.75">
      <c r="B37" s="54" t="str">
        <f>B13</f>
        <v>Hindu A</v>
      </c>
      <c r="C37" s="55"/>
      <c r="D37" s="54" t="str">
        <f>B11</f>
        <v>La Plata A</v>
      </c>
      <c r="E37" s="45"/>
    </row>
    <row r="38" spans="2:5" ht="12.75">
      <c r="B38" s="54" t="str">
        <f>B5</f>
        <v>Banco Nacion A</v>
      </c>
      <c r="C38" s="55"/>
      <c r="D38" s="54" t="str">
        <f>B10</f>
        <v>Liceo Naval A</v>
      </c>
      <c r="E38" s="45"/>
    </row>
    <row r="39" spans="2:5" ht="12.75">
      <c r="B39" s="54" t="str">
        <f>B6</f>
        <v>San Cirano A</v>
      </c>
      <c r="C39" s="55"/>
      <c r="D39" s="54" t="str">
        <f>B9</f>
        <v>San Martin A</v>
      </c>
      <c r="E39" s="45"/>
    </row>
    <row r="40" spans="1:5" ht="12.75">
      <c r="A40" s="45"/>
      <c r="B40" s="54" t="str">
        <f>B7</f>
        <v>Buenos Aires A</v>
      </c>
      <c r="C40" s="55"/>
      <c r="D40" s="54" t="str">
        <f>B8</f>
        <v>Hurling A</v>
      </c>
      <c r="E40" s="45"/>
    </row>
    <row r="41" spans="2:5" ht="12.75">
      <c r="B41" s="53"/>
      <c r="C41" s="53"/>
      <c r="D41" s="56"/>
      <c r="E41" s="45"/>
    </row>
    <row r="42" spans="2:5" ht="12.75">
      <c r="B42" s="69">
        <f>D8</f>
        <v>41042</v>
      </c>
      <c r="C42" s="70"/>
      <c r="D42" s="71"/>
      <c r="E42" s="45"/>
    </row>
    <row r="43" spans="2:5" ht="12.75">
      <c r="B43" s="57" t="s">
        <v>3</v>
      </c>
      <c r="C43" s="53"/>
      <c r="D43" s="57" t="s">
        <v>4</v>
      </c>
      <c r="E43" s="45"/>
    </row>
    <row r="44" spans="2:5" ht="12.75">
      <c r="B44" s="54" t="str">
        <f>B7</f>
        <v>Buenos Aires A</v>
      </c>
      <c r="C44" s="55"/>
      <c r="D44" s="54" t="str">
        <f>B14</f>
        <v>Manuel Belgrano A</v>
      </c>
      <c r="E44" s="45"/>
    </row>
    <row r="45" spans="2:5" ht="12.75">
      <c r="B45" s="54" t="str">
        <f>B8</f>
        <v>Hurling A</v>
      </c>
      <c r="C45" s="55"/>
      <c r="D45" s="54" t="str">
        <f>B6</f>
        <v>San Cirano A</v>
      </c>
      <c r="E45" s="45"/>
    </row>
    <row r="46" spans="1:5" ht="12.75">
      <c r="A46" s="45"/>
      <c r="B46" s="54" t="str">
        <f>B9</f>
        <v>San Martin A</v>
      </c>
      <c r="C46" s="55"/>
      <c r="D46" s="54" t="str">
        <f>B5</f>
        <v>Banco Nacion A</v>
      </c>
      <c r="E46" s="45"/>
    </row>
    <row r="47" spans="2:5" ht="12.75">
      <c r="B47" s="54" t="str">
        <f>B10</f>
        <v>Liceo Naval A</v>
      </c>
      <c r="C47" s="55"/>
      <c r="D47" s="54" t="str">
        <f>B13</f>
        <v>Hindu A</v>
      </c>
      <c r="E47" s="45"/>
    </row>
    <row r="48" spans="2:5" ht="12.75">
      <c r="B48" s="54" t="str">
        <f>B11</f>
        <v>La Plata A</v>
      </c>
      <c r="C48" s="55"/>
      <c r="D48" s="54" t="str">
        <f>B12</f>
        <v>Monte Grande A</v>
      </c>
      <c r="E48" s="45"/>
    </row>
    <row r="49" spans="2:5" ht="12.75">
      <c r="B49" s="53"/>
      <c r="C49" s="53"/>
      <c r="D49" s="56"/>
      <c r="E49" s="45"/>
    </row>
    <row r="50" spans="2:5" ht="12.75">
      <c r="B50" s="58"/>
      <c r="C50" s="59"/>
      <c r="D50" s="58"/>
      <c r="E50" s="45"/>
    </row>
    <row r="51" spans="2:5" ht="12.75">
      <c r="B51" s="69">
        <f>D9</f>
        <v>41049</v>
      </c>
      <c r="C51" s="70"/>
      <c r="D51" s="71"/>
      <c r="E51" s="45"/>
    </row>
    <row r="52" spans="2:5" ht="12.75">
      <c r="B52" s="57" t="s">
        <v>3</v>
      </c>
      <c r="C52" s="53"/>
      <c r="D52" s="57" t="s">
        <v>4</v>
      </c>
      <c r="E52" s="45"/>
    </row>
    <row r="53" spans="2:5" ht="12.75">
      <c r="B53" s="54" t="str">
        <f>B14</f>
        <v>Manuel Belgrano A</v>
      </c>
      <c r="C53" s="55"/>
      <c r="D53" s="54" t="str">
        <f>B11</f>
        <v>La Plata A</v>
      </c>
      <c r="E53" s="45"/>
    </row>
    <row r="54" spans="2:5" ht="12.75">
      <c r="B54" s="54" t="str">
        <f>B12</f>
        <v>Monte Grande A</v>
      </c>
      <c r="C54" s="55"/>
      <c r="D54" s="54" t="str">
        <f>B10</f>
        <v>Liceo Naval A</v>
      </c>
      <c r="E54" s="45"/>
    </row>
    <row r="55" spans="2:5" ht="12.75">
      <c r="B55" s="54" t="str">
        <f>B13</f>
        <v>Hindu A</v>
      </c>
      <c r="C55" s="55"/>
      <c r="D55" s="54" t="str">
        <f>B9</f>
        <v>San Martin A</v>
      </c>
      <c r="E55" s="45"/>
    </row>
    <row r="56" spans="2:5" ht="12.75">
      <c r="B56" s="54" t="str">
        <f>B5</f>
        <v>Banco Nacion A</v>
      </c>
      <c r="C56" s="55"/>
      <c r="D56" s="54" t="str">
        <f>B8</f>
        <v>Hurling A</v>
      </c>
      <c r="E56" s="45"/>
    </row>
    <row r="57" spans="1:5" ht="12.75">
      <c r="A57" s="45"/>
      <c r="B57" s="54" t="str">
        <f>B6</f>
        <v>San Cirano A</v>
      </c>
      <c r="C57" s="55"/>
      <c r="D57" s="54" t="str">
        <f>B7</f>
        <v>Buenos Aires A</v>
      </c>
      <c r="E57" s="45"/>
    </row>
    <row r="58" spans="2:5" ht="12.75">
      <c r="B58" s="53"/>
      <c r="C58" s="53"/>
      <c r="D58" s="56"/>
      <c r="E58" s="45"/>
    </row>
    <row r="59" spans="2:5" ht="12.75">
      <c r="B59" s="69">
        <f>D10</f>
        <v>41056</v>
      </c>
      <c r="C59" s="70"/>
      <c r="D59" s="71"/>
      <c r="E59" s="45"/>
    </row>
    <row r="60" spans="2:5" ht="12.75">
      <c r="B60" s="57" t="s">
        <v>3</v>
      </c>
      <c r="C60" s="53"/>
      <c r="D60" s="57" t="s">
        <v>4</v>
      </c>
      <c r="E60" s="45"/>
    </row>
    <row r="61" spans="2:5" ht="12.75">
      <c r="B61" s="54" t="str">
        <f>B6</f>
        <v>San Cirano A</v>
      </c>
      <c r="C61" s="55"/>
      <c r="D61" s="54" t="str">
        <f>B14</f>
        <v>Manuel Belgrano A</v>
      </c>
      <c r="E61" s="45"/>
    </row>
    <row r="62" spans="2:5" ht="12.75">
      <c r="B62" s="54" t="str">
        <f>B7</f>
        <v>Buenos Aires A</v>
      </c>
      <c r="C62" s="55"/>
      <c r="D62" s="54" t="str">
        <f>B5</f>
        <v>Banco Nacion A</v>
      </c>
      <c r="E62" s="45"/>
    </row>
    <row r="63" spans="2:5" ht="12.75">
      <c r="B63" s="54" t="str">
        <f>B8</f>
        <v>Hurling A</v>
      </c>
      <c r="C63" s="55"/>
      <c r="D63" s="54" t="str">
        <f>B13</f>
        <v>Hindu A</v>
      </c>
      <c r="E63" s="45"/>
    </row>
    <row r="64" spans="1:5" ht="12.75">
      <c r="A64" s="45"/>
      <c r="B64" s="54" t="str">
        <f>B9</f>
        <v>San Martin A</v>
      </c>
      <c r="C64" s="55"/>
      <c r="D64" s="54" t="str">
        <f>B12</f>
        <v>Monte Grande A</v>
      </c>
      <c r="E64" s="45"/>
    </row>
    <row r="65" spans="2:5" ht="12.75">
      <c r="B65" s="54" t="str">
        <f>B10</f>
        <v>Liceo Naval A</v>
      </c>
      <c r="C65" s="55"/>
      <c r="D65" s="54" t="str">
        <f>B11</f>
        <v>La Plata A</v>
      </c>
      <c r="E65" s="45"/>
    </row>
    <row r="66" spans="2:5" ht="12.75">
      <c r="B66" s="53"/>
      <c r="C66" s="53"/>
      <c r="D66" s="56"/>
      <c r="E66" s="45"/>
    </row>
    <row r="67" spans="2:5" ht="12.75">
      <c r="B67" s="69">
        <f>D11</f>
        <v>41063</v>
      </c>
      <c r="C67" s="70"/>
      <c r="D67" s="71"/>
      <c r="E67" s="45"/>
    </row>
    <row r="68" spans="2:5" ht="12.75">
      <c r="B68" s="57" t="s">
        <v>3</v>
      </c>
      <c r="C68" s="53"/>
      <c r="D68" s="57" t="s">
        <v>4</v>
      </c>
      <c r="E68" s="45"/>
    </row>
    <row r="69" spans="2:5" ht="12.75">
      <c r="B69" s="54" t="str">
        <f>B14</f>
        <v>Manuel Belgrano A</v>
      </c>
      <c r="C69" s="55"/>
      <c r="D69" s="54" t="str">
        <f>B10</f>
        <v>Liceo Naval A</v>
      </c>
      <c r="E69" s="45"/>
    </row>
    <row r="70" spans="2:5" ht="12.75">
      <c r="B70" s="54" t="str">
        <f>B11</f>
        <v>La Plata A</v>
      </c>
      <c r="C70" s="55"/>
      <c r="D70" s="54" t="str">
        <f>B9</f>
        <v>San Martin A</v>
      </c>
      <c r="E70" s="45"/>
    </row>
    <row r="71" spans="2:5" ht="12.75">
      <c r="B71" s="54" t="str">
        <f>B12</f>
        <v>Monte Grande A</v>
      </c>
      <c r="C71" s="55"/>
      <c r="D71" s="54" t="str">
        <f>B8</f>
        <v>Hurling A</v>
      </c>
      <c r="E71" s="45"/>
    </row>
    <row r="72" spans="2:5" ht="12.75">
      <c r="B72" s="54" t="str">
        <f>B13</f>
        <v>Hindu A</v>
      </c>
      <c r="C72" s="55"/>
      <c r="D72" s="54" t="str">
        <f>B7</f>
        <v>Buenos Aires A</v>
      </c>
      <c r="E72" s="45"/>
    </row>
    <row r="73" spans="1:5" ht="12.75">
      <c r="A73" s="45"/>
      <c r="B73" s="54" t="str">
        <f>B5</f>
        <v>Banco Nacion A</v>
      </c>
      <c r="C73" s="55"/>
      <c r="D73" s="54" t="str">
        <f>B6</f>
        <v>San Cirano A</v>
      </c>
      <c r="E73" s="45"/>
    </row>
    <row r="74" spans="2:5" ht="12.75">
      <c r="B74" s="53"/>
      <c r="C74" s="53"/>
      <c r="D74" s="56"/>
      <c r="E74" s="45"/>
    </row>
    <row r="75" spans="2:5" ht="12.75">
      <c r="B75" s="69">
        <f>D12</f>
        <v>41077</v>
      </c>
      <c r="C75" s="70"/>
      <c r="D75" s="71"/>
      <c r="E75" s="45"/>
    </row>
    <row r="76" spans="2:5" ht="12.75">
      <c r="B76" s="57" t="s">
        <v>3</v>
      </c>
      <c r="C76" s="53"/>
      <c r="D76" s="57" t="s">
        <v>4</v>
      </c>
      <c r="E76" s="45"/>
    </row>
    <row r="77" spans="2:5" ht="12.75">
      <c r="B77" s="54" t="str">
        <f>B5</f>
        <v>Banco Nacion A</v>
      </c>
      <c r="C77" s="55"/>
      <c r="D77" s="54" t="str">
        <f>B14</f>
        <v>Manuel Belgrano A</v>
      </c>
      <c r="E77" s="45"/>
    </row>
    <row r="78" spans="2:5" ht="12.75">
      <c r="B78" s="54" t="str">
        <f>B6</f>
        <v>San Cirano A</v>
      </c>
      <c r="C78" s="55"/>
      <c r="D78" s="54" t="str">
        <f>B13</f>
        <v>Hindu A</v>
      </c>
      <c r="E78" s="45"/>
    </row>
    <row r="79" spans="2:5" ht="12.75">
      <c r="B79" s="54" t="str">
        <f>B7</f>
        <v>Buenos Aires A</v>
      </c>
      <c r="C79" s="55"/>
      <c r="D79" s="54" t="str">
        <f>B12</f>
        <v>Monte Grande A</v>
      </c>
      <c r="E79" s="45"/>
    </row>
    <row r="80" spans="2:5" ht="12.75">
      <c r="B80" s="54" t="str">
        <f>B8</f>
        <v>Hurling A</v>
      </c>
      <c r="C80" s="55"/>
      <c r="D80" s="54" t="str">
        <f>B11</f>
        <v>La Plata A</v>
      </c>
      <c r="E80" s="45"/>
    </row>
    <row r="81" spans="2:5" ht="12.75">
      <c r="B81" s="54" t="str">
        <f>B9</f>
        <v>San Martin A</v>
      </c>
      <c r="C81" s="55"/>
      <c r="D81" s="54" t="str">
        <f>B10</f>
        <v>Liceo Naval A</v>
      </c>
      <c r="E81" s="45"/>
    </row>
    <row r="82" spans="2:5" ht="12.75">
      <c r="B82" s="53"/>
      <c r="C82" s="53"/>
      <c r="D82" s="56"/>
      <c r="E82" s="45"/>
    </row>
    <row r="83" spans="2:5" ht="12.75">
      <c r="B83" s="69">
        <f>D13</f>
        <v>41091</v>
      </c>
      <c r="C83" s="70"/>
      <c r="D83" s="71"/>
      <c r="E83" s="45"/>
    </row>
    <row r="84" spans="2:5" ht="12.75">
      <c r="B84" s="57" t="s">
        <v>3</v>
      </c>
      <c r="C84" s="53"/>
      <c r="D84" s="57" t="s">
        <v>4</v>
      </c>
      <c r="E84" s="45"/>
    </row>
    <row r="85" spans="1:5" ht="12.75">
      <c r="A85" s="45"/>
      <c r="B85" s="54" t="str">
        <f>B14</f>
        <v>Manuel Belgrano A</v>
      </c>
      <c r="C85" s="55"/>
      <c r="D85" s="54" t="str">
        <f>B9</f>
        <v>San Martin A</v>
      </c>
      <c r="E85" s="45"/>
    </row>
    <row r="86" spans="2:5" ht="12.75">
      <c r="B86" s="54" t="str">
        <f>B10</f>
        <v>Liceo Naval A</v>
      </c>
      <c r="C86" s="55"/>
      <c r="D86" s="54" t="str">
        <f>B8</f>
        <v>Hurling A</v>
      </c>
      <c r="E86" s="45"/>
    </row>
    <row r="87" spans="2:5" ht="12.75">
      <c r="B87" s="54" t="str">
        <f>B11</f>
        <v>La Plata A</v>
      </c>
      <c r="C87" s="55"/>
      <c r="D87" s="54" t="str">
        <f>B7</f>
        <v>Buenos Aires A</v>
      </c>
      <c r="E87" s="45"/>
    </row>
    <row r="88" spans="2:5" ht="12.75">
      <c r="B88" s="54" t="str">
        <f>B12</f>
        <v>Monte Grande A</v>
      </c>
      <c r="C88" s="55"/>
      <c r="D88" s="54" t="str">
        <f>B6</f>
        <v>San Cirano A</v>
      </c>
      <c r="E88" s="45"/>
    </row>
    <row r="89" spans="1:5" ht="12.75">
      <c r="A89" s="45"/>
      <c r="B89" s="54" t="str">
        <f>B13</f>
        <v>Hindu A</v>
      </c>
      <c r="C89" s="55"/>
      <c r="D89" s="54" t="str">
        <f>B5</f>
        <v>Banco Nacion A</v>
      </c>
      <c r="E89" s="45"/>
    </row>
    <row r="91" spans="1:4" ht="12.75">
      <c r="A91" s="45"/>
      <c r="B91" s="51" t="s">
        <v>16</v>
      </c>
      <c r="D91" s="25" t="s">
        <v>199</v>
      </c>
    </row>
    <row r="92" spans="2:4" ht="12.75">
      <c r="B92" s="51" t="s">
        <v>17</v>
      </c>
      <c r="D92" s="52" t="s">
        <v>18</v>
      </c>
    </row>
    <row r="93" ht="12.75">
      <c r="B93" s="53"/>
    </row>
  </sheetData>
  <sheetProtection/>
  <mergeCells count="10">
    <mergeCell ref="B59:D59"/>
    <mergeCell ref="B67:D67"/>
    <mergeCell ref="B75:D75"/>
    <mergeCell ref="B83:D83"/>
    <mergeCell ref="B16:D16"/>
    <mergeCell ref="B18:D18"/>
    <mergeCell ref="B26:D26"/>
    <mergeCell ref="B34:D34"/>
    <mergeCell ref="B42:D42"/>
    <mergeCell ref="B51:D51"/>
  </mergeCells>
  <printOptions horizontalCentered="1"/>
  <pageMargins left="0.7480314960629921" right="0.15748031496062992" top="0.2362204724409449" bottom="0.4724409448818898" header="0" footer="0"/>
  <pageSetup horizontalDpi="600" verticalDpi="600" orientation="portrait" scale="90" r:id="rId2"/>
  <headerFooter alignWithMargins="0">
    <oddFooter>&amp;L&amp;14Unión de Rugby de Buenos Aires&amp;RDivisión Menores de 16 (Grupo II - Zona "B")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93"/>
  <sheetViews>
    <sheetView zoomScalePageLayoutView="0" workbookViewId="0" topLeftCell="A1">
      <selection activeCell="D2" sqref="D2"/>
    </sheetView>
  </sheetViews>
  <sheetFormatPr defaultColWidth="11.421875" defaultRowHeight="12.75"/>
  <cols>
    <col min="1" max="1" width="3.7109375" style="40" customWidth="1"/>
    <col min="2" max="2" width="25.7109375" style="34" customWidth="1"/>
    <col min="3" max="3" width="4.8515625" style="34" customWidth="1"/>
    <col min="4" max="4" width="25.7109375" style="46" customWidth="1"/>
    <col min="5" max="5" width="5.8515625" style="34" customWidth="1"/>
    <col min="6" max="16384" width="11.421875" style="34" customWidth="1"/>
  </cols>
  <sheetData>
    <row r="1" ht="12.75">
      <c r="A1" s="46"/>
    </row>
    <row r="2" ht="12.75">
      <c r="A2" s="46"/>
    </row>
    <row r="3" ht="12.75">
      <c r="A3" s="46"/>
    </row>
    <row r="4" spans="1:4" ht="12.75">
      <c r="A4" s="31" t="s">
        <v>2</v>
      </c>
      <c r="B4" s="32" t="s">
        <v>0</v>
      </c>
      <c r="C4" s="33"/>
      <c r="D4" s="32" t="s">
        <v>1</v>
      </c>
    </row>
    <row r="5" spans="1:4" ht="12.75">
      <c r="A5" s="31">
        <v>1</v>
      </c>
      <c r="B5" s="35" t="s">
        <v>24</v>
      </c>
      <c r="D5" s="36">
        <v>41020</v>
      </c>
    </row>
    <row r="6" spans="1:4" ht="12.75">
      <c r="A6" s="31">
        <v>2</v>
      </c>
      <c r="B6" s="35" t="s">
        <v>25</v>
      </c>
      <c r="D6" s="37">
        <v>41028</v>
      </c>
    </row>
    <row r="7" spans="1:4" ht="12.75">
      <c r="A7" s="31">
        <v>3</v>
      </c>
      <c r="B7" s="35" t="s">
        <v>41</v>
      </c>
      <c r="D7" s="37">
        <v>41035</v>
      </c>
    </row>
    <row r="8" spans="1:4" ht="12.75">
      <c r="A8" s="31">
        <v>4</v>
      </c>
      <c r="B8" s="35" t="s">
        <v>39</v>
      </c>
      <c r="D8" s="37">
        <v>41042</v>
      </c>
    </row>
    <row r="9" spans="1:4" ht="12.75">
      <c r="A9" s="31">
        <v>5</v>
      </c>
      <c r="B9" s="35" t="s">
        <v>23</v>
      </c>
      <c r="D9" s="37">
        <v>41049</v>
      </c>
    </row>
    <row r="10" spans="1:4" ht="12.75">
      <c r="A10" s="31">
        <v>6</v>
      </c>
      <c r="B10" s="35" t="s">
        <v>115</v>
      </c>
      <c r="D10" s="37">
        <v>41056</v>
      </c>
    </row>
    <row r="11" spans="1:4" ht="12.75">
      <c r="A11" s="31">
        <v>7</v>
      </c>
      <c r="B11" s="35" t="s">
        <v>157</v>
      </c>
      <c r="D11" s="37">
        <v>41063</v>
      </c>
    </row>
    <row r="12" spans="1:4" ht="12.75">
      <c r="A12" s="31">
        <v>8</v>
      </c>
      <c r="B12" s="35" t="s">
        <v>21</v>
      </c>
      <c r="D12" s="37">
        <v>41077</v>
      </c>
    </row>
    <row r="13" spans="1:4" ht="12.75">
      <c r="A13" s="31">
        <v>9</v>
      </c>
      <c r="B13" s="35" t="s">
        <v>31</v>
      </c>
      <c r="D13" s="37">
        <v>41091</v>
      </c>
    </row>
    <row r="14" spans="1:4" ht="12.75">
      <c r="A14" s="31">
        <v>10</v>
      </c>
      <c r="B14" s="35" t="s">
        <v>8</v>
      </c>
      <c r="D14" s="37"/>
    </row>
    <row r="16" spans="2:4" ht="15.75">
      <c r="B16" s="72" t="s">
        <v>155</v>
      </c>
      <c r="C16" s="73"/>
      <c r="D16" s="74"/>
    </row>
    <row r="18" spans="2:4" ht="12.75">
      <c r="B18" s="69">
        <f>D5</f>
        <v>41020</v>
      </c>
      <c r="C18" s="70"/>
      <c r="D18" s="71"/>
    </row>
    <row r="19" spans="2:5" ht="12.75">
      <c r="B19" s="41" t="s">
        <v>3</v>
      </c>
      <c r="D19" s="41" t="s">
        <v>4</v>
      </c>
      <c r="E19" s="42" t="s">
        <v>2</v>
      </c>
    </row>
    <row r="20" spans="2:5" ht="12.75">
      <c r="B20" s="54" t="str">
        <f>B14</f>
        <v>Los Tilos A</v>
      </c>
      <c r="C20" s="55"/>
      <c r="D20" s="54" t="str">
        <f>B13</f>
        <v>CASI A</v>
      </c>
      <c r="E20" s="45"/>
    </row>
    <row r="21" spans="2:5" ht="12.75">
      <c r="B21" s="54" t="str">
        <f>B5</f>
        <v>Ciudad de Bs.As. A</v>
      </c>
      <c r="C21" s="55"/>
      <c r="D21" s="54" t="str">
        <f>B12</f>
        <v>Deportiva Francesa A</v>
      </c>
      <c r="E21" s="45"/>
    </row>
    <row r="22" spans="2:5" ht="12.75">
      <c r="B22" s="54" t="str">
        <f>B6</f>
        <v>Olivos A</v>
      </c>
      <c r="C22" s="55"/>
      <c r="D22" s="54" t="str">
        <f>B11</f>
        <v>San Andres A</v>
      </c>
      <c r="E22" s="45"/>
    </row>
    <row r="23" spans="2:5" ht="12.75">
      <c r="B23" s="54" t="str">
        <f>B7</f>
        <v>San Carlos A</v>
      </c>
      <c r="C23" s="55"/>
      <c r="D23" s="54" t="str">
        <f>B10</f>
        <v>SIC A</v>
      </c>
      <c r="E23" s="45"/>
    </row>
    <row r="24" spans="1:5" ht="12.75">
      <c r="A24" s="45"/>
      <c r="B24" s="54" t="str">
        <f>B8</f>
        <v>Virreyes A</v>
      </c>
      <c r="C24" s="55"/>
      <c r="D24" s="54" t="str">
        <f>B9</f>
        <v>Liceo Militar A</v>
      </c>
      <c r="E24" s="45"/>
    </row>
    <row r="25" spans="2:5" ht="12.75">
      <c r="B25" s="53"/>
      <c r="C25" s="53"/>
      <c r="D25" s="56"/>
      <c r="E25" s="45"/>
    </row>
    <row r="26" spans="2:5" ht="12.75">
      <c r="B26" s="69">
        <f>D6</f>
        <v>41028</v>
      </c>
      <c r="C26" s="70"/>
      <c r="D26" s="71"/>
      <c r="E26" s="45"/>
    </row>
    <row r="27" spans="2:5" ht="12.75">
      <c r="B27" s="57" t="s">
        <v>3</v>
      </c>
      <c r="C27" s="53"/>
      <c r="D27" s="57" t="s">
        <v>4</v>
      </c>
      <c r="E27" s="45"/>
    </row>
    <row r="28" spans="2:5" ht="12.75">
      <c r="B28" s="54" t="str">
        <f>B8</f>
        <v>Virreyes A</v>
      </c>
      <c r="C28" s="55"/>
      <c r="D28" s="54" t="str">
        <f>B14</f>
        <v>Los Tilos A</v>
      </c>
      <c r="E28" s="45"/>
    </row>
    <row r="29" spans="1:5" ht="12.75">
      <c r="A29" s="45"/>
      <c r="B29" s="54" t="str">
        <f>B9</f>
        <v>Liceo Militar A</v>
      </c>
      <c r="C29" s="55"/>
      <c r="D29" s="54" t="str">
        <f>B7</f>
        <v>San Carlos A</v>
      </c>
      <c r="E29" s="45"/>
    </row>
    <row r="30" spans="2:5" ht="12.75">
      <c r="B30" s="54" t="str">
        <f>B10</f>
        <v>SIC A</v>
      </c>
      <c r="C30" s="55"/>
      <c r="D30" s="54" t="str">
        <f>B6</f>
        <v>Olivos A</v>
      </c>
      <c r="E30" s="45"/>
    </row>
    <row r="31" spans="2:5" ht="12.75">
      <c r="B31" s="54" t="str">
        <f>B11</f>
        <v>San Andres A</v>
      </c>
      <c r="C31" s="55"/>
      <c r="D31" s="54" t="str">
        <f>B5</f>
        <v>Ciudad de Bs.As. A</v>
      </c>
      <c r="E31" s="45"/>
    </row>
    <row r="32" spans="2:5" ht="12.75">
      <c r="B32" s="54" t="str">
        <f>B12</f>
        <v>Deportiva Francesa A</v>
      </c>
      <c r="C32" s="55"/>
      <c r="D32" s="54" t="str">
        <f>B13</f>
        <v>CASI A</v>
      </c>
      <c r="E32" s="45"/>
    </row>
    <row r="33" spans="2:5" ht="12.75">
      <c r="B33" s="53"/>
      <c r="C33" s="53"/>
      <c r="D33" s="56"/>
      <c r="E33" s="45"/>
    </row>
    <row r="34" spans="2:5" ht="12.75">
      <c r="B34" s="69">
        <f>D7</f>
        <v>41035</v>
      </c>
      <c r="C34" s="70"/>
      <c r="D34" s="71"/>
      <c r="E34" s="45"/>
    </row>
    <row r="35" spans="2:5" ht="12.75">
      <c r="B35" s="57" t="s">
        <v>3</v>
      </c>
      <c r="C35" s="53"/>
      <c r="D35" s="57" t="s">
        <v>4</v>
      </c>
      <c r="E35" s="45"/>
    </row>
    <row r="36" spans="2:5" ht="12.75">
      <c r="B36" s="54" t="str">
        <f>B14</f>
        <v>Los Tilos A</v>
      </c>
      <c r="C36" s="55"/>
      <c r="D36" s="54" t="str">
        <f>B12</f>
        <v>Deportiva Francesa A</v>
      </c>
      <c r="E36" s="45"/>
    </row>
    <row r="37" spans="2:5" ht="12.75">
      <c r="B37" s="54" t="str">
        <f>B13</f>
        <v>CASI A</v>
      </c>
      <c r="C37" s="55"/>
      <c r="D37" s="54" t="str">
        <f>B11</f>
        <v>San Andres A</v>
      </c>
      <c r="E37" s="45"/>
    </row>
    <row r="38" spans="2:5" ht="12.75">
      <c r="B38" s="54" t="str">
        <f>B5</f>
        <v>Ciudad de Bs.As. A</v>
      </c>
      <c r="C38" s="55"/>
      <c r="D38" s="54" t="str">
        <f>B10</f>
        <v>SIC A</v>
      </c>
      <c r="E38" s="45"/>
    </row>
    <row r="39" spans="2:5" ht="12.75">
      <c r="B39" s="54" t="str">
        <f>B6</f>
        <v>Olivos A</v>
      </c>
      <c r="C39" s="55"/>
      <c r="D39" s="54" t="str">
        <f>B9</f>
        <v>Liceo Militar A</v>
      </c>
      <c r="E39" s="45"/>
    </row>
    <row r="40" spans="1:5" ht="12.75">
      <c r="A40" s="45"/>
      <c r="B40" s="54" t="str">
        <f>B7</f>
        <v>San Carlos A</v>
      </c>
      <c r="C40" s="55"/>
      <c r="D40" s="54" t="str">
        <f>B8</f>
        <v>Virreyes A</v>
      </c>
      <c r="E40" s="45"/>
    </row>
    <row r="41" spans="2:5" ht="12.75">
      <c r="B41" s="53"/>
      <c r="C41" s="53"/>
      <c r="D41" s="56"/>
      <c r="E41" s="45"/>
    </row>
    <row r="42" spans="2:5" ht="12.75">
      <c r="B42" s="69">
        <f>D8</f>
        <v>41042</v>
      </c>
      <c r="C42" s="70"/>
      <c r="D42" s="71"/>
      <c r="E42" s="45"/>
    </row>
    <row r="43" spans="2:5" ht="12.75">
      <c r="B43" s="57" t="s">
        <v>3</v>
      </c>
      <c r="C43" s="53"/>
      <c r="D43" s="57" t="s">
        <v>4</v>
      </c>
      <c r="E43" s="45"/>
    </row>
    <row r="44" spans="2:5" ht="12.75">
      <c r="B44" s="54" t="str">
        <f>B7</f>
        <v>San Carlos A</v>
      </c>
      <c r="C44" s="55"/>
      <c r="D44" s="54" t="str">
        <f>B14</f>
        <v>Los Tilos A</v>
      </c>
      <c r="E44" s="45"/>
    </row>
    <row r="45" spans="2:5" ht="12.75">
      <c r="B45" s="54" t="str">
        <f>B8</f>
        <v>Virreyes A</v>
      </c>
      <c r="C45" s="55"/>
      <c r="D45" s="54" t="str">
        <f>B6</f>
        <v>Olivos A</v>
      </c>
      <c r="E45" s="45"/>
    </row>
    <row r="46" spans="1:5" ht="12.75">
      <c r="A46" s="45"/>
      <c r="B46" s="54" t="str">
        <f>B9</f>
        <v>Liceo Militar A</v>
      </c>
      <c r="C46" s="55"/>
      <c r="D46" s="54" t="str">
        <f>B5</f>
        <v>Ciudad de Bs.As. A</v>
      </c>
      <c r="E46" s="45"/>
    </row>
    <row r="47" spans="2:5" ht="12.75">
      <c r="B47" s="54" t="str">
        <f>B10</f>
        <v>SIC A</v>
      </c>
      <c r="C47" s="55"/>
      <c r="D47" s="54" t="str">
        <f>B13</f>
        <v>CASI A</v>
      </c>
      <c r="E47" s="45"/>
    </row>
    <row r="48" spans="2:5" ht="12.75">
      <c r="B48" s="54" t="str">
        <f>B11</f>
        <v>San Andres A</v>
      </c>
      <c r="C48" s="55"/>
      <c r="D48" s="54" t="str">
        <f>B12</f>
        <v>Deportiva Francesa A</v>
      </c>
      <c r="E48" s="45"/>
    </row>
    <row r="49" spans="2:5" ht="12.75">
      <c r="B49" s="53"/>
      <c r="C49" s="53"/>
      <c r="D49" s="56"/>
      <c r="E49" s="45"/>
    </row>
    <row r="50" spans="2:5" ht="12.75">
      <c r="B50" s="58"/>
      <c r="C50" s="59"/>
      <c r="D50" s="58"/>
      <c r="E50" s="45"/>
    </row>
    <row r="51" spans="2:5" ht="12.75">
      <c r="B51" s="69">
        <f>D9</f>
        <v>41049</v>
      </c>
      <c r="C51" s="70"/>
      <c r="D51" s="71"/>
      <c r="E51" s="45"/>
    </row>
    <row r="52" spans="2:5" ht="12.75">
      <c r="B52" s="57" t="s">
        <v>3</v>
      </c>
      <c r="C52" s="53"/>
      <c r="D52" s="57" t="s">
        <v>4</v>
      </c>
      <c r="E52" s="45"/>
    </row>
    <row r="53" spans="2:5" ht="12.75">
      <c r="B53" s="54" t="str">
        <f>B14</f>
        <v>Los Tilos A</v>
      </c>
      <c r="C53" s="55"/>
      <c r="D53" s="54" t="str">
        <f>B11</f>
        <v>San Andres A</v>
      </c>
      <c r="E53" s="45"/>
    </row>
    <row r="54" spans="2:5" ht="12.75">
      <c r="B54" s="54" t="str">
        <f>B12</f>
        <v>Deportiva Francesa A</v>
      </c>
      <c r="C54" s="55"/>
      <c r="D54" s="54" t="str">
        <f>B10</f>
        <v>SIC A</v>
      </c>
      <c r="E54" s="45"/>
    </row>
    <row r="55" spans="2:5" ht="12.75">
      <c r="B55" s="54" t="str">
        <f>B13</f>
        <v>CASI A</v>
      </c>
      <c r="C55" s="55"/>
      <c r="D55" s="54" t="str">
        <f>B9</f>
        <v>Liceo Militar A</v>
      </c>
      <c r="E55" s="45"/>
    </row>
    <row r="56" spans="2:5" ht="12.75">
      <c r="B56" s="54" t="str">
        <f>B5</f>
        <v>Ciudad de Bs.As. A</v>
      </c>
      <c r="C56" s="55"/>
      <c r="D56" s="54" t="str">
        <f>B8</f>
        <v>Virreyes A</v>
      </c>
      <c r="E56" s="45"/>
    </row>
    <row r="57" spans="1:5" ht="12.75">
      <c r="A57" s="45"/>
      <c r="B57" s="54" t="str">
        <f>B6</f>
        <v>Olivos A</v>
      </c>
      <c r="C57" s="55"/>
      <c r="D57" s="54" t="str">
        <f>B7</f>
        <v>San Carlos A</v>
      </c>
      <c r="E57" s="45"/>
    </row>
    <row r="58" spans="2:5" ht="12.75">
      <c r="B58" s="53"/>
      <c r="C58" s="53"/>
      <c r="D58" s="56"/>
      <c r="E58" s="45"/>
    </row>
    <row r="59" spans="2:5" ht="12.75">
      <c r="B59" s="69">
        <f>D10</f>
        <v>41056</v>
      </c>
      <c r="C59" s="70"/>
      <c r="D59" s="71"/>
      <c r="E59" s="45"/>
    </row>
    <row r="60" spans="2:5" ht="12.75">
      <c r="B60" s="57" t="s">
        <v>3</v>
      </c>
      <c r="C60" s="53"/>
      <c r="D60" s="57" t="s">
        <v>4</v>
      </c>
      <c r="E60" s="45"/>
    </row>
    <row r="61" spans="2:5" ht="12.75">
      <c r="B61" s="54" t="str">
        <f>B6</f>
        <v>Olivos A</v>
      </c>
      <c r="C61" s="55"/>
      <c r="D61" s="54" t="str">
        <f>B14</f>
        <v>Los Tilos A</v>
      </c>
      <c r="E61" s="45"/>
    </row>
    <row r="62" spans="2:5" ht="12.75">
      <c r="B62" s="54" t="str">
        <f>B7</f>
        <v>San Carlos A</v>
      </c>
      <c r="C62" s="55"/>
      <c r="D62" s="54" t="str">
        <f>B5</f>
        <v>Ciudad de Bs.As. A</v>
      </c>
      <c r="E62" s="45"/>
    </row>
    <row r="63" spans="2:5" ht="12.75">
      <c r="B63" s="54" t="str">
        <f>B8</f>
        <v>Virreyes A</v>
      </c>
      <c r="C63" s="55"/>
      <c r="D63" s="54" t="str">
        <f>B13</f>
        <v>CASI A</v>
      </c>
      <c r="E63" s="45"/>
    </row>
    <row r="64" spans="1:5" ht="12.75">
      <c r="A64" s="45"/>
      <c r="B64" s="54" t="str">
        <f>B9</f>
        <v>Liceo Militar A</v>
      </c>
      <c r="C64" s="55"/>
      <c r="D64" s="54" t="str">
        <f>B12</f>
        <v>Deportiva Francesa A</v>
      </c>
      <c r="E64" s="45"/>
    </row>
    <row r="65" spans="2:5" ht="12.75">
      <c r="B65" s="54" t="str">
        <f>B10</f>
        <v>SIC A</v>
      </c>
      <c r="C65" s="55"/>
      <c r="D65" s="54" t="str">
        <f>B11</f>
        <v>San Andres A</v>
      </c>
      <c r="E65" s="45"/>
    </row>
    <row r="66" spans="2:5" ht="12.75">
      <c r="B66" s="53"/>
      <c r="C66" s="53"/>
      <c r="D66" s="56"/>
      <c r="E66" s="45"/>
    </row>
    <row r="67" spans="2:5" ht="12.75">
      <c r="B67" s="69">
        <f>D11</f>
        <v>41063</v>
      </c>
      <c r="C67" s="70"/>
      <c r="D67" s="71"/>
      <c r="E67" s="45"/>
    </row>
    <row r="68" spans="2:5" ht="12.75">
      <c r="B68" s="57" t="s">
        <v>3</v>
      </c>
      <c r="C68" s="53"/>
      <c r="D68" s="57" t="s">
        <v>4</v>
      </c>
      <c r="E68" s="45"/>
    </row>
    <row r="69" spans="2:5" ht="12.75">
      <c r="B69" s="54" t="str">
        <f>B14</f>
        <v>Los Tilos A</v>
      </c>
      <c r="C69" s="55"/>
      <c r="D69" s="54" t="str">
        <f>B10</f>
        <v>SIC A</v>
      </c>
      <c r="E69" s="45"/>
    </row>
    <row r="70" spans="2:5" ht="12.75">
      <c r="B70" s="54" t="str">
        <f>B11</f>
        <v>San Andres A</v>
      </c>
      <c r="C70" s="55"/>
      <c r="D70" s="54" t="str">
        <f>B9</f>
        <v>Liceo Militar A</v>
      </c>
      <c r="E70" s="45"/>
    </row>
    <row r="71" spans="2:5" ht="12.75">
      <c r="B71" s="54" t="str">
        <f>B12</f>
        <v>Deportiva Francesa A</v>
      </c>
      <c r="C71" s="55"/>
      <c r="D71" s="54" t="str">
        <f>B8</f>
        <v>Virreyes A</v>
      </c>
      <c r="E71" s="45"/>
    </row>
    <row r="72" spans="2:5" ht="12.75">
      <c r="B72" s="54" t="str">
        <f>B13</f>
        <v>CASI A</v>
      </c>
      <c r="C72" s="55"/>
      <c r="D72" s="54" t="str">
        <f>B7</f>
        <v>San Carlos A</v>
      </c>
      <c r="E72" s="45"/>
    </row>
    <row r="73" spans="1:5" ht="12.75">
      <c r="A73" s="45"/>
      <c r="B73" s="54" t="str">
        <f>B5</f>
        <v>Ciudad de Bs.As. A</v>
      </c>
      <c r="C73" s="55"/>
      <c r="D73" s="54" t="str">
        <f>B6</f>
        <v>Olivos A</v>
      </c>
      <c r="E73" s="45"/>
    </row>
    <row r="74" spans="2:5" ht="12.75">
      <c r="B74" s="53"/>
      <c r="C74" s="53"/>
      <c r="D74" s="56"/>
      <c r="E74" s="45"/>
    </row>
    <row r="75" spans="2:5" ht="12.75">
      <c r="B75" s="69">
        <f>D12</f>
        <v>41077</v>
      </c>
      <c r="C75" s="70"/>
      <c r="D75" s="71"/>
      <c r="E75" s="45"/>
    </row>
    <row r="76" spans="2:5" ht="12.75">
      <c r="B76" s="57" t="s">
        <v>3</v>
      </c>
      <c r="C76" s="53"/>
      <c r="D76" s="57" t="s">
        <v>4</v>
      </c>
      <c r="E76" s="45"/>
    </row>
    <row r="77" spans="2:5" ht="12.75">
      <c r="B77" s="54" t="str">
        <f>B5</f>
        <v>Ciudad de Bs.As. A</v>
      </c>
      <c r="C77" s="55"/>
      <c r="D77" s="54" t="str">
        <f>B14</f>
        <v>Los Tilos A</v>
      </c>
      <c r="E77" s="45"/>
    </row>
    <row r="78" spans="2:5" ht="12.75">
      <c r="B78" s="54" t="str">
        <f>B6</f>
        <v>Olivos A</v>
      </c>
      <c r="C78" s="55"/>
      <c r="D78" s="54" t="str">
        <f>B13</f>
        <v>CASI A</v>
      </c>
      <c r="E78" s="45"/>
    </row>
    <row r="79" spans="2:5" ht="12.75">
      <c r="B79" s="54" t="str">
        <f>B7</f>
        <v>San Carlos A</v>
      </c>
      <c r="C79" s="55"/>
      <c r="D79" s="54" t="str">
        <f>B12</f>
        <v>Deportiva Francesa A</v>
      </c>
      <c r="E79" s="45"/>
    </row>
    <row r="80" spans="2:5" ht="12.75">
      <c r="B80" s="54" t="str">
        <f>B8</f>
        <v>Virreyes A</v>
      </c>
      <c r="C80" s="55"/>
      <c r="D80" s="54" t="str">
        <f>B11</f>
        <v>San Andres A</v>
      </c>
      <c r="E80" s="45"/>
    </row>
    <row r="81" spans="2:5" ht="12.75">
      <c r="B81" s="54" t="str">
        <f>B9</f>
        <v>Liceo Militar A</v>
      </c>
      <c r="C81" s="55"/>
      <c r="D81" s="54" t="str">
        <f>B10</f>
        <v>SIC A</v>
      </c>
      <c r="E81" s="45"/>
    </row>
    <row r="82" spans="2:5" ht="12.75">
      <c r="B82" s="53"/>
      <c r="C82" s="53"/>
      <c r="D82" s="56"/>
      <c r="E82" s="45"/>
    </row>
    <row r="83" spans="2:5" ht="12.75">
      <c r="B83" s="69">
        <f>D13</f>
        <v>41091</v>
      </c>
      <c r="C83" s="70"/>
      <c r="D83" s="71"/>
      <c r="E83" s="45"/>
    </row>
    <row r="84" spans="2:5" ht="12.75">
      <c r="B84" s="57" t="s">
        <v>3</v>
      </c>
      <c r="C84" s="53"/>
      <c r="D84" s="57" t="s">
        <v>4</v>
      </c>
      <c r="E84" s="45"/>
    </row>
    <row r="85" spans="1:5" ht="12.75">
      <c r="A85" s="45"/>
      <c r="B85" s="54" t="str">
        <f>B14</f>
        <v>Los Tilos A</v>
      </c>
      <c r="C85" s="55"/>
      <c r="D85" s="54" t="str">
        <f>B9</f>
        <v>Liceo Militar A</v>
      </c>
      <c r="E85" s="45"/>
    </row>
    <row r="86" spans="2:5" ht="12.75">
      <c r="B86" s="54" t="str">
        <f>B10</f>
        <v>SIC A</v>
      </c>
      <c r="C86" s="55"/>
      <c r="D86" s="54" t="str">
        <f>B8</f>
        <v>Virreyes A</v>
      </c>
      <c r="E86" s="45"/>
    </row>
    <row r="87" spans="2:5" ht="12.75">
      <c r="B87" s="54" t="str">
        <f>B11</f>
        <v>San Andres A</v>
      </c>
      <c r="C87" s="55"/>
      <c r="D87" s="54" t="str">
        <f>B7</f>
        <v>San Carlos A</v>
      </c>
      <c r="E87" s="45"/>
    </row>
    <row r="88" spans="2:5" ht="12.75">
      <c r="B88" s="54" t="str">
        <f>B12</f>
        <v>Deportiva Francesa A</v>
      </c>
      <c r="C88" s="55"/>
      <c r="D88" s="54" t="str">
        <f>B6</f>
        <v>Olivos A</v>
      </c>
      <c r="E88" s="45"/>
    </row>
    <row r="89" spans="1:5" ht="12.75">
      <c r="A89" s="45"/>
      <c r="B89" s="54" t="str">
        <f>B13</f>
        <v>CASI A</v>
      </c>
      <c r="C89" s="55"/>
      <c r="D89" s="54" t="str">
        <f>B5</f>
        <v>Ciudad de Bs.As. A</v>
      </c>
      <c r="E89" s="45"/>
    </row>
    <row r="91" spans="1:4" ht="12.75">
      <c r="A91" s="45"/>
      <c r="B91" s="51" t="s">
        <v>16</v>
      </c>
      <c r="D91" s="25" t="s">
        <v>199</v>
      </c>
    </row>
    <row r="92" spans="2:4" ht="12.75">
      <c r="B92" s="51" t="s">
        <v>17</v>
      </c>
      <c r="D92" s="52" t="s">
        <v>18</v>
      </c>
    </row>
    <row r="93" ht="12.75">
      <c r="B93" s="53"/>
    </row>
  </sheetData>
  <sheetProtection/>
  <mergeCells count="10">
    <mergeCell ref="B59:D59"/>
    <mergeCell ref="B67:D67"/>
    <mergeCell ref="B75:D75"/>
    <mergeCell ref="B83:D83"/>
    <mergeCell ref="B16:D16"/>
    <mergeCell ref="B18:D18"/>
    <mergeCell ref="B26:D26"/>
    <mergeCell ref="B34:D34"/>
    <mergeCell ref="B42:D42"/>
    <mergeCell ref="B51:D51"/>
  </mergeCells>
  <printOptions horizontalCentered="1"/>
  <pageMargins left="0.7480314960629921" right="0.15748031496062992" top="0.2362204724409449" bottom="0.4724409448818898" header="0" footer="0"/>
  <pageSetup horizontalDpi="600" verticalDpi="600" orientation="portrait" scale="90" r:id="rId2"/>
  <headerFooter alignWithMargins="0">
    <oddFooter>&amp;L&amp;14Unión de Rugby de Buenos Aires&amp;RDivisión Menores de 16 (Grupo II - Zona "C")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93"/>
  <sheetViews>
    <sheetView zoomScalePageLayoutView="0" workbookViewId="0" topLeftCell="A1">
      <selection activeCell="D2" sqref="D2"/>
    </sheetView>
  </sheetViews>
  <sheetFormatPr defaultColWidth="11.421875" defaultRowHeight="12.75"/>
  <cols>
    <col min="1" max="1" width="3.7109375" style="40" customWidth="1"/>
    <col min="2" max="2" width="25.7109375" style="34" customWidth="1"/>
    <col min="3" max="3" width="4.8515625" style="34" customWidth="1"/>
    <col min="4" max="4" width="25.7109375" style="46" customWidth="1"/>
    <col min="5" max="5" width="5.8515625" style="34" customWidth="1"/>
    <col min="6" max="16384" width="11.421875" style="34" customWidth="1"/>
  </cols>
  <sheetData>
    <row r="1" ht="12.75">
      <c r="A1" s="46"/>
    </row>
    <row r="2" ht="12.75">
      <c r="A2" s="46"/>
    </row>
    <row r="3" ht="12.75">
      <c r="A3" s="46"/>
    </row>
    <row r="4" spans="1:4" ht="12.75">
      <c r="A4" s="31" t="s">
        <v>2</v>
      </c>
      <c r="B4" s="32" t="s">
        <v>0</v>
      </c>
      <c r="C4" s="33"/>
      <c r="D4" s="32" t="s">
        <v>1</v>
      </c>
    </row>
    <row r="5" spans="1:4" ht="12.75">
      <c r="A5" s="31">
        <v>1</v>
      </c>
      <c r="B5" s="35" t="s">
        <v>53</v>
      </c>
      <c r="D5" s="36">
        <v>41020</v>
      </c>
    </row>
    <row r="6" spans="1:4" ht="12.75">
      <c r="A6" s="31">
        <v>2</v>
      </c>
      <c r="B6" s="35" t="s">
        <v>34</v>
      </c>
      <c r="D6" s="37">
        <v>41028</v>
      </c>
    </row>
    <row r="7" spans="1:4" ht="12.75">
      <c r="A7" s="31">
        <v>3</v>
      </c>
      <c r="B7" s="35" t="s">
        <v>12</v>
      </c>
      <c r="D7" s="37">
        <v>41035</v>
      </c>
    </row>
    <row r="8" spans="1:4" ht="12.75">
      <c r="A8" s="31">
        <v>4</v>
      </c>
      <c r="B8" s="35" t="s">
        <v>56</v>
      </c>
      <c r="D8" s="37">
        <v>41042</v>
      </c>
    </row>
    <row r="9" spans="1:4" ht="12.75">
      <c r="A9" s="31">
        <v>5</v>
      </c>
      <c r="B9" s="35" t="s">
        <v>57</v>
      </c>
      <c r="D9" s="37">
        <v>41049</v>
      </c>
    </row>
    <row r="10" spans="1:4" ht="12.75">
      <c r="A10" s="31">
        <v>6</v>
      </c>
      <c r="B10" s="35" t="s">
        <v>5</v>
      </c>
      <c r="D10" s="37">
        <v>41056</v>
      </c>
    </row>
    <row r="11" spans="1:4" ht="12.75">
      <c r="A11" s="31">
        <v>7</v>
      </c>
      <c r="B11" s="35" t="s">
        <v>46</v>
      </c>
      <c r="D11" s="37">
        <v>41063</v>
      </c>
    </row>
    <row r="12" spans="1:4" ht="12.75">
      <c r="A12" s="31">
        <v>8</v>
      </c>
      <c r="B12" s="35" t="s">
        <v>50</v>
      </c>
      <c r="D12" s="37">
        <v>41077</v>
      </c>
    </row>
    <row r="13" spans="1:4" ht="12.75">
      <c r="A13" s="31">
        <v>9</v>
      </c>
      <c r="B13" s="35" t="s">
        <v>33</v>
      </c>
      <c r="D13" s="37">
        <v>41091</v>
      </c>
    </row>
    <row r="14" spans="1:4" ht="12.75">
      <c r="A14" s="31">
        <v>10</v>
      </c>
      <c r="B14" s="35" t="s">
        <v>52</v>
      </c>
      <c r="D14" s="37"/>
    </row>
    <row r="16" spans="2:4" ht="15.75">
      <c r="B16" s="72" t="s">
        <v>155</v>
      </c>
      <c r="C16" s="73"/>
      <c r="D16" s="74"/>
    </row>
    <row r="18" spans="2:4" ht="12.75">
      <c r="B18" s="69">
        <f>D5</f>
        <v>41020</v>
      </c>
      <c r="C18" s="70"/>
      <c r="D18" s="71"/>
    </row>
    <row r="19" spans="2:5" ht="12.75">
      <c r="B19" s="41" t="s">
        <v>3</v>
      </c>
      <c r="D19" s="41" t="s">
        <v>4</v>
      </c>
      <c r="E19" s="42" t="s">
        <v>2</v>
      </c>
    </row>
    <row r="20" spans="2:5" ht="12.75">
      <c r="B20" s="54" t="str">
        <f>B14</f>
        <v>Champagnat A</v>
      </c>
      <c r="C20" s="55"/>
      <c r="D20" s="54" t="str">
        <f>B13</f>
        <v>Gimnasia y Esgrima A</v>
      </c>
      <c r="E20" s="45"/>
    </row>
    <row r="21" spans="2:5" ht="12.75">
      <c r="B21" s="54" t="str">
        <f>B5</f>
        <v>Alumni 2 A</v>
      </c>
      <c r="C21" s="55"/>
      <c r="D21" s="54" t="str">
        <f>B12</f>
        <v>Univ. de la Plata A</v>
      </c>
      <c r="E21" s="45"/>
    </row>
    <row r="22" spans="2:5" ht="12.75">
      <c r="B22" s="54" t="str">
        <f>B6</f>
        <v>San Luis A</v>
      </c>
      <c r="C22" s="55"/>
      <c r="D22" s="54" t="str">
        <f>B11</f>
        <v>Curupayti A</v>
      </c>
      <c r="E22" s="45"/>
    </row>
    <row r="23" spans="2:5" ht="12.75">
      <c r="B23" s="54" t="str">
        <f>B7</f>
        <v>Los Cedros A</v>
      </c>
      <c r="C23" s="55"/>
      <c r="D23" s="54" t="str">
        <f>B10</f>
        <v>Pucara A</v>
      </c>
      <c r="E23" s="45"/>
    </row>
    <row r="24" spans="1:5" ht="12.75">
      <c r="A24" s="45"/>
      <c r="B24" s="54" t="str">
        <f>B8</f>
        <v>San Albano A</v>
      </c>
      <c r="C24" s="55"/>
      <c r="D24" s="54" t="str">
        <f>B9</f>
        <v>San Fernando A</v>
      </c>
      <c r="E24" s="45"/>
    </row>
    <row r="25" spans="2:5" ht="12.75">
      <c r="B25" s="53"/>
      <c r="C25" s="53"/>
      <c r="D25" s="56"/>
      <c r="E25" s="45"/>
    </row>
    <row r="26" spans="2:5" ht="12.75">
      <c r="B26" s="69">
        <f>D6</f>
        <v>41028</v>
      </c>
      <c r="C26" s="70"/>
      <c r="D26" s="71"/>
      <c r="E26" s="45"/>
    </row>
    <row r="27" spans="2:5" ht="12.75">
      <c r="B27" s="57" t="s">
        <v>3</v>
      </c>
      <c r="C27" s="53"/>
      <c r="D27" s="57" t="s">
        <v>4</v>
      </c>
      <c r="E27" s="45"/>
    </row>
    <row r="28" spans="2:5" ht="12.75">
      <c r="B28" s="54" t="str">
        <f>B8</f>
        <v>San Albano A</v>
      </c>
      <c r="C28" s="55"/>
      <c r="D28" s="54" t="str">
        <f>B14</f>
        <v>Champagnat A</v>
      </c>
      <c r="E28" s="45"/>
    </row>
    <row r="29" spans="1:5" ht="12.75">
      <c r="A29" s="45"/>
      <c r="B29" s="54" t="str">
        <f>B9</f>
        <v>San Fernando A</v>
      </c>
      <c r="C29" s="55"/>
      <c r="D29" s="54" t="str">
        <f>B7</f>
        <v>Los Cedros A</v>
      </c>
      <c r="E29" s="45"/>
    </row>
    <row r="30" spans="2:5" ht="12.75">
      <c r="B30" s="54" t="str">
        <f>B10</f>
        <v>Pucara A</v>
      </c>
      <c r="C30" s="55"/>
      <c r="D30" s="54" t="str">
        <f>B6</f>
        <v>San Luis A</v>
      </c>
      <c r="E30" s="45"/>
    </row>
    <row r="31" spans="2:5" ht="12.75">
      <c r="B31" s="54" t="str">
        <f>B11</f>
        <v>Curupayti A</v>
      </c>
      <c r="C31" s="55"/>
      <c r="D31" s="54" t="str">
        <f>B5</f>
        <v>Alumni 2 A</v>
      </c>
      <c r="E31" s="45"/>
    </row>
    <row r="32" spans="2:5" ht="12.75">
      <c r="B32" s="54" t="str">
        <f>B12</f>
        <v>Univ. de la Plata A</v>
      </c>
      <c r="C32" s="55"/>
      <c r="D32" s="54" t="str">
        <f>B13</f>
        <v>Gimnasia y Esgrima A</v>
      </c>
      <c r="E32" s="45"/>
    </row>
    <row r="33" spans="2:5" ht="12.75">
      <c r="B33" s="53"/>
      <c r="C33" s="53"/>
      <c r="D33" s="56"/>
      <c r="E33" s="45"/>
    </row>
    <row r="34" spans="2:5" ht="12.75">
      <c r="B34" s="69">
        <f>D7</f>
        <v>41035</v>
      </c>
      <c r="C34" s="70"/>
      <c r="D34" s="71"/>
      <c r="E34" s="45"/>
    </row>
    <row r="35" spans="2:5" ht="12.75">
      <c r="B35" s="57" t="s">
        <v>3</v>
      </c>
      <c r="C35" s="53"/>
      <c r="D35" s="57" t="s">
        <v>4</v>
      </c>
      <c r="E35" s="45"/>
    </row>
    <row r="36" spans="2:5" ht="12.75">
      <c r="B36" s="54" t="str">
        <f>B14</f>
        <v>Champagnat A</v>
      </c>
      <c r="C36" s="55"/>
      <c r="D36" s="54" t="str">
        <f>B12</f>
        <v>Univ. de la Plata A</v>
      </c>
      <c r="E36" s="45"/>
    </row>
    <row r="37" spans="2:5" ht="12.75">
      <c r="B37" s="54" t="str">
        <f>B13</f>
        <v>Gimnasia y Esgrima A</v>
      </c>
      <c r="C37" s="55"/>
      <c r="D37" s="54" t="str">
        <f>B11</f>
        <v>Curupayti A</v>
      </c>
      <c r="E37" s="45"/>
    </row>
    <row r="38" spans="2:5" ht="12.75">
      <c r="B38" s="54" t="str">
        <f>B5</f>
        <v>Alumni 2 A</v>
      </c>
      <c r="C38" s="55"/>
      <c r="D38" s="54" t="str">
        <f>B10</f>
        <v>Pucara A</v>
      </c>
      <c r="E38" s="45"/>
    </row>
    <row r="39" spans="2:5" ht="12.75">
      <c r="B39" s="54" t="str">
        <f>B6</f>
        <v>San Luis A</v>
      </c>
      <c r="C39" s="55"/>
      <c r="D39" s="54" t="str">
        <f>B9</f>
        <v>San Fernando A</v>
      </c>
      <c r="E39" s="45"/>
    </row>
    <row r="40" spans="1:5" ht="12.75">
      <c r="A40" s="45"/>
      <c r="B40" s="54" t="str">
        <f>B7</f>
        <v>Los Cedros A</v>
      </c>
      <c r="C40" s="55"/>
      <c r="D40" s="54" t="str">
        <f>B8</f>
        <v>San Albano A</v>
      </c>
      <c r="E40" s="45"/>
    </row>
    <row r="41" spans="2:5" ht="12.75">
      <c r="B41" s="53"/>
      <c r="C41" s="53"/>
      <c r="D41" s="56"/>
      <c r="E41" s="45"/>
    </row>
    <row r="42" spans="2:5" ht="12.75">
      <c r="B42" s="69">
        <f>D8</f>
        <v>41042</v>
      </c>
      <c r="C42" s="70"/>
      <c r="D42" s="71"/>
      <c r="E42" s="45"/>
    </row>
    <row r="43" spans="2:5" ht="12.75">
      <c r="B43" s="57" t="s">
        <v>3</v>
      </c>
      <c r="C43" s="53"/>
      <c r="D43" s="57" t="s">
        <v>4</v>
      </c>
      <c r="E43" s="45"/>
    </row>
    <row r="44" spans="2:5" ht="12.75">
      <c r="B44" s="54" t="str">
        <f>B7</f>
        <v>Los Cedros A</v>
      </c>
      <c r="C44" s="55"/>
      <c r="D44" s="54" t="str">
        <f>B14</f>
        <v>Champagnat A</v>
      </c>
      <c r="E44" s="45"/>
    </row>
    <row r="45" spans="2:5" ht="12.75">
      <c r="B45" s="54" t="str">
        <f>B8</f>
        <v>San Albano A</v>
      </c>
      <c r="C45" s="55"/>
      <c r="D45" s="54" t="str">
        <f>B6</f>
        <v>San Luis A</v>
      </c>
      <c r="E45" s="45"/>
    </row>
    <row r="46" spans="1:5" ht="12.75">
      <c r="A46" s="45"/>
      <c r="B46" s="54" t="str">
        <f>B9</f>
        <v>San Fernando A</v>
      </c>
      <c r="C46" s="55"/>
      <c r="D46" s="54" t="str">
        <f>B5</f>
        <v>Alumni 2 A</v>
      </c>
      <c r="E46" s="45"/>
    </row>
    <row r="47" spans="2:5" ht="12.75">
      <c r="B47" s="54" t="str">
        <f>B10</f>
        <v>Pucara A</v>
      </c>
      <c r="C47" s="55"/>
      <c r="D47" s="54" t="str">
        <f>B13</f>
        <v>Gimnasia y Esgrima A</v>
      </c>
      <c r="E47" s="45"/>
    </row>
    <row r="48" spans="2:5" ht="12.75">
      <c r="B48" s="54" t="str">
        <f>B11</f>
        <v>Curupayti A</v>
      </c>
      <c r="C48" s="55"/>
      <c r="D48" s="54" t="str">
        <f>B12</f>
        <v>Univ. de la Plata A</v>
      </c>
      <c r="E48" s="45"/>
    </row>
    <row r="49" spans="2:5" ht="12.75">
      <c r="B49" s="53"/>
      <c r="C49" s="53"/>
      <c r="D49" s="56"/>
      <c r="E49" s="45"/>
    </row>
    <row r="50" spans="2:5" ht="12.75">
      <c r="B50" s="58"/>
      <c r="C50" s="59"/>
      <c r="D50" s="58"/>
      <c r="E50" s="45"/>
    </row>
    <row r="51" spans="2:5" ht="12.75">
      <c r="B51" s="69">
        <f>D9</f>
        <v>41049</v>
      </c>
      <c r="C51" s="70"/>
      <c r="D51" s="71"/>
      <c r="E51" s="45"/>
    </row>
    <row r="52" spans="2:5" ht="12.75">
      <c r="B52" s="57" t="s">
        <v>3</v>
      </c>
      <c r="C52" s="53"/>
      <c r="D52" s="57" t="s">
        <v>4</v>
      </c>
      <c r="E52" s="45"/>
    </row>
    <row r="53" spans="2:5" ht="12.75">
      <c r="B53" s="54" t="str">
        <f>B14</f>
        <v>Champagnat A</v>
      </c>
      <c r="C53" s="55"/>
      <c r="D53" s="54" t="str">
        <f>B11</f>
        <v>Curupayti A</v>
      </c>
      <c r="E53" s="45"/>
    </row>
    <row r="54" spans="2:5" ht="12.75">
      <c r="B54" s="54" t="str">
        <f>B12</f>
        <v>Univ. de la Plata A</v>
      </c>
      <c r="C54" s="55"/>
      <c r="D54" s="54" t="str">
        <f>B10</f>
        <v>Pucara A</v>
      </c>
      <c r="E54" s="45"/>
    </row>
    <row r="55" spans="2:5" ht="12.75">
      <c r="B55" s="54" t="str">
        <f>B13</f>
        <v>Gimnasia y Esgrima A</v>
      </c>
      <c r="C55" s="55"/>
      <c r="D55" s="54" t="str">
        <f>B9</f>
        <v>San Fernando A</v>
      </c>
      <c r="E55" s="45"/>
    </row>
    <row r="56" spans="2:5" ht="12.75">
      <c r="B56" s="54" t="str">
        <f>B5</f>
        <v>Alumni 2 A</v>
      </c>
      <c r="C56" s="55"/>
      <c r="D56" s="54" t="str">
        <f>B8</f>
        <v>San Albano A</v>
      </c>
      <c r="E56" s="45"/>
    </row>
    <row r="57" spans="1:5" ht="12.75">
      <c r="A57" s="45"/>
      <c r="B57" s="54" t="str">
        <f>B6</f>
        <v>San Luis A</v>
      </c>
      <c r="C57" s="55"/>
      <c r="D57" s="54" t="str">
        <f>B7</f>
        <v>Los Cedros A</v>
      </c>
      <c r="E57" s="45"/>
    </row>
    <row r="58" spans="2:5" ht="12.75">
      <c r="B58" s="53"/>
      <c r="C58" s="53"/>
      <c r="D58" s="56"/>
      <c r="E58" s="45"/>
    </row>
    <row r="59" spans="2:5" ht="12.75">
      <c r="B59" s="69">
        <f>D10</f>
        <v>41056</v>
      </c>
      <c r="C59" s="70"/>
      <c r="D59" s="71"/>
      <c r="E59" s="45"/>
    </row>
    <row r="60" spans="2:5" ht="12.75">
      <c r="B60" s="57" t="s">
        <v>3</v>
      </c>
      <c r="C60" s="53"/>
      <c r="D60" s="57" t="s">
        <v>4</v>
      </c>
      <c r="E60" s="45"/>
    </row>
    <row r="61" spans="2:5" ht="12.75">
      <c r="B61" s="54" t="str">
        <f>B6</f>
        <v>San Luis A</v>
      </c>
      <c r="C61" s="55"/>
      <c r="D61" s="54" t="str">
        <f>B14</f>
        <v>Champagnat A</v>
      </c>
      <c r="E61" s="45"/>
    </row>
    <row r="62" spans="2:5" ht="12.75">
      <c r="B62" s="54" t="str">
        <f>B7</f>
        <v>Los Cedros A</v>
      </c>
      <c r="C62" s="55"/>
      <c r="D62" s="54" t="str">
        <f>B5</f>
        <v>Alumni 2 A</v>
      </c>
      <c r="E62" s="45"/>
    </row>
    <row r="63" spans="2:5" ht="12.75">
      <c r="B63" s="54" t="str">
        <f>B8</f>
        <v>San Albano A</v>
      </c>
      <c r="C63" s="55"/>
      <c r="D63" s="54" t="str">
        <f>B13</f>
        <v>Gimnasia y Esgrima A</v>
      </c>
      <c r="E63" s="45"/>
    </row>
    <row r="64" spans="1:5" ht="12.75">
      <c r="A64" s="45"/>
      <c r="B64" s="54" t="str">
        <f>B9</f>
        <v>San Fernando A</v>
      </c>
      <c r="C64" s="55"/>
      <c r="D64" s="54" t="str">
        <f>B12</f>
        <v>Univ. de la Plata A</v>
      </c>
      <c r="E64" s="45"/>
    </row>
    <row r="65" spans="2:5" ht="12.75">
      <c r="B65" s="54" t="str">
        <f>B10</f>
        <v>Pucara A</v>
      </c>
      <c r="C65" s="55"/>
      <c r="D65" s="54" t="str">
        <f>B11</f>
        <v>Curupayti A</v>
      </c>
      <c r="E65" s="45"/>
    </row>
    <row r="66" spans="2:5" ht="12.75">
      <c r="B66" s="53"/>
      <c r="C66" s="53"/>
      <c r="D66" s="56"/>
      <c r="E66" s="45"/>
    </row>
    <row r="67" spans="2:5" ht="12.75">
      <c r="B67" s="69">
        <f>D11</f>
        <v>41063</v>
      </c>
      <c r="C67" s="70"/>
      <c r="D67" s="71"/>
      <c r="E67" s="45"/>
    </row>
    <row r="68" spans="2:5" ht="12.75">
      <c r="B68" s="57" t="s">
        <v>3</v>
      </c>
      <c r="C68" s="53"/>
      <c r="D68" s="57" t="s">
        <v>4</v>
      </c>
      <c r="E68" s="45"/>
    </row>
    <row r="69" spans="2:5" ht="12.75">
      <c r="B69" s="54" t="str">
        <f>B14</f>
        <v>Champagnat A</v>
      </c>
      <c r="C69" s="55"/>
      <c r="D69" s="54" t="str">
        <f>B10</f>
        <v>Pucara A</v>
      </c>
      <c r="E69" s="45"/>
    </row>
    <row r="70" spans="2:5" ht="12.75">
      <c r="B70" s="54" t="str">
        <f>B11</f>
        <v>Curupayti A</v>
      </c>
      <c r="C70" s="55"/>
      <c r="D70" s="54" t="str">
        <f>B9</f>
        <v>San Fernando A</v>
      </c>
      <c r="E70" s="45"/>
    </row>
    <row r="71" spans="2:5" ht="12.75">
      <c r="B71" s="54" t="str">
        <f>B12</f>
        <v>Univ. de la Plata A</v>
      </c>
      <c r="C71" s="55"/>
      <c r="D71" s="54" t="str">
        <f>B8</f>
        <v>San Albano A</v>
      </c>
      <c r="E71" s="45"/>
    </row>
    <row r="72" spans="2:5" ht="12.75">
      <c r="B72" s="54" t="str">
        <f>B13</f>
        <v>Gimnasia y Esgrima A</v>
      </c>
      <c r="C72" s="55"/>
      <c r="D72" s="54" t="str">
        <f>B7</f>
        <v>Los Cedros A</v>
      </c>
      <c r="E72" s="45"/>
    </row>
    <row r="73" spans="1:5" ht="12.75">
      <c r="A73" s="45"/>
      <c r="B73" s="54" t="str">
        <f>B5</f>
        <v>Alumni 2 A</v>
      </c>
      <c r="C73" s="55"/>
      <c r="D73" s="54" t="str">
        <f>B6</f>
        <v>San Luis A</v>
      </c>
      <c r="E73" s="45"/>
    </row>
    <row r="74" spans="2:5" ht="12.75">
      <c r="B74" s="53"/>
      <c r="C74" s="53"/>
      <c r="D74" s="56"/>
      <c r="E74" s="45"/>
    </row>
    <row r="75" spans="2:5" ht="12.75">
      <c r="B75" s="69">
        <f>D12</f>
        <v>41077</v>
      </c>
      <c r="C75" s="70"/>
      <c r="D75" s="71"/>
      <c r="E75" s="45"/>
    </row>
    <row r="76" spans="2:5" ht="12.75">
      <c r="B76" s="57" t="s">
        <v>3</v>
      </c>
      <c r="C76" s="53"/>
      <c r="D76" s="57" t="s">
        <v>4</v>
      </c>
      <c r="E76" s="45"/>
    </row>
    <row r="77" spans="2:5" ht="12.75">
      <c r="B77" s="54" t="str">
        <f>B5</f>
        <v>Alumni 2 A</v>
      </c>
      <c r="C77" s="55"/>
      <c r="D77" s="54" t="str">
        <f>B14</f>
        <v>Champagnat A</v>
      </c>
      <c r="E77" s="45"/>
    </row>
    <row r="78" spans="2:5" ht="12.75">
      <c r="B78" s="54" t="str">
        <f>B6</f>
        <v>San Luis A</v>
      </c>
      <c r="C78" s="55"/>
      <c r="D78" s="54" t="str">
        <f>B13</f>
        <v>Gimnasia y Esgrima A</v>
      </c>
      <c r="E78" s="45"/>
    </row>
    <row r="79" spans="2:5" ht="12.75">
      <c r="B79" s="54" t="str">
        <f>B7</f>
        <v>Los Cedros A</v>
      </c>
      <c r="C79" s="55"/>
      <c r="D79" s="54" t="str">
        <f>B12</f>
        <v>Univ. de la Plata A</v>
      </c>
      <c r="E79" s="45"/>
    </row>
    <row r="80" spans="2:5" ht="12.75">
      <c r="B80" s="54" t="str">
        <f>B8</f>
        <v>San Albano A</v>
      </c>
      <c r="C80" s="55"/>
      <c r="D80" s="54" t="str">
        <f>B11</f>
        <v>Curupayti A</v>
      </c>
      <c r="E80" s="45"/>
    </row>
    <row r="81" spans="2:5" ht="12.75">
      <c r="B81" s="54" t="str">
        <f>B9</f>
        <v>San Fernando A</v>
      </c>
      <c r="C81" s="55"/>
      <c r="D81" s="54" t="str">
        <f>B10</f>
        <v>Pucara A</v>
      </c>
      <c r="E81" s="45"/>
    </row>
    <row r="82" spans="2:5" ht="12.75">
      <c r="B82" s="53"/>
      <c r="C82" s="53"/>
      <c r="D82" s="56"/>
      <c r="E82" s="45"/>
    </row>
    <row r="83" spans="2:5" ht="12.75">
      <c r="B83" s="69">
        <f>D13</f>
        <v>41091</v>
      </c>
      <c r="C83" s="70"/>
      <c r="D83" s="71"/>
      <c r="E83" s="45"/>
    </row>
    <row r="84" spans="2:5" ht="12.75">
      <c r="B84" s="57" t="s">
        <v>3</v>
      </c>
      <c r="C84" s="53"/>
      <c r="D84" s="57" t="s">
        <v>4</v>
      </c>
      <c r="E84" s="45"/>
    </row>
    <row r="85" spans="1:5" ht="12.75">
      <c r="A85" s="45"/>
      <c r="B85" s="54" t="str">
        <f>B14</f>
        <v>Champagnat A</v>
      </c>
      <c r="C85" s="55"/>
      <c r="D85" s="54" t="str">
        <f>B9</f>
        <v>San Fernando A</v>
      </c>
      <c r="E85" s="45"/>
    </row>
    <row r="86" spans="2:5" ht="12.75">
      <c r="B86" s="54" t="str">
        <f>B10</f>
        <v>Pucara A</v>
      </c>
      <c r="C86" s="55"/>
      <c r="D86" s="54" t="str">
        <f>B8</f>
        <v>San Albano A</v>
      </c>
      <c r="E86" s="45"/>
    </row>
    <row r="87" spans="2:5" ht="12.75">
      <c r="B87" s="54" t="str">
        <f>B11</f>
        <v>Curupayti A</v>
      </c>
      <c r="C87" s="55"/>
      <c r="D87" s="54" t="str">
        <f>B7</f>
        <v>Los Cedros A</v>
      </c>
      <c r="E87" s="45"/>
    </row>
    <row r="88" spans="2:5" ht="12.75">
      <c r="B88" s="54" t="str">
        <f>B12</f>
        <v>Univ. de la Plata A</v>
      </c>
      <c r="C88" s="55"/>
      <c r="D88" s="54" t="str">
        <f>B6</f>
        <v>San Luis A</v>
      </c>
      <c r="E88" s="45"/>
    </row>
    <row r="89" spans="1:5" ht="12.75">
      <c r="A89" s="45"/>
      <c r="B89" s="54" t="str">
        <f>B13</f>
        <v>Gimnasia y Esgrima A</v>
      </c>
      <c r="C89" s="55"/>
      <c r="D89" s="54" t="str">
        <f>B5</f>
        <v>Alumni 2 A</v>
      </c>
      <c r="E89" s="45"/>
    </row>
    <row r="91" spans="1:4" ht="12.75">
      <c r="A91" s="45"/>
      <c r="B91" s="51" t="s">
        <v>16</v>
      </c>
      <c r="D91" s="25" t="s">
        <v>199</v>
      </c>
    </row>
    <row r="92" spans="2:4" ht="12.75">
      <c r="B92" s="51" t="s">
        <v>17</v>
      </c>
      <c r="D92" s="52" t="s">
        <v>18</v>
      </c>
    </row>
    <row r="93" ht="12.75">
      <c r="B93" s="53"/>
    </row>
  </sheetData>
  <sheetProtection/>
  <mergeCells count="10">
    <mergeCell ref="B59:D59"/>
    <mergeCell ref="B67:D67"/>
    <mergeCell ref="B75:D75"/>
    <mergeCell ref="B83:D83"/>
    <mergeCell ref="B16:D16"/>
    <mergeCell ref="B18:D18"/>
    <mergeCell ref="B26:D26"/>
    <mergeCell ref="B34:D34"/>
    <mergeCell ref="B42:D42"/>
    <mergeCell ref="B51:D51"/>
  </mergeCells>
  <printOptions horizontalCentered="1"/>
  <pageMargins left="0.7480314960629921" right="0.15748031496062992" top="0.2362204724409449" bottom="0.4724409448818898" header="0" footer="0"/>
  <pageSetup horizontalDpi="600" verticalDpi="600" orientation="portrait" scale="90" r:id="rId2"/>
  <headerFooter alignWithMargins="0">
    <oddFooter>&amp;L&amp;14Unión de Rugby de Buenos Aires&amp;RDivisión Menores de 16 (Grupo II - Zona "D")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"/>
  <sheetViews>
    <sheetView zoomScalePageLayoutView="0" workbookViewId="0" topLeftCell="A1">
      <selection activeCell="D2" sqref="D2"/>
    </sheetView>
  </sheetViews>
  <sheetFormatPr defaultColWidth="11.421875" defaultRowHeight="12.75"/>
  <cols>
    <col min="1" max="1" width="3.7109375" style="11" customWidth="1"/>
    <col min="2" max="2" width="25.7109375" style="0" customWidth="1"/>
    <col min="3" max="3" width="4.8515625" style="0" customWidth="1"/>
    <col min="4" max="4" width="25.7109375" style="1" customWidth="1"/>
    <col min="5" max="5" width="5.8515625" style="0" customWidth="1"/>
  </cols>
  <sheetData>
    <row r="1" ht="12.75">
      <c r="A1" s="1"/>
    </row>
    <row r="2" ht="12.75">
      <c r="A2" s="1"/>
    </row>
    <row r="3" ht="12.75">
      <c r="A3" s="1"/>
    </row>
    <row r="4" spans="1:4" ht="12.75">
      <c r="A4" s="10" t="s">
        <v>2</v>
      </c>
      <c r="B4" s="8" t="s">
        <v>0</v>
      </c>
      <c r="C4" s="2"/>
      <c r="D4" s="8" t="s">
        <v>1</v>
      </c>
    </row>
    <row r="5" spans="1:4" ht="12.75">
      <c r="A5" s="10">
        <v>1</v>
      </c>
      <c r="B5" s="9" t="s">
        <v>19</v>
      </c>
      <c r="D5" s="24">
        <v>41020</v>
      </c>
    </row>
    <row r="6" spans="1:4" ht="12.75">
      <c r="A6" s="10">
        <v>2</v>
      </c>
      <c r="B6" s="9" t="s">
        <v>20</v>
      </c>
      <c r="D6" s="14">
        <v>41028</v>
      </c>
    </row>
    <row r="7" spans="1:4" ht="12.75">
      <c r="A7" s="10">
        <v>3</v>
      </c>
      <c r="B7" s="9" t="s">
        <v>21</v>
      </c>
      <c r="D7" s="14">
        <v>41035</v>
      </c>
    </row>
    <row r="8" spans="1:4" ht="12.75">
      <c r="A8" s="10">
        <v>4</v>
      </c>
      <c r="B8" s="9" t="s">
        <v>22</v>
      </c>
      <c r="D8" s="14">
        <v>41042</v>
      </c>
    </row>
    <row r="9" spans="1:4" ht="12.75">
      <c r="A9" s="10">
        <v>5</v>
      </c>
      <c r="B9" s="9" t="s">
        <v>23</v>
      </c>
      <c r="D9" s="14">
        <v>41049</v>
      </c>
    </row>
    <row r="10" spans="1:4" ht="12.75">
      <c r="A10" s="10">
        <v>6</v>
      </c>
      <c r="B10" s="9" t="s">
        <v>24</v>
      </c>
      <c r="D10" s="14">
        <v>41056</v>
      </c>
    </row>
    <row r="11" spans="1:4" ht="12.75">
      <c r="A11" s="10">
        <v>7</v>
      </c>
      <c r="B11" s="9" t="s">
        <v>25</v>
      </c>
      <c r="D11" s="14">
        <v>41063</v>
      </c>
    </row>
    <row r="12" spans="1:4" ht="12.75">
      <c r="A12" s="10">
        <v>8</v>
      </c>
      <c r="B12" s="9" t="s">
        <v>26</v>
      </c>
      <c r="D12" s="14">
        <v>41077</v>
      </c>
    </row>
    <row r="13" spans="1:4" ht="12.75">
      <c r="A13" s="10">
        <v>9</v>
      </c>
      <c r="B13" s="9" t="s">
        <v>27</v>
      </c>
      <c r="D13" s="14">
        <v>41091</v>
      </c>
    </row>
    <row r="14" spans="1:4" ht="12.75">
      <c r="A14" s="10">
        <v>10</v>
      </c>
      <c r="B14" s="9" t="s">
        <v>28</v>
      </c>
      <c r="D14" s="14"/>
    </row>
    <row r="16" spans="2:4" ht="15.75">
      <c r="B16" s="60" t="s">
        <v>15</v>
      </c>
      <c r="C16" s="61"/>
      <c r="D16" s="62"/>
    </row>
    <row r="18" spans="2:4" ht="12.75">
      <c r="B18" s="63">
        <f>D5</f>
        <v>41020</v>
      </c>
      <c r="C18" s="64"/>
      <c r="D18" s="65"/>
    </row>
    <row r="19" spans="2:5" ht="12.75">
      <c r="B19" s="3" t="s">
        <v>3</v>
      </c>
      <c r="D19" s="3" t="s">
        <v>4</v>
      </c>
      <c r="E19" s="16" t="s">
        <v>2</v>
      </c>
    </row>
    <row r="20" spans="2:5" ht="12.75">
      <c r="B20" s="17" t="str">
        <f>B14</f>
        <v>Liceo Naval A</v>
      </c>
      <c r="C20" s="18"/>
      <c r="D20" s="17" t="str">
        <f>B13</f>
        <v>Don Bosco A</v>
      </c>
      <c r="E20" s="12"/>
    </row>
    <row r="21" spans="2:5" ht="12.75">
      <c r="B21" s="17" t="str">
        <f>B5</f>
        <v>SIC 2 A</v>
      </c>
      <c r="C21" s="18"/>
      <c r="D21" s="17" t="str">
        <f>B12</f>
        <v>Buenos Aires A</v>
      </c>
      <c r="E21" s="12"/>
    </row>
    <row r="22" spans="2:5" ht="12.75">
      <c r="B22" s="17" t="str">
        <f>B6</f>
        <v>La Plata 1 A</v>
      </c>
      <c r="C22" s="18"/>
      <c r="D22" s="17" t="str">
        <f>B11</f>
        <v>Olivos A</v>
      </c>
      <c r="E22" s="12"/>
    </row>
    <row r="23" spans="2:5" ht="12.75">
      <c r="B23" s="17" t="str">
        <f>B7</f>
        <v>Deportiva Francesa A</v>
      </c>
      <c r="C23" s="18"/>
      <c r="D23" s="17" t="str">
        <f>B10</f>
        <v>Ciudad de Bs.As. A</v>
      </c>
      <c r="E23" s="12"/>
    </row>
    <row r="24" spans="1:5" ht="12.75">
      <c r="A24" s="12"/>
      <c r="B24" s="17" t="str">
        <f>B8</f>
        <v>Regatas Bella Vista A</v>
      </c>
      <c r="C24" s="18"/>
      <c r="D24" s="17" t="str">
        <f>B9</f>
        <v>Liceo Militar A</v>
      </c>
      <c r="E24" s="12"/>
    </row>
    <row r="25" spans="2:5" ht="12.75">
      <c r="B25" s="19"/>
      <c r="C25" s="19"/>
      <c r="D25" s="20"/>
      <c r="E25" s="12"/>
    </row>
    <row r="26" spans="2:5" ht="12.75">
      <c r="B26" s="63">
        <f>D6</f>
        <v>41028</v>
      </c>
      <c r="C26" s="64"/>
      <c r="D26" s="65"/>
      <c r="E26" s="12"/>
    </row>
    <row r="27" spans="2:5" ht="12.75">
      <c r="B27" s="21" t="s">
        <v>3</v>
      </c>
      <c r="C27" s="19"/>
      <c r="D27" s="21" t="s">
        <v>4</v>
      </c>
      <c r="E27" s="12"/>
    </row>
    <row r="28" spans="2:5" ht="12.75">
      <c r="B28" s="17" t="str">
        <f>B8</f>
        <v>Regatas Bella Vista A</v>
      </c>
      <c r="C28" s="18"/>
      <c r="D28" s="17" t="str">
        <f>B14</f>
        <v>Liceo Naval A</v>
      </c>
      <c r="E28" s="12"/>
    </row>
    <row r="29" spans="1:5" ht="12.75">
      <c r="A29" s="12"/>
      <c r="B29" s="17" t="str">
        <f>B9</f>
        <v>Liceo Militar A</v>
      </c>
      <c r="C29" s="18"/>
      <c r="D29" s="17" t="str">
        <f>B7</f>
        <v>Deportiva Francesa A</v>
      </c>
      <c r="E29" s="12"/>
    </row>
    <row r="30" spans="2:5" ht="12.75">
      <c r="B30" s="17" t="str">
        <f>B10</f>
        <v>Ciudad de Bs.As. A</v>
      </c>
      <c r="C30" s="18"/>
      <c r="D30" s="17" t="str">
        <f>B6</f>
        <v>La Plata 1 A</v>
      </c>
      <c r="E30" s="12"/>
    </row>
    <row r="31" spans="2:5" ht="12.75">
      <c r="B31" s="17" t="str">
        <f>B11</f>
        <v>Olivos A</v>
      </c>
      <c r="C31" s="18"/>
      <c r="D31" s="17" t="str">
        <f>B5</f>
        <v>SIC 2 A</v>
      </c>
      <c r="E31" s="12"/>
    </row>
    <row r="32" spans="2:5" ht="12.75">
      <c r="B32" s="17" t="str">
        <f>B12</f>
        <v>Buenos Aires A</v>
      </c>
      <c r="C32" s="18"/>
      <c r="D32" s="17" t="str">
        <f>B13</f>
        <v>Don Bosco A</v>
      </c>
      <c r="E32" s="12"/>
    </row>
    <row r="33" spans="2:5" ht="12.75">
      <c r="B33" s="19"/>
      <c r="C33" s="19"/>
      <c r="D33" s="20"/>
      <c r="E33" s="12"/>
    </row>
    <row r="34" spans="2:5" ht="12.75">
      <c r="B34" s="63">
        <f>D7</f>
        <v>41035</v>
      </c>
      <c r="C34" s="64"/>
      <c r="D34" s="65"/>
      <c r="E34" s="12"/>
    </row>
    <row r="35" spans="2:5" ht="12.75">
      <c r="B35" s="21" t="s">
        <v>3</v>
      </c>
      <c r="C35" s="19"/>
      <c r="D35" s="21" t="s">
        <v>4</v>
      </c>
      <c r="E35" s="12"/>
    </row>
    <row r="36" spans="2:5" ht="12.75">
      <c r="B36" s="17" t="str">
        <f>B14</f>
        <v>Liceo Naval A</v>
      </c>
      <c r="C36" s="18"/>
      <c r="D36" s="17" t="str">
        <f>B12</f>
        <v>Buenos Aires A</v>
      </c>
      <c r="E36" s="12"/>
    </row>
    <row r="37" spans="1:5" ht="12.75">
      <c r="A37" s="12" t="s">
        <v>93</v>
      </c>
      <c r="B37" s="17" t="str">
        <f>B13</f>
        <v>Don Bosco A</v>
      </c>
      <c r="C37" s="18"/>
      <c r="D37" s="17" t="str">
        <f>B11</f>
        <v>Olivos A</v>
      </c>
      <c r="E37" s="12"/>
    </row>
    <row r="38" spans="2:5" ht="12.75">
      <c r="B38" s="17" t="str">
        <f>B5</f>
        <v>SIC 2 A</v>
      </c>
      <c r="C38" s="18"/>
      <c r="D38" s="17" t="str">
        <f>B10</f>
        <v>Ciudad de Bs.As. A</v>
      </c>
      <c r="E38" s="12"/>
    </row>
    <row r="39" spans="2:5" ht="12.75">
      <c r="B39" s="17" t="str">
        <f>B6</f>
        <v>La Plata 1 A</v>
      </c>
      <c r="C39" s="18"/>
      <c r="D39" s="17" t="str">
        <f>B9</f>
        <v>Liceo Militar A</v>
      </c>
      <c r="E39" s="12"/>
    </row>
    <row r="40" spans="1:5" ht="12.75">
      <c r="A40" s="12"/>
      <c r="B40" s="17" t="str">
        <f>B7</f>
        <v>Deportiva Francesa A</v>
      </c>
      <c r="C40" s="18"/>
      <c r="D40" s="17" t="str">
        <f>B8</f>
        <v>Regatas Bella Vista A</v>
      </c>
      <c r="E40" s="12"/>
    </row>
    <row r="41" spans="2:5" ht="12.75">
      <c r="B41" s="19"/>
      <c r="C41" s="19"/>
      <c r="D41" s="20"/>
      <c r="E41" s="12"/>
    </row>
    <row r="42" spans="2:5" ht="12.75">
      <c r="B42" s="63">
        <f>D8</f>
        <v>41042</v>
      </c>
      <c r="C42" s="64"/>
      <c r="D42" s="65"/>
      <c r="E42" s="12"/>
    </row>
    <row r="43" spans="2:5" ht="12.75">
      <c r="B43" s="21" t="s">
        <v>3</v>
      </c>
      <c r="C43" s="19"/>
      <c r="D43" s="21" t="s">
        <v>4</v>
      </c>
      <c r="E43" s="12"/>
    </row>
    <row r="44" spans="2:5" ht="12.75">
      <c r="B44" s="17" t="str">
        <f>B7</f>
        <v>Deportiva Francesa A</v>
      </c>
      <c r="C44" s="18"/>
      <c r="D44" s="17" t="str">
        <f>B14</f>
        <v>Liceo Naval A</v>
      </c>
      <c r="E44" s="12"/>
    </row>
    <row r="45" spans="2:5" ht="12.75">
      <c r="B45" s="17" t="str">
        <f>B8</f>
        <v>Regatas Bella Vista A</v>
      </c>
      <c r="C45" s="18"/>
      <c r="D45" s="17" t="str">
        <f>B6</f>
        <v>La Plata 1 A</v>
      </c>
      <c r="E45" s="12"/>
    </row>
    <row r="46" spans="1:5" ht="12.75">
      <c r="A46" s="12"/>
      <c r="B46" s="17" t="str">
        <f>B9</f>
        <v>Liceo Militar A</v>
      </c>
      <c r="C46" s="18"/>
      <c r="D46" s="17" t="str">
        <f>B5</f>
        <v>SIC 2 A</v>
      </c>
      <c r="E46" s="12"/>
    </row>
    <row r="47" spans="2:5" ht="12.75">
      <c r="B47" s="17" t="str">
        <f>B10</f>
        <v>Ciudad de Bs.As. A</v>
      </c>
      <c r="C47" s="18"/>
      <c r="D47" s="17" t="str">
        <f>B13</f>
        <v>Don Bosco A</v>
      </c>
      <c r="E47" s="12"/>
    </row>
    <row r="48" spans="2:5" ht="12.75">
      <c r="B48" s="17" t="str">
        <f>B11</f>
        <v>Olivos A</v>
      </c>
      <c r="C48" s="18"/>
      <c r="D48" s="17" t="str">
        <f>B12</f>
        <v>Buenos Aires A</v>
      </c>
      <c r="E48" s="12"/>
    </row>
    <row r="49" spans="2:5" ht="12.75">
      <c r="B49" s="19"/>
      <c r="C49" s="19"/>
      <c r="D49" s="20"/>
      <c r="E49" s="12"/>
    </row>
    <row r="50" spans="2:5" ht="12.75">
      <c r="B50" s="22"/>
      <c r="C50" s="23"/>
      <c r="D50" s="22"/>
      <c r="E50" s="12"/>
    </row>
    <row r="51" spans="2:5" ht="12.75">
      <c r="B51" s="63">
        <f>D9</f>
        <v>41049</v>
      </c>
      <c r="C51" s="64"/>
      <c r="D51" s="65"/>
      <c r="E51" s="12"/>
    </row>
    <row r="52" spans="2:5" ht="12.75">
      <c r="B52" s="21" t="s">
        <v>3</v>
      </c>
      <c r="C52" s="19"/>
      <c r="D52" s="21" t="s">
        <v>4</v>
      </c>
      <c r="E52" s="12"/>
    </row>
    <row r="53" spans="2:5" ht="12.75">
      <c r="B53" s="17" t="str">
        <f>B14</f>
        <v>Liceo Naval A</v>
      </c>
      <c r="C53" s="18"/>
      <c r="D53" s="17" t="str">
        <f>B11</f>
        <v>Olivos A</v>
      </c>
      <c r="E53" s="12"/>
    </row>
    <row r="54" spans="2:5" ht="12.75">
      <c r="B54" s="17" t="str">
        <f>B12</f>
        <v>Buenos Aires A</v>
      </c>
      <c r="C54" s="18"/>
      <c r="D54" s="17" t="str">
        <f>B10</f>
        <v>Ciudad de Bs.As. A</v>
      </c>
      <c r="E54" s="12"/>
    </row>
    <row r="55" spans="1:5" ht="12.75">
      <c r="A55" s="12" t="s">
        <v>93</v>
      </c>
      <c r="B55" s="17" t="str">
        <f>B13</f>
        <v>Don Bosco A</v>
      </c>
      <c r="C55" s="18"/>
      <c r="D55" s="17" t="str">
        <f>B9</f>
        <v>Liceo Militar A</v>
      </c>
      <c r="E55" s="12"/>
    </row>
    <row r="56" spans="2:5" ht="12.75">
      <c r="B56" s="17" t="str">
        <f>B5</f>
        <v>SIC 2 A</v>
      </c>
      <c r="C56" s="18"/>
      <c r="D56" s="17" t="str">
        <f>B8</f>
        <v>Regatas Bella Vista A</v>
      </c>
      <c r="E56" s="12"/>
    </row>
    <row r="57" spans="1:5" ht="12.75">
      <c r="A57" s="12"/>
      <c r="B57" s="17" t="str">
        <f>B6</f>
        <v>La Plata 1 A</v>
      </c>
      <c r="C57" s="18"/>
      <c r="D57" s="17" t="str">
        <f>B7</f>
        <v>Deportiva Francesa A</v>
      </c>
      <c r="E57" s="12"/>
    </row>
    <row r="58" spans="2:5" ht="12.75">
      <c r="B58" s="19"/>
      <c r="C58" s="19"/>
      <c r="D58" s="20"/>
      <c r="E58" s="12"/>
    </row>
    <row r="59" spans="2:5" ht="12.75">
      <c r="B59" s="63">
        <f>D10</f>
        <v>41056</v>
      </c>
      <c r="C59" s="64"/>
      <c r="D59" s="65"/>
      <c r="E59" s="12"/>
    </row>
    <row r="60" spans="2:5" ht="12.75">
      <c r="B60" s="21" t="s">
        <v>3</v>
      </c>
      <c r="C60" s="19"/>
      <c r="D60" s="21" t="s">
        <v>4</v>
      </c>
      <c r="E60" s="12"/>
    </row>
    <row r="61" spans="2:5" ht="12.75">
      <c r="B61" s="17" t="str">
        <f>B6</f>
        <v>La Plata 1 A</v>
      </c>
      <c r="C61" s="18"/>
      <c r="D61" s="17" t="str">
        <f>B14</f>
        <v>Liceo Naval A</v>
      </c>
      <c r="E61" s="12"/>
    </row>
    <row r="62" spans="2:5" ht="12.75">
      <c r="B62" s="17" t="str">
        <f>B7</f>
        <v>Deportiva Francesa A</v>
      </c>
      <c r="C62" s="18"/>
      <c r="D62" s="17" t="str">
        <f>B5</f>
        <v>SIC 2 A</v>
      </c>
      <c r="E62" s="12"/>
    </row>
    <row r="63" spans="2:5" ht="12.75">
      <c r="B63" s="17" t="str">
        <f>B8</f>
        <v>Regatas Bella Vista A</v>
      </c>
      <c r="C63" s="18"/>
      <c r="D63" s="17" t="str">
        <f>B13</f>
        <v>Don Bosco A</v>
      </c>
      <c r="E63" s="12"/>
    </row>
    <row r="64" spans="1:5" ht="12.75">
      <c r="A64" s="12"/>
      <c r="B64" s="17" t="str">
        <f>B9</f>
        <v>Liceo Militar A</v>
      </c>
      <c r="C64" s="18"/>
      <c r="D64" s="17" t="str">
        <f>B12</f>
        <v>Buenos Aires A</v>
      </c>
      <c r="E64" s="12"/>
    </row>
    <row r="65" spans="2:5" ht="12.75">
      <c r="B65" s="17" t="str">
        <f>B10</f>
        <v>Ciudad de Bs.As. A</v>
      </c>
      <c r="C65" s="18"/>
      <c r="D65" s="17" t="str">
        <f>B11</f>
        <v>Olivos A</v>
      </c>
      <c r="E65" s="12"/>
    </row>
    <row r="66" spans="2:5" ht="12.75">
      <c r="B66" s="19"/>
      <c r="C66" s="19"/>
      <c r="D66" s="20"/>
      <c r="E66" s="12"/>
    </row>
    <row r="67" spans="2:5" ht="12.75">
      <c r="B67" s="63">
        <f>D11</f>
        <v>41063</v>
      </c>
      <c r="C67" s="64"/>
      <c r="D67" s="65"/>
      <c r="E67" s="12"/>
    </row>
    <row r="68" spans="2:5" ht="12.75">
      <c r="B68" s="21" t="s">
        <v>3</v>
      </c>
      <c r="C68" s="19"/>
      <c r="D68" s="21" t="s">
        <v>4</v>
      </c>
      <c r="E68" s="12"/>
    </row>
    <row r="69" spans="2:5" ht="12.75">
      <c r="B69" s="17" t="str">
        <f>B14</f>
        <v>Liceo Naval A</v>
      </c>
      <c r="C69" s="18"/>
      <c r="D69" s="17" t="str">
        <f>B10</f>
        <v>Ciudad de Bs.As. A</v>
      </c>
      <c r="E69" s="12"/>
    </row>
    <row r="70" spans="2:5" ht="12.75">
      <c r="B70" s="17" t="str">
        <f>B11</f>
        <v>Olivos A</v>
      </c>
      <c r="C70" s="18"/>
      <c r="D70" s="17" t="str">
        <f>B9</f>
        <v>Liceo Militar A</v>
      </c>
      <c r="E70" s="12"/>
    </row>
    <row r="71" spans="2:5" ht="12.75">
      <c r="B71" s="17" t="str">
        <f>B12</f>
        <v>Buenos Aires A</v>
      </c>
      <c r="C71" s="18"/>
      <c r="D71" s="17" t="str">
        <f>B8</f>
        <v>Regatas Bella Vista A</v>
      </c>
      <c r="E71" s="12"/>
    </row>
    <row r="72" spans="1:5" ht="12.75">
      <c r="A72" s="12" t="s">
        <v>93</v>
      </c>
      <c r="B72" s="17" t="str">
        <f>B13</f>
        <v>Don Bosco A</v>
      </c>
      <c r="C72" s="18"/>
      <c r="D72" s="17" t="str">
        <f>B7</f>
        <v>Deportiva Francesa A</v>
      </c>
      <c r="E72" s="12"/>
    </row>
    <row r="73" spans="1:5" ht="12.75">
      <c r="A73" s="12"/>
      <c r="B73" s="17" t="str">
        <f>B5</f>
        <v>SIC 2 A</v>
      </c>
      <c r="C73" s="18"/>
      <c r="D73" s="17" t="str">
        <f>B6</f>
        <v>La Plata 1 A</v>
      </c>
      <c r="E73" s="12"/>
    </row>
    <row r="74" spans="2:5" ht="12.75">
      <c r="B74" s="19"/>
      <c r="C74" s="19"/>
      <c r="D74" s="20"/>
      <c r="E74" s="12"/>
    </row>
    <row r="75" spans="2:5" ht="12.75">
      <c r="B75" s="63">
        <f>D12</f>
        <v>41077</v>
      </c>
      <c r="C75" s="64"/>
      <c r="D75" s="65"/>
      <c r="E75" s="12"/>
    </row>
    <row r="76" spans="2:5" ht="12.75">
      <c r="B76" s="21" t="s">
        <v>3</v>
      </c>
      <c r="C76" s="19"/>
      <c r="D76" s="21" t="s">
        <v>4</v>
      </c>
      <c r="E76" s="12"/>
    </row>
    <row r="77" spans="2:5" ht="12.75">
      <c r="B77" s="17" t="str">
        <f>B5</f>
        <v>SIC 2 A</v>
      </c>
      <c r="C77" s="18"/>
      <c r="D77" s="17" t="str">
        <f>B14</f>
        <v>Liceo Naval A</v>
      </c>
      <c r="E77" s="12"/>
    </row>
    <row r="78" spans="2:5" ht="12.75">
      <c r="B78" s="17" t="str">
        <f>B6</f>
        <v>La Plata 1 A</v>
      </c>
      <c r="C78" s="18"/>
      <c r="D78" s="17" t="str">
        <f>B13</f>
        <v>Don Bosco A</v>
      </c>
      <c r="E78" s="12"/>
    </row>
    <row r="79" spans="2:5" ht="12.75">
      <c r="B79" s="17" t="str">
        <f>B7</f>
        <v>Deportiva Francesa A</v>
      </c>
      <c r="C79" s="18"/>
      <c r="D79" s="17" t="str">
        <f>B12</f>
        <v>Buenos Aires A</v>
      </c>
      <c r="E79" s="12"/>
    </row>
    <row r="80" spans="2:5" ht="12.75">
      <c r="B80" s="17" t="str">
        <f>B8</f>
        <v>Regatas Bella Vista A</v>
      </c>
      <c r="C80" s="18"/>
      <c r="D80" s="17" t="str">
        <f>B11</f>
        <v>Olivos A</v>
      </c>
      <c r="E80" s="12"/>
    </row>
    <row r="81" spans="2:5" ht="12.75">
      <c r="B81" s="17" t="str">
        <f>B9</f>
        <v>Liceo Militar A</v>
      </c>
      <c r="C81" s="18"/>
      <c r="D81" s="17" t="str">
        <f>B10</f>
        <v>Ciudad de Bs.As. A</v>
      </c>
      <c r="E81" s="12"/>
    </row>
    <row r="82" spans="2:5" ht="12.75">
      <c r="B82" s="19"/>
      <c r="C82" s="19"/>
      <c r="D82" s="20"/>
      <c r="E82" s="12"/>
    </row>
    <row r="83" spans="2:5" ht="12.75">
      <c r="B83" s="63">
        <f>D13</f>
        <v>41091</v>
      </c>
      <c r="C83" s="64"/>
      <c r="D83" s="65"/>
      <c r="E83" s="12"/>
    </row>
    <row r="84" spans="2:5" ht="12.75">
      <c r="B84" s="21" t="s">
        <v>3</v>
      </c>
      <c r="C84" s="19"/>
      <c r="D84" s="21" t="s">
        <v>4</v>
      </c>
      <c r="E84" s="12"/>
    </row>
    <row r="85" spans="1:5" ht="12.75">
      <c r="A85" s="12"/>
      <c r="B85" s="17" t="str">
        <f>B14</f>
        <v>Liceo Naval A</v>
      </c>
      <c r="C85" s="18"/>
      <c r="D85" s="17" t="str">
        <f>B9</f>
        <v>Liceo Militar A</v>
      </c>
      <c r="E85" s="12"/>
    </row>
    <row r="86" spans="2:5" ht="12.75">
      <c r="B86" s="17" t="str">
        <f>B10</f>
        <v>Ciudad de Bs.As. A</v>
      </c>
      <c r="C86" s="18"/>
      <c r="D86" s="17" t="str">
        <f>B8</f>
        <v>Regatas Bella Vista A</v>
      </c>
      <c r="E86" s="12"/>
    </row>
    <row r="87" spans="2:5" ht="12.75">
      <c r="B87" s="17" t="str">
        <f>B11</f>
        <v>Olivos A</v>
      </c>
      <c r="C87" s="18"/>
      <c r="D87" s="17" t="str">
        <f>B7</f>
        <v>Deportiva Francesa A</v>
      </c>
      <c r="E87" s="12"/>
    </row>
    <row r="88" spans="2:5" ht="12.75">
      <c r="B88" s="17" t="str">
        <f>B12</f>
        <v>Buenos Aires A</v>
      </c>
      <c r="C88" s="18"/>
      <c r="D88" s="17" t="str">
        <f>B6</f>
        <v>La Plata 1 A</v>
      </c>
      <c r="E88" s="12"/>
    </row>
    <row r="89" spans="1:5" ht="12.75">
      <c r="A89" s="12" t="s">
        <v>93</v>
      </c>
      <c r="B89" s="17" t="str">
        <f>B13</f>
        <v>Don Bosco A</v>
      </c>
      <c r="C89" s="18"/>
      <c r="D89" s="17" t="str">
        <f>B5</f>
        <v>SIC 2 A</v>
      </c>
      <c r="E89" s="12"/>
    </row>
    <row r="91" spans="1:4" ht="12.75">
      <c r="A91" s="12"/>
      <c r="B91" s="13" t="s">
        <v>16</v>
      </c>
      <c r="D91" s="25" t="s">
        <v>199</v>
      </c>
    </row>
    <row r="92" spans="2:4" ht="12.75">
      <c r="B92" s="13" t="s">
        <v>17</v>
      </c>
      <c r="D92" s="26" t="s">
        <v>18</v>
      </c>
    </row>
    <row r="93" ht="12.75">
      <c r="B93" s="19"/>
    </row>
    <row r="94" spans="1:2" ht="12.75">
      <c r="A94" s="12" t="s">
        <v>93</v>
      </c>
      <c r="B94" s="13" t="s">
        <v>94</v>
      </c>
    </row>
  </sheetData>
  <sheetProtection/>
  <mergeCells count="10">
    <mergeCell ref="B59:D59"/>
    <mergeCell ref="B67:D67"/>
    <mergeCell ref="B75:D75"/>
    <mergeCell ref="B83:D83"/>
    <mergeCell ref="B16:D16"/>
    <mergeCell ref="B18:D18"/>
    <mergeCell ref="B26:D26"/>
    <mergeCell ref="B34:D34"/>
    <mergeCell ref="B42:D42"/>
    <mergeCell ref="B51:D51"/>
  </mergeCells>
  <printOptions horizontalCentered="1"/>
  <pageMargins left="0.7480314960629921" right="0.15748031496062992" top="0.2362204724409449" bottom="0.4724409448818898" header="0" footer="0"/>
  <pageSetup horizontalDpi="600" verticalDpi="600" orientation="portrait" scale="90" r:id="rId2"/>
  <headerFooter alignWithMargins="0">
    <oddFooter>&amp;L&amp;14Unión de Rugby de Buenos Aires&amp;RDivisión Menores de 19 (Grupo II - Zona "B")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4:E148"/>
  <sheetViews>
    <sheetView zoomScalePageLayoutView="0" workbookViewId="0" topLeftCell="A1">
      <selection activeCell="B38" sqref="B38:D38"/>
    </sheetView>
  </sheetViews>
  <sheetFormatPr defaultColWidth="11.421875" defaultRowHeight="12.75"/>
  <cols>
    <col min="1" max="1" width="3.7109375" style="40" customWidth="1"/>
    <col min="2" max="2" width="25.7109375" style="34" customWidth="1"/>
    <col min="3" max="3" width="4.8515625" style="34" customWidth="1"/>
    <col min="4" max="4" width="25.7109375" style="46" customWidth="1"/>
    <col min="5" max="5" width="6.00390625" style="34" customWidth="1"/>
    <col min="6" max="16384" width="11.421875" style="34" customWidth="1"/>
  </cols>
  <sheetData>
    <row r="4" spans="1:4" ht="12.75">
      <c r="A4" s="31" t="s">
        <v>2</v>
      </c>
      <c r="B4" s="32" t="s">
        <v>0</v>
      </c>
      <c r="C4" s="33"/>
      <c r="D4" s="32" t="s">
        <v>1</v>
      </c>
    </row>
    <row r="5" spans="1:4" ht="12.75">
      <c r="A5" s="31">
        <v>1</v>
      </c>
      <c r="B5" s="35" t="s">
        <v>71</v>
      </c>
      <c r="D5" s="36">
        <v>41020</v>
      </c>
    </row>
    <row r="6" spans="1:4" ht="12.75">
      <c r="A6" s="31">
        <v>2</v>
      </c>
      <c r="B6" s="38" t="s">
        <v>55</v>
      </c>
      <c r="D6" s="37">
        <v>41028</v>
      </c>
    </row>
    <row r="7" spans="1:4" ht="12.75">
      <c r="A7" s="31">
        <v>3</v>
      </c>
      <c r="B7" s="35" t="s">
        <v>62</v>
      </c>
      <c r="D7" s="37">
        <v>41035</v>
      </c>
    </row>
    <row r="8" spans="1:4" ht="12.75">
      <c r="A8" s="31">
        <v>4</v>
      </c>
      <c r="B8" s="35" t="s">
        <v>79</v>
      </c>
      <c r="D8" s="37">
        <v>41042</v>
      </c>
    </row>
    <row r="9" spans="1:4" ht="12.75">
      <c r="A9" s="31">
        <v>5</v>
      </c>
      <c r="B9" s="35" t="s">
        <v>158</v>
      </c>
      <c r="D9" s="37">
        <v>41049</v>
      </c>
    </row>
    <row r="10" spans="1:4" ht="12.75">
      <c r="A10" s="31">
        <v>6</v>
      </c>
      <c r="B10" s="35" t="s">
        <v>87</v>
      </c>
      <c r="D10" s="37">
        <v>41056</v>
      </c>
    </row>
    <row r="11" spans="1:4" ht="12.75">
      <c r="A11" s="31">
        <v>7</v>
      </c>
      <c r="B11" s="35" t="s">
        <v>121</v>
      </c>
      <c r="D11" s="37">
        <v>41063</v>
      </c>
    </row>
    <row r="12" spans="1:4" ht="12.75">
      <c r="A12" s="31">
        <v>8</v>
      </c>
      <c r="B12" s="35" t="s">
        <v>122</v>
      </c>
      <c r="D12" s="37">
        <v>41077</v>
      </c>
    </row>
    <row r="13" spans="1:4" ht="12.75">
      <c r="A13" s="31">
        <v>9</v>
      </c>
      <c r="B13" s="35" t="s">
        <v>67</v>
      </c>
      <c r="D13" s="37">
        <v>41091</v>
      </c>
    </row>
    <row r="14" spans="1:4" ht="12.75">
      <c r="A14" s="31">
        <v>10</v>
      </c>
      <c r="B14" s="35" t="s">
        <v>148</v>
      </c>
      <c r="D14" s="37">
        <v>41098</v>
      </c>
    </row>
    <row r="15" spans="1:4" ht="12.75">
      <c r="A15" s="31">
        <v>11</v>
      </c>
      <c r="B15" s="35" t="s">
        <v>80</v>
      </c>
      <c r="D15" s="37">
        <v>41105</v>
      </c>
    </row>
    <row r="16" spans="1:4" ht="12.75">
      <c r="A16" s="31">
        <v>12</v>
      </c>
      <c r="B16" s="35" t="s">
        <v>81</v>
      </c>
      <c r="D16" s="39"/>
    </row>
    <row r="18" spans="2:4" ht="15.75">
      <c r="B18" s="72" t="s">
        <v>159</v>
      </c>
      <c r="C18" s="73"/>
      <c r="D18" s="74"/>
    </row>
    <row r="20" spans="2:4" ht="12.75">
      <c r="B20" s="69">
        <f>D5</f>
        <v>41020</v>
      </c>
      <c r="C20" s="70"/>
      <c r="D20" s="71"/>
    </row>
    <row r="21" spans="2:5" ht="12.75">
      <c r="B21" s="41" t="s">
        <v>3</v>
      </c>
      <c r="D21" s="41" t="s">
        <v>4</v>
      </c>
      <c r="E21" s="42" t="s">
        <v>2</v>
      </c>
    </row>
    <row r="22" spans="2:5" ht="12.75">
      <c r="B22" s="43" t="str">
        <f>B16</f>
        <v>SAPA</v>
      </c>
      <c r="C22" s="44"/>
      <c r="D22" s="43" t="str">
        <f>B15</f>
        <v>Vicente Lopez</v>
      </c>
      <c r="E22" s="45"/>
    </row>
    <row r="23" spans="2:5" ht="12.75">
      <c r="B23" s="43" t="str">
        <f>B5</f>
        <v>Daom</v>
      </c>
      <c r="C23" s="44"/>
      <c r="D23" s="43" t="str">
        <f>B14</f>
        <v>Banco Hipotecario</v>
      </c>
      <c r="E23" s="45"/>
    </row>
    <row r="24" spans="2:5" ht="12.75">
      <c r="B24" s="43" t="str">
        <f>B6</f>
        <v>Bye</v>
      </c>
      <c r="C24" s="44"/>
      <c r="D24" s="43" t="str">
        <f>B13</f>
        <v>San Marcos</v>
      </c>
      <c r="E24" s="45"/>
    </row>
    <row r="25" spans="1:5" ht="12.75">
      <c r="A25" s="45" t="s">
        <v>93</v>
      </c>
      <c r="B25" s="43" t="str">
        <f>B7</f>
        <v>Atletico y Progreso</v>
      </c>
      <c r="C25" s="44"/>
      <c r="D25" s="43" t="str">
        <f>B12</f>
        <v>SIC</v>
      </c>
      <c r="E25" s="45"/>
    </row>
    <row r="26" spans="2:5" ht="12.75">
      <c r="B26" s="43" t="str">
        <f>B8</f>
        <v>Lujan</v>
      </c>
      <c r="C26" s="44"/>
      <c r="D26" s="43" t="str">
        <f>B11</f>
        <v>Italiano</v>
      </c>
      <c r="E26" s="45"/>
    </row>
    <row r="27" spans="2:5" ht="12.75">
      <c r="B27" s="43" t="str">
        <f>B9</f>
        <v>El Retiro</v>
      </c>
      <c r="C27" s="44"/>
      <c r="D27" s="43" t="str">
        <f>B10</f>
        <v>Tigre</v>
      </c>
      <c r="E27" s="45"/>
    </row>
    <row r="28" ht="12.75">
      <c r="E28" s="45"/>
    </row>
    <row r="29" spans="2:5" ht="12.75">
      <c r="B29" s="75">
        <f>D6</f>
        <v>41028</v>
      </c>
      <c r="C29" s="76"/>
      <c r="D29" s="77"/>
      <c r="E29" s="45"/>
    </row>
    <row r="30" spans="2:5" ht="12.75">
      <c r="B30" s="41" t="s">
        <v>3</v>
      </c>
      <c r="D30" s="41" t="s">
        <v>4</v>
      </c>
      <c r="E30" s="45"/>
    </row>
    <row r="31" spans="2:5" ht="12.75">
      <c r="B31" s="43" t="str">
        <f aca="true" t="shared" si="0" ref="B31:B36">B9</f>
        <v>El Retiro</v>
      </c>
      <c r="C31" s="44"/>
      <c r="D31" s="43" t="str">
        <f>B16</f>
        <v>SAPA</v>
      </c>
      <c r="E31" s="45"/>
    </row>
    <row r="32" spans="2:5" ht="12.75">
      <c r="B32" s="43" t="str">
        <f t="shared" si="0"/>
        <v>Tigre</v>
      </c>
      <c r="C32" s="44"/>
      <c r="D32" s="43" t="str">
        <f>B8</f>
        <v>Lujan</v>
      </c>
      <c r="E32" s="45"/>
    </row>
    <row r="33" spans="2:5" ht="12.75">
      <c r="B33" s="43" t="str">
        <f t="shared" si="0"/>
        <v>Italiano</v>
      </c>
      <c r="C33" s="44"/>
      <c r="D33" s="43" t="str">
        <f>B7</f>
        <v>Atletico y Progreso</v>
      </c>
      <c r="E33" s="45"/>
    </row>
    <row r="34" spans="1:5" ht="12.75">
      <c r="A34" s="45" t="s">
        <v>97</v>
      </c>
      <c r="B34" s="43" t="str">
        <f t="shared" si="0"/>
        <v>SIC</v>
      </c>
      <c r="C34" s="44"/>
      <c r="D34" s="43" t="str">
        <f>B6</f>
        <v>Bye</v>
      </c>
      <c r="E34" s="45"/>
    </row>
    <row r="35" spans="2:5" ht="12.75">
      <c r="B35" s="43" t="str">
        <f t="shared" si="0"/>
        <v>San Marcos</v>
      </c>
      <c r="C35" s="44"/>
      <c r="D35" s="43" t="str">
        <f>B5</f>
        <v>Daom</v>
      </c>
      <c r="E35" s="45"/>
    </row>
    <row r="36" spans="2:5" ht="12.75">
      <c r="B36" s="43" t="str">
        <f t="shared" si="0"/>
        <v>Banco Hipotecario</v>
      </c>
      <c r="C36" s="44"/>
      <c r="D36" s="43" t="str">
        <f>B15</f>
        <v>Vicente Lopez</v>
      </c>
      <c r="E36" s="45"/>
    </row>
    <row r="37" spans="2:5" ht="12.75">
      <c r="B37" s="47"/>
      <c r="C37" s="47"/>
      <c r="D37" s="48"/>
      <c r="E37" s="45"/>
    </row>
    <row r="38" spans="2:5" ht="12.75">
      <c r="B38" s="69">
        <f>D7</f>
        <v>41035</v>
      </c>
      <c r="C38" s="70"/>
      <c r="D38" s="71"/>
      <c r="E38" s="45"/>
    </row>
    <row r="39" spans="2:5" ht="12.75">
      <c r="B39" s="41" t="s">
        <v>3</v>
      </c>
      <c r="D39" s="41" t="s">
        <v>4</v>
      </c>
      <c r="E39" s="45"/>
    </row>
    <row r="40" spans="2:5" ht="12.75">
      <c r="B40" s="43" t="str">
        <f>B16</f>
        <v>SAPA</v>
      </c>
      <c r="C40" s="44"/>
      <c r="D40" s="43" t="str">
        <f>B14</f>
        <v>Banco Hipotecario</v>
      </c>
      <c r="E40" s="45"/>
    </row>
    <row r="41" spans="2:5" ht="12.75">
      <c r="B41" s="43" t="str">
        <f>B15</f>
        <v>Vicente Lopez</v>
      </c>
      <c r="C41" s="44"/>
      <c r="D41" s="43" t="str">
        <f>B13</f>
        <v>San Marcos</v>
      </c>
      <c r="E41" s="45"/>
    </row>
    <row r="42" spans="2:5" ht="12.75">
      <c r="B42" s="43" t="str">
        <f>B5</f>
        <v>Daom</v>
      </c>
      <c r="C42" s="44"/>
      <c r="D42" s="43" t="str">
        <f>B12</f>
        <v>SIC</v>
      </c>
      <c r="E42" s="45"/>
    </row>
    <row r="43" spans="2:5" ht="12.75">
      <c r="B43" s="43" t="str">
        <f>B6</f>
        <v>Bye</v>
      </c>
      <c r="C43" s="44"/>
      <c r="D43" s="43" t="str">
        <f>B11</f>
        <v>Italiano</v>
      </c>
      <c r="E43" s="45"/>
    </row>
    <row r="44" spans="1:5" ht="12.75">
      <c r="A44" s="45" t="s">
        <v>93</v>
      </c>
      <c r="B44" s="43" t="str">
        <f>B7</f>
        <v>Atletico y Progreso</v>
      </c>
      <c r="C44" s="44"/>
      <c r="D44" s="43" t="str">
        <f>B10</f>
        <v>Tigre</v>
      </c>
      <c r="E44" s="45"/>
    </row>
    <row r="45" spans="2:5" ht="12.75">
      <c r="B45" s="43" t="str">
        <f>B8</f>
        <v>Lujan</v>
      </c>
      <c r="C45" s="44"/>
      <c r="D45" s="43" t="str">
        <f>B9</f>
        <v>El Retiro</v>
      </c>
      <c r="E45" s="45"/>
    </row>
    <row r="46" ht="12.75">
      <c r="E46" s="45"/>
    </row>
    <row r="47" spans="2:5" ht="12.75">
      <c r="B47" s="69">
        <f>D8</f>
        <v>41042</v>
      </c>
      <c r="C47" s="70"/>
      <c r="D47" s="71"/>
      <c r="E47" s="45"/>
    </row>
    <row r="48" spans="2:5" ht="12.75">
      <c r="B48" s="41" t="s">
        <v>3</v>
      </c>
      <c r="D48" s="41" t="s">
        <v>4</v>
      </c>
      <c r="E48" s="45"/>
    </row>
    <row r="49" spans="2:5" ht="12.75">
      <c r="B49" s="43" t="str">
        <f aca="true" t="shared" si="1" ref="B49:B54">B8</f>
        <v>Lujan</v>
      </c>
      <c r="C49" s="44"/>
      <c r="D49" s="43" t="str">
        <f>B16</f>
        <v>SAPA</v>
      </c>
      <c r="E49" s="45"/>
    </row>
    <row r="50" spans="2:5" ht="12.75">
      <c r="B50" s="43" t="str">
        <f t="shared" si="1"/>
        <v>El Retiro</v>
      </c>
      <c r="C50" s="44"/>
      <c r="D50" s="43" t="str">
        <f>B7</f>
        <v>Atletico y Progreso</v>
      </c>
      <c r="E50" s="45"/>
    </row>
    <row r="51" spans="2:5" ht="12.75">
      <c r="B51" s="43" t="str">
        <f t="shared" si="1"/>
        <v>Tigre</v>
      </c>
      <c r="C51" s="44"/>
      <c r="D51" s="43" t="str">
        <f>B6</f>
        <v>Bye</v>
      </c>
      <c r="E51" s="45"/>
    </row>
    <row r="52" spans="2:5" ht="12.75">
      <c r="B52" s="43" t="str">
        <f t="shared" si="1"/>
        <v>Italiano</v>
      </c>
      <c r="C52" s="44"/>
      <c r="D52" s="43" t="str">
        <f>B5</f>
        <v>Daom</v>
      </c>
      <c r="E52" s="45"/>
    </row>
    <row r="53" spans="1:5" ht="12.75">
      <c r="A53" s="45" t="s">
        <v>97</v>
      </c>
      <c r="B53" s="43" t="str">
        <f t="shared" si="1"/>
        <v>SIC</v>
      </c>
      <c r="C53" s="44"/>
      <c r="D53" s="43" t="str">
        <f>B15</f>
        <v>Vicente Lopez</v>
      </c>
      <c r="E53" s="45"/>
    </row>
    <row r="54" spans="2:5" ht="12.75">
      <c r="B54" s="43" t="str">
        <f t="shared" si="1"/>
        <v>San Marcos</v>
      </c>
      <c r="C54" s="44"/>
      <c r="D54" s="43" t="str">
        <f>B14</f>
        <v>Banco Hipotecario</v>
      </c>
      <c r="E54" s="45"/>
    </row>
    <row r="55" spans="2:5" ht="12.75">
      <c r="B55" s="49"/>
      <c r="C55" s="50"/>
      <c r="D55" s="49"/>
      <c r="E55" s="45"/>
    </row>
    <row r="56" spans="2:5" ht="12.75">
      <c r="B56" s="49"/>
      <c r="C56" s="50"/>
      <c r="D56" s="49"/>
      <c r="E56" s="45"/>
    </row>
    <row r="57" ht="12.75">
      <c r="E57" s="45"/>
    </row>
    <row r="58" spans="2:5" ht="12.75">
      <c r="B58" s="69">
        <f>D9</f>
        <v>41049</v>
      </c>
      <c r="C58" s="70"/>
      <c r="D58" s="71"/>
      <c r="E58" s="45"/>
    </row>
    <row r="59" spans="2:5" ht="12.75">
      <c r="B59" s="41" t="s">
        <v>3</v>
      </c>
      <c r="D59" s="41" t="s">
        <v>4</v>
      </c>
      <c r="E59" s="45"/>
    </row>
    <row r="60" spans="2:5" ht="12.75">
      <c r="B60" s="43" t="str">
        <f>B16</f>
        <v>SAPA</v>
      </c>
      <c r="C60" s="44"/>
      <c r="D60" s="43" t="str">
        <f>B13</f>
        <v>San Marcos</v>
      </c>
      <c r="E60" s="45"/>
    </row>
    <row r="61" spans="2:5" ht="12.75">
      <c r="B61" s="43" t="str">
        <f>B14</f>
        <v>Banco Hipotecario</v>
      </c>
      <c r="C61" s="44"/>
      <c r="D61" s="43" t="str">
        <f>B12</f>
        <v>SIC</v>
      </c>
      <c r="E61" s="45"/>
    </row>
    <row r="62" spans="2:5" ht="12.75">
      <c r="B62" s="43" t="str">
        <f>B15</f>
        <v>Vicente Lopez</v>
      </c>
      <c r="C62" s="44"/>
      <c r="D62" s="43" t="str">
        <f>B11</f>
        <v>Italiano</v>
      </c>
      <c r="E62" s="45"/>
    </row>
    <row r="63" spans="2:5" ht="12.75">
      <c r="B63" s="43" t="str">
        <f>B5</f>
        <v>Daom</v>
      </c>
      <c r="C63" s="44"/>
      <c r="D63" s="43" t="str">
        <f>B10</f>
        <v>Tigre</v>
      </c>
      <c r="E63" s="45"/>
    </row>
    <row r="64" spans="2:5" ht="12.75">
      <c r="B64" s="43" t="str">
        <f>B6</f>
        <v>Bye</v>
      </c>
      <c r="C64" s="44"/>
      <c r="D64" s="43" t="str">
        <f>B9</f>
        <v>El Retiro</v>
      </c>
      <c r="E64" s="45"/>
    </row>
    <row r="65" spans="1:5" ht="12.75">
      <c r="A65" s="45" t="s">
        <v>93</v>
      </c>
      <c r="B65" s="43" t="str">
        <f>B7</f>
        <v>Atletico y Progreso</v>
      </c>
      <c r="C65" s="44"/>
      <c r="D65" s="43" t="str">
        <f>B8</f>
        <v>Lujan</v>
      </c>
      <c r="E65" s="45"/>
    </row>
    <row r="66" ht="12.75">
      <c r="E66" s="45"/>
    </row>
    <row r="67" spans="2:5" ht="12.75">
      <c r="B67" s="69">
        <f>D10</f>
        <v>41056</v>
      </c>
      <c r="C67" s="70"/>
      <c r="D67" s="71"/>
      <c r="E67" s="45"/>
    </row>
    <row r="68" spans="2:5" ht="12.75">
      <c r="B68" s="41" t="s">
        <v>3</v>
      </c>
      <c r="D68" s="41" t="s">
        <v>4</v>
      </c>
      <c r="E68" s="45"/>
    </row>
    <row r="69" spans="1:5" ht="12.75">
      <c r="A69" s="45" t="s">
        <v>93</v>
      </c>
      <c r="B69" s="43" t="str">
        <f aca="true" t="shared" si="2" ref="B69:B74">B7</f>
        <v>Atletico y Progreso</v>
      </c>
      <c r="C69" s="44"/>
      <c r="D69" s="43" t="str">
        <f>B16</f>
        <v>SAPA</v>
      </c>
      <c r="E69" s="45"/>
    </row>
    <row r="70" spans="2:5" ht="12.75">
      <c r="B70" s="43" t="str">
        <f t="shared" si="2"/>
        <v>Lujan</v>
      </c>
      <c r="C70" s="44"/>
      <c r="D70" s="43" t="str">
        <f>B6</f>
        <v>Bye</v>
      </c>
      <c r="E70" s="45"/>
    </row>
    <row r="71" spans="2:5" ht="12.75">
      <c r="B71" s="43" t="str">
        <f t="shared" si="2"/>
        <v>El Retiro</v>
      </c>
      <c r="C71" s="44"/>
      <c r="D71" s="43" t="str">
        <f>B5</f>
        <v>Daom</v>
      </c>
      <c r="E71" s="45"/>
    </row>
    <row r="72" spans="2:5" ht="12.75">
      <c r="B72" s="43" t="str">
        <f t="shared" si="2"/>
        <v>Tigre</v>
      </c>
      <c r="C72" s="44"/>
      <c r="D72" s="43" t="str">
        <f>B15</f>
        <v>Vicente Lopez</v>
      </c>
      <c r="E72" s="45"/>
    </row>
    <row r="73" spans="2:5" ht="12.75">
      <c r="B73" s="43" t="str">
        <f t="shared" si="2"/>
        <v>Italiano</v>
      </c>
      <c r="C73" s="44"/>
      <c r="D73" s="43" t="str">
        <f>B14</f>
        <v>Banco Hipotecario</v>
      </c>
      <c r="E73" s="45"/>
    </row>
    <row r="74" spans="1:5" ht="12.75">
      <c r="A74" s="45" t="s">
        <v>97</v>
      </c>
      <c r="B74" s="43" t="str">
        <f t="shared" si="2"/>
        <v>SIC</v>
      </c>
      <c r="C74" s="44"/>
      <c r="D74" s="43" t="str">
        <f>B13</f>
        <v>San Marcos</v>
      </c>
      <c r="E74" s="45"/>
    </row>
    <row r="75" ht="12.75">
      <c r="E75" s="45"/>
    </row>
    <row r="76" spans="2:5" ht="12.75">
      <c r="B76" s="69">
        <f>D11</f>
        <v>41063</v>
      </c>
      <c r="C76" s="70"/>
      <c r="D76" s="71"/>
      <c r="E76" s="45"/>
    </row>
    <row r="77" spans="2:5" ht="12.75">
      <c r="B77" s="41" t="s">
        <v>3</v>
      </c>
      <c r="D77" s="41" t="s">
        <v>4</v>
      </c>
      <c r="E77" s="45"/>
    </row>
    <row r="78" spans="2:5" ht="12.75">
      <c r="B78" s="43" t="str">
        <f>B16</f>
        <v>SAPA</v>
      </c>
      <c r="C78" s="44"/>
      <c r="D78" s="43" t="str">
        <f>B12</f>
        <v>SIC</v>
      </c>
      <c r="E78" s="45"/>
    </row>
    <row r="79" spans="2:5" ht="12.75">
      <c r="B79" s="43" t="str">
        <f>B13</f>
        <v>San Marcos</v>
      </c>
      <c r="C79" s="44"/>
      <c r="D79" s="43" t="str">
        <f>B11</f>
        <v>Italiano</v>
      </c>
      <c r="E79" s="45"/>
    </row>
    <row r="80" spans="2:5" ht="12.75">
      <c r="B80" s="43" t="str">
        <f>B14</f>
        <v>Banco Hipotecario</v>
      </c>
      <c r="C80" s="44"/>
      <c r="D80" s="43" t="str">
        <f>B10</f>
        <v>Tigre</v>
      </c>
      <c r="E80" s="45"/>
    </row>
    <row r="81" spans="2:5" ht="12.75">
      <c r="B81" s="43" t="str">
        <f>B15</f>
        <v>Vicente Lopez</v>
      </c>
      <c r="C81" s="44"/>
      <c r="D81" s="43" t="str">
        <f>B9</f>
        <v>El Retiro</v>
      </c>
      <c r="E81" s="45"/>
    </row>
    <row r="82" spans="2:5" ht="12.75">
      <c r="B82" s="43" t="str">
        <f>B5</f>
        <v>Daom</v>
      </c>
      <c r="C82" s="44"/>
      <c r="D82" s="43" t="str">
        <f>B8</f>
        <v>Lujan</v>
      </c>
      <c r="E82" s="45"/>
    </row>
    <row r="83" spans="2:5" ht="12.75">
      <c r="B83" s="43" t="str">
        <f>B6</f>
        <v>Bye</v>
      </c>
      <c r="C83" s="44"/>
      <c r="D83" s="43" t="str">
        <f>B7</f>
        <v>Atletico y Progreso</v>
      </c>
      <c r="E83" s="45"/>
    </row>
    <row r="84" ht="12.75">
      <c r="E84" s="45"/>
    </row>
    <row r="85" spans="2:5" ht="12.75">
      <c r="B85" s="69">
        <f>D12</f>
        <v>41077</v>
      </c>
      <c r="C85" s="70"/>
      <c r="D85" s="71"/>
      <c r="E85" s="45"/>
    </row>
    <row r="86" spans="2:5" ht="12.75">
      <c r="B86" s="41" t="s">
        <v>3</v>
      </c>
      <c r="D86" s="41" t="s">
        <v>4</v>
      </c>
      <c r="E86" s="45"/>
    </row>
    <row r="87" spans="2:5" ht="12.75">
      <c r="B87" s="43" t="str">
        <f aca="true" t="shared" si="3" ref="B87:B92">B6</f>
        <v>Bye</v>
      </c>
      <c r="C87" s="44"/>
      <c r="D87" s="43" t="str">
        <f>B16</f>
        <v>SAPA</v>
      </c>
      <c r="E87" s="45"/>
    </row>
    <row r="88" spans="1:5" ht="12.75">
      <c r="A88" s="45" t="s">
        <v>93</v>
      </c>
      <c r="B88" s="43" t="str">
        <f t="shared" si="3"/>
        <v>Atletico y Progreso</v>
      </c>
      <c r="C88" s="44"/>
      <c r="D88" s="43" t="str">
        <f>B5</f>
        <v>Daom</v>
      </c>
      <c r="E88" s="45"/>
    </row>
    <row r="89" spans="2:5" ht="12.75">
      <c r="B89" s="43" t="str">
        <f t="shared" si="3"/>
        <v>Lujan</v>
      </c>
      <c r="C89" s="44"/>
      <c r="D89" s="43" t="str">
        <f>B15</f>
        <v>Vicente Lopez</v>
      </c>
      <c r="E89" s="45"/>
    </row>
    <row r="90" spans="2:5" ht="12.75">
      <c r="B90" s="43" t="str">
        <f t="shared" si="3"/>
        <v>El Retiro</v>
      </c>
      <c r="C90" s="44"/>
      <c r="D90" s="43" t="str">
        <f>B14</f>
        <v>Banco Hipotecario</v>
      </c>
      <c r="E90" s="45"/>
    </row>
    <row r="91" spans="2:5" ht="12.75">
      <c r="B91" s="43" t="str">
        <f t="shared" si="3"/>
        <v>Tigre</v>
      </c>
      <c r="C91" s="44"/>
      <c r="D91" s="43" t="str">
        <f>B13</f>
        <v>San Marcos</v>
      </c>
      <c r="E91" s="45"/>
    </row>
    <row r="92" spans="2:5" ht="12.75">
      <c r="B92" s="43" t="str">
        <f t="shared" si="3"/>
        <v>Italiano</v>
      </c>
      <c r="C92" s="44"/>
      <c r="D92" s="43" t="str">
        <f>B12</f>
        <v>SIC</v>
      </c>
      <c r="E92" s="45"/>
    </row>
    <row r="93" ht="12.75">
      <c r="E93" s="45"/>
    </row>
    <row r="94" spans="2:5" ht="12.75">
      <c r="B94" s="69">
        <f>D13</f>
        <v>41091</v>
      </c>
      <c r="C94" s="70"/>
      <c r="D94" s="71"/>
      <c r="E94" s="45"/>
    </row>
    <row r="95" spans="2:5" ht="12.75">
      <c r="B95" s="41" t="s">
        <v>3</v>
      </c>
      <c r="D95" s="41" t="s">
        <v>4</v>
      </c>
      <c r="E95" s="45"/>
    </row>
    <row r="96" spans="2:5" ht="12.75">
      <c r="B96" s="43" t="str">
        <f>B16</f>
        <v>SAPA</v>
      </c>
      <c r="C96" s="44"/>
      <c r="D96" s="43" t="str">
        <f>B11</f>
        <v>Italiano</v>
      </c>
      <c r="E96" s="45"/>
    </row>
    <row r="97" spans="1:5" ht="12.75">
      <c r="A97" s="45" t="s">
        <v>97</v>
      </c>
      <c r="B97" s="43" t="str">
        <f>B12</f>
        <v>SIC</v>
      </c>
      <c r="C97" s="44"/>
      <c r="D97" s="43" t="str">
        <f>B10</f>
        <v>Tigre</v>
      </c>
      <c r="E97" s="45"/>
    </row>
    <row r="98" spans="2:5" ht="12.75">
      <c r="B98" s="43" t="str">
        <f>B13</f>
        <v>San Marcos</v>
      </c>
      <c r="C98" s="44"/>
      <c r="D98" s="43" t="str">
        <f>B9</f>
        <v>El Retiro</v>
      </c>
      <c r="E98" s="45"/>
    </row>
    <row r="99" spans="2:5" ht="12.75">
      <c r="B99" s="43" t="str">
        <f>B14</f>
        <v>Banco Hipotecario</v>
      </c>
      <c r="C99" s="44"/>
      <c r="D99" s="43" t="str">
        <f>B8</f>
        <v>Lujan</v>
      </c>
      <c r="E99" s="45"/>
    </row>
    <row r="100" spans="2:5" ht="12.75">
      <c r="B100" s="43" t="str">
        <f>B15</f>
        <v>Vicente Lopez</v>
      </c>
      <c r="C100" s="44"/>
      <c r="D100" s="43" t="str">
        <f>B7</f>
        <v>Atletico y Progreso</v>
      </c>
      <c r="E100" s="45"/>
    </row>
    <row r="101" spans="2:5" ht="12.75">
      <c r="B101" s="43" t="str">
        <f>B5</f>
        <v>Daom</v>
      </c>
      <c r="C101" s="44"/>
      <c r="D101" s="43" t="str">
        <f>B6</f>
        <v>Bye</v>
      </c>
      <c r="E101" s="45"/>
    </row>
    <row r="102" ht="12.75">
      <c r="E102" s="45"/>
    </row>
    <row r="103" spans="2:5" ht="12.75">
      <c r="B103" s="69">
        <f>D14</f>
        <v>41098</v>
      </c>
      <c r="C103" s="70"/>
      <c r="D103" s="71"/>
      <c r="E103" s="45"/>
    </row>
    <row r="104" spans="2:5" ht="12.75">
      <c r="B104" s="41" t="s">
        <v>3</v>
      </c>
      <c r="D104" s="41" t="s">
        <v>4</v>
      </c>
      <c r="E104" s="45"/>
    </row>
    <row r="105" spans="2:5" ht="12.75">
      <c r="B105" s="43" t="str">
        <f aca="true" t="shared" si="4" ref="B105:B110">B5</f>
        <v>Daom</v>
      </c>
      <c r="C105" s="44"/>
      <c r="D105" s="43" t="str">
        <f>B16</f>
        <v>SAPA</v>
      </c>
      <c r="E105" s="45"/>
    </row>
    <row r="106" spans="2:5" ht="12.75">
      <c r="B106" s="43" t="str">
        <f t="shared" si="4"/>
        <v>Bye</v>
      </c>
      <c r="C106" s="44"/>
      <c r="D106" s="43" t="str">
        <f>B15</f>
        <v>Vicente Lopez</v>
      </c>
      <c r="E106" s="45"/>
    </row>
    <row r="107" spans="1:5" ht="12.75">
      <c r="A107" s="45" t="s">
        <v>93</v>
      </c>
      <c r="B107" s="43" t="str">
        <f t="shared" si="4"/>
        <v>Atletico y Progreso</v>
      </c>
      <c r="C107" s="44"/>
      <c r="D107" s="43" t="str">
        <f>B14</f>
        <v>Banco Hipotecario</v>
      </c>
      <c r="E107" s="45"/>
    </row>
    <row r="108" spans="2:5" ht="12.75">
      <c r="B108" s="43" t="str">
        <f t="shared" si="4"/>
        <v>Lujan</v>
      </c>
      <c r="C108" s="44"/>
      <c r="D108" s="43" t="str">
        <f>B13</f>
        <v>San Marcos</v>
      </c>
      <c r="E108" s="45"/>
    </row>
    <row r="109" spans="2:5" ht="12.75">
      <c r="B109" s="43" t="str">
        <f t="shared" si="4"/>
        <v>El Retiro</v>
      </c>
      <c r="C109" s="44"/>
      <c r="D109" s="43" t="str">
        <f>B12</f>
        <v>SIC</v>
      </c>
      <c r="E109" s="45"/>
    </row>
    <row r="110" spans="2:5" ht="12.75">
      <c r="B110" s="43" t="str">
        <f t="shared" si="4"/>
        <v>Tigre</v>
      </c>
      <c r="C110" s="44"/>
      <c r="D110" s="43" t="str">
        <f>B11</f>
        <v>Italiano</v>
      </c>
      <c r="E110" s="45"/>
    </row>
    <row r="111" ht="12.75">
      <c r="E111" s="45"/>
    </row>
    <row r="112" ht="12.75">
      <c r="E112" s="45"/>
    </row>
    <row r="113" ht="12.75">
      <c r="E113" s="45"/>
    </row>
    <row r="114" ht="12.75">
      <c r="E114" s="45"/>
    </row>
    <row r="115" ht="12.75">
      <c r="E115" s="45"/>
    </row>
    <row r="116" ht="12.75">
      <c r="E116" s="45"/>
    </row>
    <row r="117" spans="2:5" ht="12.75">
      <c r="B117" s="69">
        <f>D15</f>
        <v>41105</v>
      </c>
      <c r="C117" s="70"/>
      <c r="D117" s="71"/>
      <c r="E117" s="45"/>
    </row>
    <row r="118" spans="2:5" ht="12.75">
      <c r="B118" s="41" t="s">
        <v>3</v>
      </c>
      <c r="D118" s="41" t="s">
        <v>4</v>
      </c>
      <c r="E118" s="45"/>
    </row>
    <row r="119" spans="2:5" ht="12.75">
      <c r="B119" s="43" t="str">
        <f>B16</f>
        <v>SAPA</v>
      </c>
      <c r="C119" s="44"/>
      <c r="D119" s="43" t="str">
        <f>B10</f>
        <v>Tigre</v>
      </c>
      <c r="E119" s="45"/>
    </row>
    <row r="120" spans="2:5" ht="12.75">
      <c r="B120" s="43" t="str">
        <f>B11</f>
        <v>Italiano</v>
      </c>
      <c r="C120" s="44"/>
      <c r="D120" s="43" t="str">
        <f>B9</f>
        <v>El Retiro</v>
      </c>
      <c r="E120" s="45"/>
    </row>
    <row r="121" spans="1:5" ht="12.75">
      <c r="A121" s="45" t="s">
        <v>97</v>
      </c>
      <c r="B121" s="43" t="str">
        <f>B12</f>
        <v>SIC</v>
      </c>
      <c r="C121" s="44"/>
      <c r="D121" s="43" t="str">
        <f>B8</f>
        <v>Lujan</v>
      </c>
      <c r="E121" s="45"/>
    </row>
    <row r="122" spans="2:5" ht="12.75">
      <c r="B122" s="43" t="str">
        <f>B13</f>
        <v>San Marcos</v>
      </c>
      <c r="C122" s="44"/>
      <c r="D122" s="43" t="str">
        <f>B7</f>
        <v>Atletico y Progreso</v>
      </c>
      <c r="E122" s="45"/>
    </row>
    <row r="123" spans="2:5" ht="12.75">
      <c r="B123" s="43" t="str">
        <f>B14</f>
        <v>Banco Hipotecario</v>
      </c>
      <c r="C123" s="44"/>
      <c r="D123" s="43" t="str">
        <f>B6</f>
        <v>Bye</v>
      </c>
      <c r="E123" s="45"/>
    </row>
    <row r="124" spans="2:5" ht="12.75">
      <c r="B124" s="43" t="str">
        <f>B15</f>
        <v>Vicente Lopez</v>
      </c>
      <c r="C124" s="44"/>
      <c r="D124" s="43" t="str">
        <f>B5</f>
        <v>Daom</v>
      </c>
      <c r="E124" s="45"/>
    </row>
    <row r="125" ht="12.75">
      <c r="E125" s="45"/>
    </row>
    <row r="126" ht="12.75">
      <c r="E126" s="45"/>
    </row>
    <row r="127" spans="2:5" ht="12.75">
      <c r="B127" s="51" t="s">
        <v>16</v>
      </c>
      <c r="D127" s="25" t="s">
        <v>199</v>
      </c>
      <c r="E127" s="45"/>
    </row>
    <row r="128" spans="2:5" ht="12.75">
      <c r="B128" s="51" t="s">
        <v>17</v>
      </c>
      <c r="D128" s="52" t="s">
        <v>18</v>
      </c>
      <c r="E128" s="45"/>
    </row>
    <row r="129" ht="12.75">
      <c r="E129" s="45"/>
    </row>
    <row r="130" spans="1:5" ht="12.75">
      <c r="A130" s="45" t="s">
        <v>93</v>
      </c>
      <c r="B130" s="51" t="s">
        <v>160</v>
      </c>
      <c r="E130" s="45"/>
    </row>
    <row r="131" spans="1:5" ht="12.75">
      <c r="A131" s="45" t="s">
        <v>97</v>
      </c>
      <c r="B131" s="51" t="s">
        <v>161</v>
      </c>
      <c r="E131" s="45"/>
    </row>
    <row r="132" ht="12.75">
      <c r="E132" s="45"/>
    </row>
    <row r="133" ht="12.75">
      <c r="E133" s="45"/>
    </row>
    <row r="134" ht="12.75">
      <c r="E134" s="45"/>
    </row>
    <row r="135" ht="12.75">
      <c r="E135" s="45"/>
    </row>
    <row r="136" ht="12.75">
      <c r="E136" s="45"/>
    </row>
    <row r="137" ht="12.75">
      <c r="E137" s="45"/>
    </row>
    <row r="138" ht="12.75">
      <c r="E138" s="45"/>
    </row>
    <row r="139" ht="12.75">
      <c r="E139" s="45"/>
    </row>
    <row r="140" ht="12.75">
      <c r="E140" s="45"/>
    </row>
    <row r="141" ht="12.75">
      <c r="E141" s="45"/>
    </row>
    <row r="142" ht="12.75">
      <c r="E142" s="45"/>
    </row>
    <row r="143" ht="12.75">
      <c r="E143" s="45"/>
    </row>
    <row r="144" ht="12.75">
      <c r="E144" s="45"/>
    </row>
    <row r="145" ht="12.75">
      <c r="E145" s="45"/>
    </row>
    <row r="146" ht="12.75">
      <c r="E146" s="45"/>
    </row>
    <row r="147" ht="12.75">
      <c r="E147" s="45"/>
    </row>
    <row r="148" ht="12.75">
      <c r="E148" s="45"/>
    </row>
  </sheetData>
  <sheetProtection/>
  <mergeCells count="12">
    <mergeCell ref="B18:D18"/>
    <mergeCell ref="B20:D20"/>
    <mergeCell ref="B29:D29"/>
    <mergeCell ref="B38:D38"/>
    <mergeCell ref="B47:D47"/>
    <mergeCell ref="B58:D58"/>
    <mergeCell ref="B67:D67"/>
    <mergeCell ref="B76:D76"/>
    <mergeCell ref="B85:D85"/>
    <mergeCell ref="B94:D94"/>
    <mergeCell ref="B103:D103"/>
    <mergeCell ref="B117:D117"/>
  </mergeCells>
  <printOptions horizontalCentered="1"/>
  <pageMargins left="0.7480314960629921" right="0.15748031496062992" top="0.2755905511811024" bottom="0.8267716535433072" header="0" footer="0"/>
  <pageSetup horizontalDpi="600" verticalDpi="600" orientation="portrait" r:id="rId2"/>
  <headerFooter alignWithMargins="0">
    <oddFooter>&amp;L&amp;"Arial,Negrita"&amp;12UNION DE RUGBY DE BUENOS AIRES&amp;RDivisión Menores de 16 (Grupo I - Zona "A")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4:E148"/>
  <sheetViews>
    <sheetView zoomScalePageLayoutView="0" workbookViewId="0" topLeftCell="A1">
      <selection activeCell="B38" sqref="B38:D38"/>
    </sheetView>
  </sheetViews>
  <sheetFormatPr defaultColWidth="11.421875" defaultRowHeight="12.75"/>
  <cols>
    <col min="1" max="1" width="3.7109375" style="40" customWidth="1"/>
    <col min="2" max="2" width="25.7109375" style="34" customWidth="1"/>
    <col min="3" max="3" width="4.8515625" style="34" customWidth="1"/>
    <col min="4" max="4" width="25.7109375" style="46" customWidth="1"/>
    <col min="5" max="5" width="6.00390625" style="34" customWidth="1"/>
    <col min="6" max="16384" width="11.421875" style="34" customWidth="1"/>
  </cols>
  <sheetData>
    <row r="4" spans="1:4" ht="12.75">
      <c r="A4" s="31" t="s">
        <v>2</v>
      </c>
      <c r="B4" s="32" t="s">
        <v>0</v>
      </c>
      <c r="C4" s="33"/>
      <c r="D4" s="32" t="s">
        <v>1</v>
      </c>
    </row>
    <row r="5" spans="1:4" ht="12.75">
      <c r="A5" s="31">
        <v>1</v>
      </c>
      <c r="B5" s="35" t="s">
        <v>162</v>
      </c>
      <c r="D5" s="36">
        <v>41020</v>
      </c>
    </row>
    <row r="6" spans="1:4" ht="12.75">
      <c r="A6" s="31">
        <v>2</v>
      </c>
      <c r="B6" s="35" t="s">
        <v>163</v>
      </c>
      <c r="D6" s="37">
        <v>41028</v>
      </c>
    </row>
    <row r="7" spans="1:4" ht="12.75">
      <c r="A7" s="31">
        <v>3</v>
      </c>
      <c r="B7" s="35" t="s">
        <v>84</v>
      </c>
      <c r="D7" s="37">
        <v>41035</v>
      </c>
    </row>
    <row r="8" spans="1:4" ht="12.75">
      <c r="A8" s="31">
        <v>4</v>
      </c>
      <c r="B8" s="35" t="s">
        <v>74</v>
      </c>
      <c r="D8" s="37">
        <v>41042</v>
      </c>
    </row>
    <row r="9" spans="1:4" ht="12.75">
      <c r="A9" s="31">
        <v>5</v>
      </c>
      <c r="B9" s="35" t="s">
        <v>86</v>
      </c>
      <c r="D9" s="37">
        <v>41049</v>
      </c>
    </row>
    <row r="10" spans="1:4" ht="12.75">
      <c r="A10" s="31">
        <v>6</v>
      </c>
      <c r="B10" s="35" t="s">
        <v>76</v>
      </c>
      <c r="D10" s="37">
        <v>41056</v>
      </c>
    </row>
    <row r="11" spans="1:4" ht="12.75">
      <c r="A11" s="31">
        <v>7</v>
      </c>
      <c r="B11" s="35" t="s">
        <v>77</v>
      </c>
      <c r="D11" s="37">
        <v>41063</v>
      </c>
    </row>
    <row r="12" spans="1:4" ht="12.75">
      <c r="A12" s="31">
        <v>8</v>
      </c>
      <c r="B12" s="35" t="s">
        <v>88</v>
      </c>
      <c r="D12" s="37">
        <v>41077</v>
      </c>
    </row>
    <row r="13" spans="1:4" ht="12.75">
      <c r="A13" s="31">
        <v>9</v>
      </c>
      <c r="B13" s="35" t="s">
        <v>63</v>
      </c>
      <c r="D13" s="37">
        <v>41091</v>
      </c>
    </row>
    <row r="14" spans="1:4" ht="12.75">
      <c r="A14" s="31">
        <v>10</v>
      </c>
      <c r="B14" s="35" t="s">
        <v>164</v>
      </c>
      <c r="D14" s="37">
        <v>41098</v>
      </c>
    </row>
    <row r="15" spans="1:4" ht="12.75">
      <c r="A15" s="31">
        <v>11</v>
      </c>
      <c r="B15" s="35" t="s">
        <v>165</v>
      </c>
      <c r="D15" s="37">
        <v>41105</v>
      </c>
    </row>
    <row r="16" spans="1:4" ht="12.75">
      <c r="A16" s="31">
        <v>12</v>
      </c>
      <c r="B16" s="35" t="s">
        <v>70</v>
      </c>
      <c r="D16" s="39"/>
    </row>
    <row r="18" spans="2:4" ht="15.75">
      <c r="B18" s="72" t="s">
        <v>159</v>
      </c>
      <c r="C18" s="73"/>
      <c r="D18" s="74"/>
    </row>
    <row r="20" spans="2:4" ht="12.75">
      <c r="B20" s="69">
        <f>D5</f>
        <v>41020</v>
      </c>
      <c r="C20" s="70"/>
      <c r="D20" s="71"/>
    </row>
    <row r="21" spans="2:5" ht="12.75">
      <c r="B21" s="41" t="s">
        <v>3</v>
      </c>
      <c r="D21" s="41" t="s">
        <v>4</v>
      </c>
      <c r="E21" s="42" t="s">
        <v>2</v>
      </c>
    </row>
    <row r="22" spans="2:5" ht="12.75">
      <c r="B22" s="43" t="str">
        <f>B16</f>
        <v>Varela Jr.</v>
      </c>
      <c r="C22" s="44"/>
      <c r="D22" s="43" t="str">
        <f>B15</f>
        <v>C. U de Quilmes</v>
      </c>
      <c r="E22" s="45"/>
    </row>
    <row r="23" spans="2:5" ht="12.75">
      <c r="B23" s="43" t="str">
        <f>B5</f>
        <v>Albatros </v>
      </c>
      <c r="C23" s="44"/>
      <c r="D23" s="43" t="str">
        <f>B14</f>
        <v>Ezeiza</v>
      </c>
      <c r="E23" s="45"/>
    </row>
    <row r="24" spans="2:5" ht="12.75">
      <c r="B24" s="43" t="str">
        <f>B6</f>
        <v>CASA de Padua</v>
      </c>
      <c r="C24" s="44"/>
      <c r="D24" s="43" t="str">
        <f>B13</f>
        <v>CASI</v>
      </c>
      <c r="E24" s="45"/>
    </row>
    <row r="25" spans="2:5" ht="12.75">
      <c r="B25" s="43" t="str">
        <f>B7</f>
        <v>St. Brendan´s</v>
      </c>
      <c r="C25" s="44"/>
      <c r="D25" s="43" t="str">
        <f>B12</f>
        <v>Los Pinos</v>
      </c>
      <c r="E25" s="45"/>
    </row>
    <row r="26" spans="2:5" ht="12.75">
      <c r="B26" s="43" t="str">
        <f>B8</f>
        <v>Lanus</v>
      </c>
      <c r="C26" s="44"/>
      <c r="D26" s="43" t="str">
        <f>B11</f>
        <v>Defensores de Glew</v>
      </c>
      <c r="E26" s="45"/>
    </row>
    <row r="27" spans="2:5" ht="12.75">
      <c r="B27" s="43" t="str">
        <f>B9</f>
        <v>G y E de Ituzaingo</v>
      </c>
      <c r="C27" s="44"/>
      <c r="D27" s="43" t="str">
        <f>B10</f>
        <v>Ciudad de Campana</v>
      </c>
      <c r="E27" s="45"/>
    </row>
    <row r="28" ht="12.75">
      <c r="E28" s="45"/>
    </row>
    <row r="29" spans="2:5" ht="12.75">
      <c r="B29" s="75">
        <f>D6</f>
        <v>41028</v>
      </c>
      <c r="C29" s="76"/>
      <c r="D29" s="77"/>
      <c r="E29" s="45"/>
    </row>
    <row r="30" spans="2:5" ht="12.75">
      <c r="B30" s="41" t="s">
        <v>3</v>
      </c>
      <c r="D30" s="41" t="s">
        <v>4</v>
      </c>
      <c r="E30" s="45"/>
    </row>
    <row r="31" spans="2:5" ht="12.75">
      <c r="B31" s="43" t="str">
        <f aca="true" t="shared" si="0" ref="B31:B36">B9</f>
        <v>G y E de Ituzaingo</v>
      </c>
      <c r="C31" s="44"/>
      <c r="D31" s="43" t="str">
        <f>B16</f>
        <v>Varela Jr.</v>
      </c>
      <c r="E31" s="45"/>
    </row>
    <row r="32" spans="1:5" ht="12.75">
      <c r="A32" s="45" t="s">
        <v>93</v>
      </c>
      <c r="B32" s="43" t="str">
        <f t="shared" si="0"/>
        <v>Ciudad de Campana</v>
      </c>
      <c r="C32" s="44"/>
      <c r="D32" s="43" t="str">
        <f>B8</f>
        <v>Lanus</v>
      </c>
      <c r="E32" s="45"/>
    </row>
    <row r="33" spans="2:5" ht="12.75">
      <c r="B33" s="43" t="str">
        <f t="shared" si="0"/>
        <v>Defensores de Glew</v>
      </c>
      <c r="C33" s="44"/>
      <c r="D33" s="43" t="str">
        <f>B7</f>
        <v>St. Brendan´s</v>
      </c>
      <c r="E33" s="45"/>
    </row>
    <row r="34" spans="2:5" ht="12.75">
      <c r="B34" s="43" t="str">
        <f t="shared" si="0"/>
        <v>Los Pinos</v>
      </c>
      <c r="C34" s="44"/>
      <c r="D34" s="43" t="str">
        <f>B6</f>
        <v>CASA de Padua</v>
      </c>
      <c r="E34" s="45"/>
    </row>
    <row r="35" spans="1:5" ht="12.75">
      <c r="A35" s="45" t="s">
        <v>97</v>
      </c>
      <c r="B35" s="43" t="str">
        <f t="shared" si="0"/>
        <v>CASI</v>
      </c>
      <c r="C35" s="44"/>
      <c r="D35" s="43" t="str">
        <f>B5</f>
        <v>Albatros </v>
      </c>
      <c r="E35" s="45"/>
    </row>
    <row r="36" spans="1:5" ht="12.75">
      <c r="A36" s="45" t="s">
        <v>104</v>
      </c>
      <c r="B36" s="43" t="str">
        <f t="shared" si="0"/>
        <v>Ezeiza</v>
      </c>
      <c r="C36" s="44"/>
      <c r="D36" s="43" t="str">
        <f>B15</f>
        <v>C. U de Quilmes</v>
      </c>
      <c r="E36" s="45"/>
    </row>
    <row r="37" spans="2:5" ht="12.75">
      <c r="B37" s="47"/>
      <c r="C37" s="47"/>
      <c r="D37" s="48"/>
      <c r="E37" s="45"/>
    </row>
    <row r="38" spans="2:5" ht="12.75">
      <c r="B38" s="69">
        <f>D7</f>
        <v>41035</v>
      </c>
      <c r="C38" s="70"/>
      <c r="D38" s="71"/>
      <c r="E38" s="45"/>
    </row>
    <row r="39" spans="2:5" ht="12.75">
      <c r="B39" s="41" t="s">
        <v>3</v>
      </c>
      <c r="D39" s="41" t="s">
        <v>4</v>
      </c>
      <c r="E39" s="45"/>
    </row>
    <row r="40" spans="2:5" ht="12.75">
      <c r="B40" s="43" t="str">
        <f>B16</f>
        <v>Varela Jr.</v>
      </c>
      <c r="C40" s="44"/>
      <c r="D40" s="43" t="str">
        <f>B14</f>
        <v>Ezeiza</v>
      </c>
      <c r="E40" s="45"/>
    </row>
    <row r="41" spans="2:5" ht="12.75">
      <c r="B41" s="43" t="str">
        <f>B15</f>
        <v>C. U de Quilmes</v>
      </c>
      <c r="C41" s="44"/>
      <c r="D41" s="43" t="str">
        <f>B13</f>
        <v>CASI</v>
      </c>
      <c r="E41" s="45"/>
    </row>
    <row r="42" spans="2:5" ht="12.75">
      <c r="B42" s="43" t="str">
        <f>B5</f>
        <v>Albatros </v>
      </c>
      <c r="C42" s="44"/>
      <c r="D42" s="43" t="str">
        <f>B12</f>
        <v>Los Pinos</v>
      </c>
      <c r="E42" s="45"/>
    </row>
    <row r="43" spans="2:5" ht="12.75">
      <c r="B43" s="43" t="str">
        <f>B6</f>
        <v>CASA de Padua</v>
      </c>
      <c r="C43" s="44"/>
      <c r="D43" s="43" t="str">
        <f>B11</f>
        <v>Defensores de Glew</v>
      </c>
      <c r="E43" s="45"/>
    </row>
    <row r="44" spans="2:5" ht="12.75">
      <c r="B44" s="43" t="str">
        <f>B7</f>
        <v>St. Brendan´s</v>
      </c>
      <c r="C44" s="44"/>
      <c r="D44" s="43" t="str">
        <f>B10</f>
        <v>Ciudad de Campana</v>
      </c>
      <c r="E44" s="45"/>
    </row>
    <row r="45" spans="2:5" ht="12.75">
      <c r="B45" s="43" t="str">
        <f>B8</f>
        <v>Lanus</v>
      </c>
      <c r="C45" s="44"/>
      <c r="D45" s="43" t="str">
        <f>B9</f>
        <v>G y E de Ituzaingo</v>
      </c>
      <c r="E45" s="45"/>
    </row>
    <row r="46" ht="12.75">
      <c r="E46" s="45"/>
    </row>
    <row r="47" spans="2:5" ht="12.75">
      <c r="B47" s="69">
        <f>D8</f>
        <v>41042</v>
      </c>
      <c r="C47" s="70"/>
      <c r="D47" s="71"/>
      <c r="E47" s="45"/>
    </row>
    <row r="48" spans="2:5" ht="12.75">
      <c r="B48" s="41" t="s">
        <v>3</v>
      </c>
      <c r="D48" s="41" t="s">
        <v>4</v>
      </c>
      <c r="E48" s="45"/>
    </row>
    <row r="49" spans="2:5" ht="12.75">
      <c r="B49" s="43" t="str">
        <f aca="true" t="shared" si="1" ref="B49:B54">B8</f>
        <v>Lanus</v>
      </c>
      <c r="C49" s="44"/>
      <c r="D49" s="43" t="str">
        <f>B16</f>
        <v>Varela Jr.</v>
      </c>
      <c r="E49" s="45"/>
    </row>
    <row r="50" spans="2:5" ht="12.75">
      <c r="B50" s="43" t="str">
        <f t="shared" si="1"/>
        <v>G y E de Ituzaingo</v>
      </c>
      <c r="C50" s="44"/>
      <c r="D50" s="43" t="str">
        <f>B7</f>
        <v>St. Brendan´s</v>
      </c>
      <c r="E50" s="45"/>
    </row>
    <row r="51" spans="1:5" ht="12.75">
      <c r="A51" s="45" t="s">
        <v>93</v>
      </c>
      <c r="B51" s="43" t="str">
        <f t="shared" si="1"/>
        <v>Ciudad de Campana</v>
      </c>
      <c r="C51" s="44"/>
      <c r="D51" s="43" t="str">
        <f>B6</f>
        <v>CASA de Padua</v>
      </c>
      <c r="E51" s="45"/>
    </row>
    <row r="52" spans="2:5" ht="12.75">
      <c r="B52" s="43" t="str">
        <f t="shared" si="1"/>
        <v>Defensores de Glew</v>
      </c>
      <c r="C52" s="44"/>
      <c r="D52" s="43" t="str">
        <f>B5</f>
        <v>Albatros </v>
      </c>
      <c r="E52" s="45"/>
    </row>
    <row r="53" spans="2:5" ht="12.75">
      <c r="B53" s="43" t="str">
        <f t="shared" si="1"/>
        <v>Los Pinos</v>
      </c>
      <c r="C53" s="44"/>
      <c r="D53" s="43" t="str">
        <f>B15</f>
        <v>C. U de Quilmes</v>
      </c>
      <c r="E53" s="45"/>
    </row>
    <row r="54" spans="1:5" ht="12.75">
      <c r="A54" s="45" t="s">
        <v>97</v>
      </c>
      <c r="B54" s="43" t="str">
        <f t="shared" si="1"/>
        <v>CASI</v>
      </c>
      <c r="C54" s="44"/>
      <c r="D54" s="43" t="str">
        <f>B14</f>
        <v>Ezeiza</v>
      </c>
      <c r="E54" s="45"/>
    </row>
    <row r="55" spans="2:5" ht="12.75">
      <c r="B55" s="49"/>
      <c r="C55" s="50"/>
      <c r="D55" s="49"/>
      <c r="E55" s="45"/>
    </row>
    <row r="56" spans="2:5" ht="12.75">
      <c r="B56" s="49"/>
      <c r="C56" s="50"/>
      <c r="D56" s="49"/>
      <c r="E56" s="45"/>
    </row>
    <row r="57" ht="12.75">
      <c r="E57" s="45"/>
    </row>
    <row r="58" spans="2:5" ht="12.75">
      <c r="B58" s="69">
        <f>D9</f>
        <v>41049</v>
      </c>
      <c r="C58" s="70"/>
      <c r="D58" s="71"/>
      <c r="E58" s="45"/>
    </row>
    <row r="59" spans="2:5" ht="12.75">
      <c r="B59" s="41" t="s">
        <v>3</v>
      </c>
      <c r="D59" s="41" t="s">
        <v>4</v>
      </c>
      <c r="E59" s="45"/>
    </row>
    <row r="60" spans="2:5" ht="12.75">
      <c r="B60" s="43" t="str">
        <f>B16</f>
        <v>Varela Jr.</v>
      </c>
      <c r="C60" s="44"/>
      <c r="D60" s="43" t="str">
        <f>B13</f>
        <v>CASI</v>
      </c>
      <c r="E60" s="45"/>
    </row>
    <row r="61" spans="1:5" ht="12.75">
      <c r="A61" s="45" t="s">
        <v>104</v>
      </c>
      <c r="B61" s="43" t="str">
        <f>B14</f>
        <v>Ezeiza</v>
      </c>
      <c r="C61" s="44"/>
      <c r="D61" s="43" t="str">
        <f>B12</f>
        <v>Los Pinos</v>
      </c>
      <c r="E61" s="45"/>
    </row>
    <row r="62" spans="2:5" ht="12.75">
      <c r="B62" s="43" t="str">
        <f>B15</f>
        <v>C. U de Quilmes</v>
      </c>
      <c r="C62" s="44"/>
      <c r="D62" s="43" t="str">
        <f>B11</f>
        <v>Defensores de Glew</v>
      </c>
      <c r="E62" s="45"/>
    </row>
    <row r="63" spans="2:5" ht="12.75">
      <c r="B63" s="43" t="str">
        <f>B5</f>
        <v>Albatros </v>
      </c>
      <c r="C63" s="44"/>
      <c r="D63" s="43" t="str">
        <f>B10</f>
        <v>Ciudad de Campana</v>
      </c>
      <c r="E63" s="45"/>
    </row>
    <row r="64" spans="2:5" ht="12.75">
      <c r="B64" s="43" t="str">
        <f>B6</f>
        <v>CASA de Padua</v>
      </c>
      <c r="C64" s="44"/>
      <c r="D64" s="43" t="str">
        <f>B9</f>
        <v>G y E de Ituzaingo</v>
      </c>
      <c r="E64" s="45"/>
    </row>
    <row r="65" spans="2:5" ht="12.75">
      <c r="B65" s="43" t="str">
        <f>B7</f>
        <v>St. Brendan´s</v>
      </c>
      <c r="C65" s="44"/>
      <c r="D65" s="43" t="str">
        <f>B8</f>
        <v>Lanus</v>
      </c>
      <c r="E65" s="45"/>
    </row>
    <row r="66" ht="12.75">
      <c r="E66" s="45"/>
    </row>
    <row r="67" spans="2:5" ht="12.75">
      <c r="B67" s="69">
        <f>D10</f>
        <v>41056</v>
      </c>
      <c r="C67" s="70"/>
      <c r="D67" s="71"/>
      <c r="E67" s="45"/>
    </row>
    <row r="68" spans="2:5" ht="12.75">
      <c r="B68" s="41" t="s">
        <v>3</v>
      </c>
      <c r="D68" s="41" t="s">
        <v>4</v>
      </c>
      <c r="E68" s="45"/>
    </row>
    <row r="69" spans="2:5" ht="12.75">
      <c r="B69" s="43" t="str">
        <f aca="true" t="shared" si="2" ref="B69:B74">B7</f>
        <v>St. Brendan´s</v>
      </c>
      <c r="C69" s="44"/>
      <c r="D69" s="43" t="str">
        <f>B16</f>
        <v>Varela Jr.</v>
      </c>
      <c r="E69" s="45"/>
    </row>
    <row r="70" spans="2:5" ht="12.75">
      <c r="B70" s="43" t="str">
        <f t="shared" si="2"/>
        <v>Lanus</v>
      </c>
      <c r="C70" s="44"/>
      <c r="D70" s="43" t="str">
        <f>B6</f>
        <v>CASA de Padua</v>
      </c>
      <c r="E70" s="45"/>
    </row>
    <row r="71" spans="2:5" ht="12.75">
      <c r="B71" s="43" t="str">
        <f t="shared" si="2"/>
        <v>G y E de Ituzaingo</v>
      </c>
      <c r="C71" s="44"/>
      <c r="D71" s="43" t="str">
        <f>B5</f>
        <v>Albatros </v>
      </c>
      <c r="E71" s="45"/>
    </row>
    <row r="72" spans="1:5" ht="12.75">
      <c r="A72" s="45" t="s">
        <v>93</v>
      </c>
      <c r="B72" s="43" t="str">
        <f t="shared" si="2"/>
        <v>Ciudad de Campana</v>
      </c>
      <c r="C72" s="44"/>
      <c r="D72" s="43" t="str">
        <f>B15</f>
        <v>C. U de Quilmes</v>
      </c>
      <c r="E72" s="45"/>
    </row>
    <row r="73" spans="2:5" ht="12.75">
      <c r="B73" s="43" t="str">
        <f t="shared" si="2"/>
        <v>Defensores de Glew</v>
      </c>
      <c r="C73" s="44"/>
      <c r="D73" s="43" t="str">
        <f>B14</f>
        <v>Ezeiza</v>
      </c>
      <c r="E73" s="45"/>
    </row>
    <row r="74" spans="2:5" ht="12.75">
      <c r="B74" s="43" t="str">
        <f t="shared" si="2"/>
        <v>Los Pinos</v>
      </c>
      <c r="C74" s="44"/>
      <c r="D74" s="43" t="str">
        <f>B13</f>
        <v>CASI</v>
      </c>
      <c r="E74" s="45"/>
    </row>
    <row r="75" ht="12.75">
      <c r="E75" s="45"/>
    </row>
    <row r="76" spans="2:5" ht="12.75">
      <c r="B76" s="69">
        <f>D11</f>
        <v>41063</v>
      </c>
      <c r="C76" s="70"/>
      <c r="D76" s="71"/>
      <c r="E76" s="45"/>
    </row>
    <row r="77" spans="2:5" ht="12.75">
      <c r="B77" s="41" t="s">
        <v>3</v>
      </c>
      <c r="D77" s="41" t="s">
        <v>4</v>
      </c>
      <c r="E77" s="45"/>
    </row>
    <row r="78" spans="2:5" ht="12.75">
      <c r="B78" s="43" t="str">
        <f>B16</f>
        <v>Varela Jr.</v>
      </c>
      <c r="C78" s="44"/>
      <c r="D78" s="43" t="str">
        <f>B12</f>
        <v>Los Pinos</v>
      </c>
      <c r="E78" s="45"/>
    </row>
    <row r="79" spans="1:5" ht="12.75">
      <c r="A79" s="45" t="s">
        <v>97</v>
      </c>
      <c r="B79" s="43" t="str">
        <f>B13</f>
        <v>CASI</v>
      </c>
      <c r="C79" s="44"/>
      <c r="D79" s="43" t="str">
        <f>B11</f>
        <v>Defensores de Glew</v>
      </c>
      <c r="E79" s="45"/>
    </row>
    <row r="80" spans="1:5" ht="12.75">
      <c r="A80" s="45" t="s">
        <v>104</v>
      </c>
      <c r="B80" s="43" t="str">
        <f>B14</f>
        <v>Ezeiza</v>
      </c>
      <c r="C80" s="44"/>
      <c r="D80" s="43" t="str">
        <f>B10</f>
        <v>Ciudad de Campana</v>
      </c>
      <c r="E80" s="45"/>
    </row>
    <row r="81" spans="2:5" ht="12.75">
      <c r="B81" s="43" t="str">
        <f>B15</f>
        <v>C. U de Quilmes</v>
      </c>
      <c r="C81" s="44"/>
      <c r="D81" s="43" t="str">
        <f>B9</f>
        <v>G y E de Ituzaingo</v>
      </c>
      <c r="E81" s="45"/>
    </row>
    <row r="82" spans="2:5" ht="12.75">
      <c r="B82" s="43" t="str">
        <f>B5</f>
        <v>Albatros </v>
      </c>
      <c r="C82" s="44"/>
      <c r="D82" s="43" t="str">
        <f>B8</f>
        <v>Lanus</v>
      </c>
      <c r="E82" s="45"/>
    </row>
    <row r="83" spans="2:5" ht="12.75">
      <c r="B83" s="43" t="str">
        <f>B6</f>
        <v>CASA de Padua</v>
      </c>
      <c r="C83" s="44"/>
      <c r="D83" s="43" t="str">
        <f>B7</f>
        <v>St. Brendan´s</v>
      </c>
      <c r="E83" s="45"/>
    </row>
    <row r="84" ht="12.75">
      <c r="E84" s="45"/>
    </row>
    <row r="85" spans="2:5" ht="12.75">
      <c r="B85" s="69">
        <f>D12</f>
        <v>41077</v>
      </c>
      <c r="C85" s="70"/>
      <c r="D85" s="71"/>
      <c r="E85" s="45"/>
    </row>
    <row r="86" spans="2:5" ht="12.75">
      <c r="B86" s="41" t="s">
        <v>3</v>
      </c>
      <c r="D86" s="41" t="s">
        <v>4</v>
      </c>
      <c r="E86" s="45"/>
    </row>
    <row r="87" spans="2:5" ht="12.75">
      <c r="B87" s="43" t="str">
        <f aca="true" t="shared" si="3" ref="B87:B92">B6</f>
        <v>CASA de Padua</v>
      </c>
      <c r="C87" s="44"/>
      <c r="D87" s="43" t="str">
        <f>B16</f>
        <v>Varela Jr.</v>
      </c>
      <c r="E87" s="45"/>
    </row>
    <row r="88" spans="2:5" ht="12.75">
      <c r="B88" s="43" t="str">
        <f t="shared" si="3"/>
        <v>St. Brendan´s</v>
      </c>
      <c r="C88" s="44"/>
      <c r="D88" s="43" t="str">
        <f>B5</f>
        <v>Albatros </v>
      </c>
      <c r="E88" s="45"/>
    </row>
    <row r="89" spans="2:5" ht="12.75">
      <c r="B89" s="43" t="str">
        <f t="shared" si="3"/>
        <v>Lanus</v>
      </c>
      <c r="C89" s="44"/>
      <c r="D89" s="43" t="str">
        <f>B15</f>
        <v>C. U de Quilmes</v>
      </c>
      <c r="E89" s="45"/>
    </row>
    <row r="90" spans="2:5" ht="12.75">
      <c r="B90" s="43" t="str">
        <f t="shared" si="3"/>
        <v>G y E de Ituzaingo</v>
      </c>
      <c r="C90" s="44"/>
      <c r="D90" s="43" t="str">
        <f>B14</f>
        <v>Ezeiza</v>
      </c>
      <c r="E90" s="45"/>
    </row>
    <row r="91" spans="1:5" ht="12.75">
      <c r="A91" s="45" t="s">
        <v>93</v>
      </c>
      <c r="B91" s="43" t="str">
        <f t="shared" si="3"/>
        <v>Ciudad de Campana</v>
      </c>
      <c r="C91" s="44"/>
      <c r="D91" s="43" t="str">
        <f>B13</f>
        <v>CASI</v>
      </c>
      <c r="E91" s="45"/>
    </row>
    <row r="92" spans="2:5" ht="12.75">
      <c r="B92" s="43" t="str">
        <f t="shared" si="3"/>
        <v>Defensores de Glew</v>
      </c>
      <c r="C92" s="44"/>
      <c r="D92" s="43" t="str">
        <f>B12</f>
        <v>Los Pinos</v>
      </c>
      <c r="E92" s="45"/>
    </row>
    <row r="93" ht="12.75">
      <c r="E93" s="45"/>
    </row>
    <row r="94" spans="2:5" ht="12.75">
      <c r="B94" s="69">
        <f>D13</f>
        <v>41091</v>
      </c>
      <c r="C94" s="70"/>
      <c r="D94" s="71"/>
      <c r="E94" s="45"/>
    </row>
    <row r="95" spans="2:5" ht="12.75">
      <c r="B95" s="41" t="s">
        <v>3</v>
      </c>
      <c r="D95" s="41" t="s">
        <v>4</v>
      </c>
      <c r="E95" s="45"/>
    </row>
    <row r="96" spans="2:5" ht="12.75">
      <c r="B96" s="43" t="str">
        <f>B16</f>
        <v>Varela Jr.</v>
      </c>
      <c r="C96" s="44"/>
      <c r="D96" s="43" t="str">
        <f>B11</f>
        <v>Defensores de Glew</v>
      </c>
      <c r="E96" s="45"/>
    </row>
    <row r="97" spans="2:5" ht="12.75">
      <c r="B97" s="43" t="str">
        <f>B12</f>
        <v>Los Pinos</v>
      </c>
      <c r="C97" s="44"/>
      <c r="D97" s="43" t="str">
        <f>B10</f>
        <v>Ciudad de Campana</v>
      </c>
      <c r="E97" s="45"/>
    </row>
    <row r="98" spans="1:5" ht="12.75">
      <c r="A98" s="45" t="s">
        <v>97</v>
      </c>
      <c r="B98" s="43" t="str">
        <f>B13</f>
        <v>CASI</v>
      </c>
      <c r="C98" s="44"/>
      <c r="D98" s="43" t="str">
        <f>B9</f>
        <v>G y E de Ituzaingo</v>
      </c>
      <c r="E98" s="45"/>
    </row>
    <row r="99" spans="1:5" ht="12.75">
      <c r="A99" s="45" t="s">
        <v>104</v>
      </c>
      <c r="B99" s="43" t="str">
        <f>B14</f>
        <v>Ezeiza</v>
      </c>
      <c r="C99" s="44"/>
      <c r="D99" s="43" t="str">
        <f>B8</f>
        <v>Lanus</v>
      </c>
      <c r="E99" s="45"/>
    </row>
    <row r="100" spans="2:5" ht="12.75">
      <c r="B100" s="43" t="str">
        <f>B15</f>
        <v>C. U de Quilmes</v>
      </c>
      <c r="C100" s="44"/>
      <c r="D100" s="43" t="str">
        <f>B7</f>
        <v>St. Brendan´s</v>
      </c>
      <c r="E100" s="45"/>
    </row>
    <row r="101" spans="2:5" ht="12.75">
      <c r="B101" s="43" t="str">
        <f>B5</f>
        <v>Albatros </v>
      </c>
      <c r="C101" s="44"/>
      <c r="D101" s="43" t="str">
        <f>B6</f>
        <v>CASA de Padua</v>
      </c>
      <c r="E101" s="45"/>
    </row>
    <row r="102" ht="12.75">
      <c r="E102" s="45"/>
    </row>
    <row r="103" spans="2:5" ht="12.75">
      <c r="B103" s="69">
        <f>D14</f>
        <v>41098</v>
      </c>
      <c r="C103" s="70"/>
      <c r="D103" s="71"/>
      <c r="E103" s="45"/>
    </row>
    <row r="104" spans="2:5" ht="12.75">
      <c r="B104" s="41" t="s">
        <v>3</v>
      </c>
      <c r="D104" s="41" t="s">
        <v>4</v>
      </c>
      <c r="E104" s="45"/>
    </row>
    <row r="105" spans="2:5" ht="12.75">
      <c r="B105" s="43" t="str">
        <f aca="true" t="shared" si="4" ref="B105:B110">B5</f>
        <v>Albatros </v>
      </c>
      <c r="C105" s="44"/>
      <c r="D105" s="43" t="str">
        <f>B16</f>
        <v>Varela Jr.</v>
      </c>
      <c r="E105" s="45"/>
    </row>
    <row r="106" spans="2:5" ht="12.75">
      <c r="B106" s="43" t="str">
        <f t="shared" si="4"/>
        <v>CASA de Padua</v>
      </c>
      <c r="C106" s="44"/>
      <c r="D106" s="43" t="str">
        <f>B15</f>
        <v>C. U de Quilmes</v>
      </c>
      <c r="E106" s="45"/>
    </row>
    <row r="107" spans="2:5" ht="12.75">
      <c r="B107" s="43" t="str">
        <f t="shared" si="4"/>
        <v>St. Brendan´s</v>
      </c>
      <c r="C107" s="44"/>
      <c r="D107" s="43" t="str">
        <f>B14</f>
        <v>Ezeiza</v>
      </c>
      <c r="E107" s="45"/>
    </row>
    <row r="108" spans="2:5" ht="12.75">
      <c r="B108" s="43" t="str">
        <f t="shared" si="4"/>
        <v>Lanus</v>
      </c>
      <c r="C108" s="44"/>
      <c r="D108" s="43" t="str">
        <f>B13</f>
        <v>CASI</v>
      </c>
      <c r="E108" s="45"/>
    </row>
    <row r="109" spans="2:5" ht="12.75">
      <c r="B109" s="43" t="str">
        <f t="shared" si="4"/>
        <v>G y E de Ituzaingo</v>
      </c>
      <c r="C109" s="44"/>
      <c r="D109" s="43" t="str">
        <f>B12</f>
        <v>Los Pinos</v>
      </c>
      <c r="E109" s="45"/>
    </row>
    <row r="110" spans="1:5" ht="12.75">
      <c r="A110" s="45" t="s">
        <v>93</v>
      </c>
      <c r="B110" s="43" t="str">
        <f t="shared" si="4"/>
        <v>Ciudad de Campana</v>
      </c>
      <c r="C110" s="44"/>
      <c r="D110" s="43" t="str">
        <f>B11</f>
        <v>Defensores de Glew</v>
      </c>
      <c r="E110" s="45"/>
    </row>
    <row r="111" ht="12.75">
      <c r="E111" s="45"/>
    </row>
    <row r="112" ht="12.75">
      <c r="E112" s="45"/>
    </row>
    <row r="113" ht="12.75">
      <c r="E113" s="45"/>
    </row>
    <row r="114" ht="12.75">
      <c r="E114" s="45"/>
    </row>
    <row r="115" ht="12.75">
      <c r="E115" s="45"/>
    </row>
    <row r="116" ht="12.75">
      <c r="E116" s="45"/>
    </row>
    <row r="117" spans="2:5" ht="12.75">
      <c r="B117" s="69">
        <f>D15</f>
        <v>41105</v>
      </c>
      <c r="C117" s="70"/>
      <c r="D117" s="71"/>
      <c r="E117" s="45"/>
    </row>
    <row r="118" spans="2:5" ht="12.75">
      <c r="B118" s="41" t="s">
        <v>3</v>
      </c>
      <c r="D118" s="41" t="s">
        <v>4</v>
      </c>
      <c r="E118" s="45"/>
    </row>
    <row r="119" spans="2:5" ht="12.75">
      <c r="B119" s="43" t="str">
        <f>B16</f>
        <v>Varela Jr.</v>
      </c>
      <c r="C119" s="44"/>
      <c r="D119" s="43" t="str">
        <f>B10</f>
        <v>Ciudad de Campana</v>
      </c>
      <c r="E119" s="45"/>
    </row>
    <row r="120" spans="2:5" ht="12.75">
      <c r="B120" s="43" t="str">
        <f>B11</f>
        <v>Defensores de Glew</v>
      </c>
      <c r="C120" s="44"/>
      <c r="D120" s="43" t="str">
        <f>B9</f>
        <v>G y E de Ituzaingo</v>
      </c>
      <c r="E120" s="45"/>
    </row>
    <row r="121" spans="2:5" ht="12.75">
      <c r="B121" s="43" t="str">
        <f>B12</f>
        <v>Los Pinos</v>
      </c>
      <c r="C121" s="44"/>
      <c r="D121" s="43" t="str">
        <f>B8</f>
        <v>Lanus</v>
      </c>
      <c r="E121" s="45"/>
    </row>
    <row r="122" spans="1:5" ht="12.75">
      <c r="A122" s="45" t="s">
        <v>97</v>
      </c>
      <c r="B122" s="43" t="str">
        <f>B13</f>
        <v>CASI</v>
      </c>
      <c r="C122" s="44"/>
      <c r="D122" s="43" t="str">
        <f>B7</f>
        <v>St. Brendan´s</v>
      </c>
      <c r="E122" s="45"/>
    </row>
    <row r="123" spans="1:5" ht="12.75">
      <c r="A123" s="45" t="s">
        <v>104</v>
      </c>
      <c r="B123" s="43" t="str">
        <f>B14</f>
        <v>Ezeiza</v>
      </c>
      <c r="C123" s="44"/>
      <c r="D123" s="43" t="str">
        <f>B6</f>
        <v>CASA de Padua</v>
      </c>
      <c r="E123" s="45"/>
    </row>
    <row r="124" spans="2:5" ht="12.75">
      <c r="B124" s="43" t="str">
        <f>B15</f>
        <v>C. U de Quilmes</v>
      </c>
      <c r="C124" s="44"/>
      <c r="D124" s="43" t="str">
        <f>B5</f>
        <v>Albatros </v>
      </c>
      <c r="E124" s="45"/>
    </row>
    <row r="125" ht="12.75">
      <c r="E125" s="45"/>
    </row>
    <row r="126" ht="12.75">
      <c r="E126" s="45"/>
    </row>
    <row r="127" spans="2:5" ht="12.75">
      <c r="B127" s="51" t="s">
        <v>16</v>
      </c>
      <c r="D127" s="25" t="s">
        <v>199</v>
      </c>
      <c r="E127" s="45"/>
    </row>
    <row r="128" spans="2:5" ht="12.75">
      <c r="B128" s="51" t="s">
        <v>17</v>
      </c>
      <c r="D128" s="52" t="s">
        <v>18</v>
      </c>
      <c r="E128" s="45"/>
    </row>
    <row r="129" ht="12.75">
      <c r="E129" s="45"/>
    </row>
    <row r="130" spans="1:5" ht="12.75">
      <c r="A130" s="45" t="s">
        <v>93</v>
      </c>
      <c r="B130" s="51" t="s">
        <v>166</v>
      </c>
      <c r="E130" s="45"/>
    </row>
    <row r="131" spans="1:5" ht="12.75">
      <c r="A131" s="45" t="s">
        <v>97</v>
      </c>
      <c r="B131" s="51" t="s">
        <v>167</v>
      </c>
      <c r="E131" s="45"/>
    </row>
    <row r="132" spans="1:5" ht="12.75">
      <c r="A132" s="45" t="s">
        <v>104</v>
      </c>
      <c r="B132" s="51" t="s">
        <v>168</v>
      </c>
      <c r="E132" s="45"/>
    </row>
    <row r="133" ht="12.75">
      <c r="E133" s="45"/>
    </row>
    <row r="134" ht="12.75">
      <c r="E134" s="45"/>
    </row>
    <row r="135" ht="12.75">
      <c r="E135" s="45"/>
    </row>
    <row r="136" ht="12.75">
      <c r="E136" s="45"/>
    </row>
    <row r="137" ht="12.75">
      <c r="E137" s="45"/>
    </row>
    <row r="138" ht="12.75">
      <c r="E138" s="45"/>
    </row>
    <row r="139" ht="12.75">
      <c r="E139" s="45"/>
    </row>
    <row r="140" ht="12.75">
      <c r="E140" s="45"/>
    </row>
    <row r="141" ht="12.75">
      <c r="E141" s="45"/>
    </row>
    <row r="142" ht="12.75">
      <c r="E142" s="45"/>
    </row>
    <row r="143" ht="12.75">
      <c r="E143" s="45"/>
    </row>
    <row r="144" ht="12.75">
      <c r="E144" s="45"/>
    </row>
    <row r="145" ht="12.75">
      <c r="E145" s="45"/>
    </row>
    <row r="146" ht="12.75">
      <c r="E146" s="45"/>
    </row>
    <row r="147" ht="12.75">
      <c r="E147" s="45"/>
    </row>
    <row r="148" ht="12.75">
      <c r="E148" s="45"/>
    </row>
  </sheetData>
  <sheetProtection/>
  <mergeCells count="12">
    <mergeCell ref="B18:D18"/>
    <mergeCell ref="B20:D20"/>
    <mergeCell ref="B29:D29"/>
    <mergeCell ref="B38:D38"/>
    <mergeCell ref="B47:D47"/>
    <mergeCell ref="B58:D58"/>
    <mergeCell ref="B67:D67"/>
    <mergeCell ref="B76:D76"/>
    <mergeCell ref="B85:D85"/>
    <mergeCell ref="B94:D94"/>
    <mergeCell ref="B103:D103"/>
    <mergeCell ref="B117:D117"/>
  </mergeCells>
  <printOptions horizontalCentered="1"/>
  <pageMargins left="0.7480314960629921" right="0.15748031496062992" top="0.2755905511811024" bottom="0.8267716535433072" header="0" footer="0"/>
  <pageSetup horizontalDpi="600" verticalDpi="600" orientation="portrait" r:id="rId2"/>
  <headerFooter alignWithMargins="0">
    <oddFooter>&amp;L&amp;"Arial,Negrita"&amp;12UNION DE RUGBY DE BUENOS AIRES&amp;RDivisión Menores de 16 (Grupo I - Zona "B")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4:E148"/>
  <sheetViews>
    <sheetView tabSelected="1" zoomScalePageLayoutView="0" workbookViewId="0" topLeftCell="A1">
      <selection activeCell="I14" sqref="I14"/>
    </sheetView>
  </sheetViews>
  <sheetFormatPr defaultColWidth="11.421875" defaultRowHeight="12.75"/>
  <cols>
    <col min="1" max="1" width="3.7109375" style="40" customWidth="1"/>
    <col min="2" max="2" width="25.7109375" style="34" customWidth="1"/>
    <col min="3" max="3" width="4.8515625" style="34" customWidth="1"/>
    <col min="4" max="4" width="25.7109375" style="46" customWidth="1"/>
    <col min="5" max="5" width="6.00390625" style="34" customWidth="1"/>
    <col min="6" max="16384" width="11.421875" style="34" customWidth="1"/>
  </cols>
  <sheetData>
    <row r="4" spans="1:4" ht="12.75">
      <c r="A4" s="31" t="s">
        <v>2</v>
      </c>
      <c r="B4" s="32" t="s">
        <v>0</v>
      </c>
      <c r="C4" s="33"/>
      <c r="D4" s="32" t="s">
        <v>1</v>
      </c>
    </row>
    <row r="5" spans="1:4" ht="12.75">
      <c r="A5" s="31">
        <v>1</v>
      </c>
      <c r="B5" s="35" t="s">
        <v>60</v>
      </c>
      <c r="D5" s="36">
        <v>41020</v>
      </c>
    </row>
    <row r="6" spans="1:4" ht="12.75">
      <c r="A6" s="31">
        <v>2</v>
      </c>
      <c r="B6" s="35" t="s">
        <v>83</v>
      </c>
      <c r="D6" s="37">
        <v>41028</v>
      </c>
    </row>
    <row r="7" spans="1:4" ht="12.75">
      <c r="A7" s="31">
        <v>3</v>
      </c>
      <c r="B7" s="78" t="s">
        <v>55</v>
      </c>
      <c r="D7" s="37">
        <v>41035</v>
      </c>
    </row>
    <row r="8" spans="1:4" ht="12.75">
      <c r="A8" s="31">
        <v>4</v>
      </c>
      <c r="B8" s="35" t="s">
        <v>68</v>
      </c>
      <c r="D8" s="37">
        <v>41042</v>
      </c>
    </row>
    <row r="9" spans="1:4" ht="12.75">
      <c r="A9" s="31">
        <v>5</v>
      </c>
      <c r="B9" s="35" t="s">
        <v>66</v>
      </c>
      <c r="D9" s="37">
        <v>41049</v>
      </c>
    </row>
    <row r="10" spans="1:4" ht="12.75">
      <c r="A10" s="31">
        <v>6</v>
      </c>
      <c r="B10" s="35" t="s">
        <v>90</v>
      </c>
      <c r="D10" s="37">
        <v>41056</v>
      </c>
    </row>
    <row r="11" spans="1:4" ht="12.75">
      <c r="A11" s="31">
        <v>7</v>
      </c>
      <c r="B11" s="35" t="s">
        <v>139</v>
      </c>
      <c r="D11" s="37">
        <v>41063</v>
      </c>
    </row>
    <row r="12" spans="1:4" ht="12.75">
      <c r="A12" s="31">
        <v>8</v>
      </c>
      <c r="B12" s="35" t="s">
        <v>92</v>
      </c>
      <c r="D12" s="37">
        <v>41077</v>
      </c>
    </row>
    <row r="13" spans="1:4" ht="12.75">
      <c r="A13" s="31">
        <v>9</v>
      </c>
      <c r="B13" s="35" t="s">
        <v>89</v>
      </c>
      <c r="D13" s="37">
        <v>41091</v>
      </c>
    </row>
    <row r="14" spans="1:4" ht="12.75">
      <c r="A14" s="31">
        <v>10</v>
      </c>
      <c r="B14" s="35" t="s">
        <v>140</v>
      </c>
      <c r="D14" s="37">
        <v>41098</v>
      </c>
    </row>
    <row r="15" spans="1:4" ht="12.75">
      <c r="A15" s="31">
        <v>11</v>
      </c>
      <c r="B15" s="35" t="s">
        <v>170</v>
      </c>
      <c r="D15" s="37">
        <v>41105</v>
      </c>
    </row>
    <row r="16" spans="1:4" ht="12.75">
      <c r="A16" s="31">
        <v>12</v>
      </c>
      <c r="B16" s="35" t="s">
        <v>142</v>
      </c>
      <c r="D16" s="39"/>
    </row>
    <row r="18" spans="2:4" ht="15.75">
      <c r="B18" s="72" t="s">
        <v>159</v>
      </c>
      <c r="C18" s="73"/>
      <c r="D18" s="74"/>
    </row>
    <row r="19" spans="2:4" ht="12.75">
      <c r="B19" s="80" t="s">
        <v>201</v>
      </c>
      <c r="C19" s="80"/>
      <c r="D19" s="80"/>
    </row>
    <row r="20" spans="2:4" ht="12.75">
      <c r="B20" s="69">
        <f>D5</f>
        <v>41020</v>
      </c>
      <c r="C20" s="70"/>
      <c r="D20" s="71"/>
    </row>
    <row r="21" spans="2:5" ht="12.75">
      <c r="B21" s="41" t="s">
        <v>3</v>
      </c>
      <c r="D21" s="41" t="s">
        <v>4</v>
      </c>
      <c r="E21" s="42" t="s">
        <v>2</v>
      </c>
    </row>
    <row r="22" spans="1:5" ht="12.75">
      <c r="A22" s="45" t="s">
        <v>93</v>
      </c>
      <c r="B22" s="43" t="str">
        <f>B16</f>
        <v>Tiro Federal de San Pedro</v>
      </c>
      <c r="C22" s="44"/>
      <c r="D22" s="43" t="str">
        <f>B15</f>
        <v>Don Bosco</v>
      </c>
      <c r="E22" s="45"/>
    </row>
    <row r="23" spans="2:5" ht="12.75">
      <c r="B23" s="43" t="str">
        <f>B5</f>
        <v>SITAS</v>
      </c>
      <c r="C23" s="44"/>
      <c r="D23" s="43" t="str">
        <f>B14</f>
        <v>San Patricio</v>
      </c>
      <c r="E23" s="45"/>
    </row>
    <row r="24" spans="2:5" ht="12.75">
      <c r="B24" s="43" t="str">
        <f>B6</f>
        <v>Areco</v>
      </c>
      <c r="C24" s="44"/>
      <c r="D24" s="43" t="str">
        <f>B13</f>
        <v>Centro Naval</v>
      </c>
      <c r="E24" s="45"/>
    </row>
    <row r="25" spans="1:5" ht="12.75">
      <c r="A25" s="45"/>
      <c r="B25" s="79" t="str">
        <f>B7</f>
        <v>Bye</v>
      </c>
      <c r="C25" s="44"/>
      <c r="D25" s="43" t="str">
        <f>B12</f>
        <v>Pucara</v>
      </c>
      <c r="E25" s="45"/>
    </row>
    <row r="26" spans="1:5" ht="12.75">
      <c r="A26" s="45" t="s">
        <v>97</v>
      </c>
      <c r="B26" s="43" t="str">
        <f>B8</f>
        <v>Arsenal Zarate</v>
      </c>
      <c r="C26" s="44"/>
      <c r="D26" s="43" t="str">
        <f>B11</f>
        <v>Old Georgian</v>
      </c>
      <c r="E26" s="45"/>
    </row>
    <row r="27" spans="2:5" ht="12.75">
      <c r="B27" s="43" t="str">
        <f>B9</f>
        <v>Floresta</v>
      </c>
      <c r="C27" s="44"/>
      <c r="D27" s="43" t="str">
        <f>B10</f>
        <v>San Miguel</v>
      </c>
      <c r="E27" s="45"/>
    </row>
    <row r="28" ht="12.75">
      <c r="E28" s="45"/>
    </row>
    <row r="29" spans="2:5" ht="12.75">
      <c r="B29" s="75">
        <f>D6</f>
        <v>41028</v>
      </c>
      <c r="C29" s="76"/>
      <c r="D29" s="77"/>
      <c r="E29" s="45"/>
    </row>
    <row r="30" spans="2:5" ht="12.75">
      <c r="B30" s="41" t="s">
        <v>3</v>
      </c>
      <c r="D30" s="41" t="s">
        <v>4</v>
      </c>
      <c r="E30" s="45"/>
    </row>
    <row r="31" spans="2:5" ht="12.75">
      <c r="B31" s="43" t="str">
        <f aca="true" t="shared" si="0" ref="B31:B36">B9</f>
        <v>Floresta</v>
      </c>
      <c r="C31" s="44"/>
      <c r="D31" s="43" t="str">
        <f>B16</f>
        <v>Tiro Federal de San Pedro</v>
      </c>
      <c r="E31" s="45"/>
    </row>
    <row r="32" spans="1:5" ht="12.75">
      <c r="A32" s="45" t="s">
        <v>104</v>
      </c>
      <c r="B32" s="43" t="str">
        <f t="shared" si="0"/>
        <v>San Miguel</v>
      </c>
      <c r="C32" s="44"/>
      <c r="D32" s="43" t="str">
        <f>B8</f>
        <v>Arsenal Zarate</v>
      </c>
      <c r="E32" s="45"/>
    </row>
    <row r="33" spans="2:5" ht="12.75">
      <c r="B33" s="43" t="str">
        <f t="shared" si="0"/>
        <v>Old Georgian</v>
      </c>
      <c r="C33" s="44"/>
      <c r="D33" s="79" t="str">
        <f>B7</f>
        <v>Bye</v>
      </c>
      <c r="E33" s="45"/>
    </row>
    <row r="34" spans="1:5" ht="12.75">
      <c r="A34" s="45" t="s">
        <v>171</v>
      </c>
      <c r="B34" s="43" t="str">
        <f t="shared" si="0"/>
        <v>Pucara</v>
      </c>
      <c r="C34" s="44"/>
      <c r="D34" s="43" t="str">
        <f>B6</f>
        <v>Areco</v>
      </c>
      <c r="E34" s="45"/>
    </row>
    <row r="35" spans="2:5" ht="12.75">
      <c r="B35" s="43" t="str">
        <f t="shared" si="0"/>
        <v>Centro Naval</v>
      </c>
      <c r="C35" s="44"/>
      <c r="D35" s="43" t="str">
        <f>B5</f>
        <v>SITAS</v>
      </c>
      <c r="E35" s="45"/>
    </row>
    <row r="36" spans="2:5" ht="12.75">
      <c r="B36" s="43" t="str">
        <f t="shared" si="0"/>
        <v>San Patricio</v>
      </c>
      <c r="C36" s="44"/>
      <c r="D36" s="43" t="str">
        <f>B15</f>
        <v>Don Bosco</v>
      </c>
      <c r="E36" s="45"/>
    </row>
    <row r="37" spans="2:5" ht="12.75">
      <c r="B37" s="47"/>
      <c r="C37" s="47"/>
      <c r="D37" s="48"/>
      <c r="E37" s="45"/>
    </row>
    <row r="38" spans="2:5" ht="12.75">
      <c r="B38" s="69">
        <f>D7</f>
        <v>41035</v>
      </c>
      <c r="C38" s="70"/>
      <c r="D38" s="71"/>
      <c r="E38" s="45"/>
    </row>
    <row r="39" spans="2:5" ht="12.75">
      <c r="B39" s="41" t="s">
        <v>3</v>
      </c>
      <c r="D39" s="41" t="s">
        <v>4</v>
      </c>
      <c r="E39" s="45"/>
    </row>
    <row r="40" spans="1:5" ht="12.75">
      <c r="A40" s="45" t="s">
        <v>93</v>
      </c>
      <c r="B40" s="43" t="str">
        <f>B16</f>
        <v>Tiro Federal de San Pedro</v>
      </c>
      <c r="C40" s="44"/>
      <c r="D40" s="43" t="str">
        <f>B14</f>
        <v>San Patricio</v>
      </c>
      <c r="E40" s="45"/>
    </row>
    <row r="41" spans="1:5" ht="12.75">
      <c r="A41" s="45" t="s">
        <v>172</v>
      </c>
      <c r="B41" s="43" t="str">
        <f>B15</f>
        <v>Don Bosco</v>
      </c>
      <c r="C41" s="44"/>
      <c r="D41" s="43" t="str">
        <f>B13</f>
        <v>Centro Naval</v>
      </c>
      <c r="E41" s="45"/>
    </row>
    <row r="42" spans="2:5" ht="12.75">
      <c r="B42" s="43" t="str">
        <f>B5</f>
        <v>SITAS</v>
      </c>
      <c r="C42" s="44"/>
      <c r="D42" s="43" t="str">
        <f>B12</f>
        <v>Pucara</v>
      </c>
      <c r="E42" s="45"/>
    </row>
    <row r="43" spans="2:5" ht="12.75">
      <c r="B43" s="43" t="str">
        <f>B6</f>
        <v>Areco</v>
      </c>
      <c r="C43" s="44"/>
      <c r="D43" s="43" t="str">
        <f>B11</f>
        <v>Old Georgian</v>
      </c>
      <c r="E43" s="45"/>
    </row>
    <row r="44" spans="1:5" ht="12.75">
      <c r="A44" s="45" t="s">
        <v>93</v>
      </c>
      <c r="B44" s="79" t="str">
        <f>B7</f>
        <v>Bye</v>
      </c>
      <c r="C44" s="44"/>
      <c r="D44" s="43" t="str">
        <f>B10</f>
        <v>San Miguel</v>
      </c>
      <c r="E44" s="45"/>
    </row>
    <row r="45" spans="1:5" ht="12.75">
      <c r="A45" s="45" t="s">
        <v>97</v>
      </c>
      <c r="B45" s="43" t="str">
        <f>B8</f>
        <v>Arsenal Zarate</v>
      </c>
      <c r="C45" s="44"/>
      <c r="D45" s="43" t="str">
        <f>B9</f>
        <v>Floresta</v>
      </c>
      <c r="E45" s="45"/>
    </row>
    <row r="46" ht="12.75">
      <c r="E46" s="45"/>
    </row>
    <row r="47" spans="2:5" ht="12.75">
      <c r="B47" s="69">
        <f>D8</f>
        <v>41042</v>
      </c>
      <c r="C47" s="70"/>
      <c r="D47" s="71"/>
      <c r="E47" s="45"/>
    </row>
    <row r="48" spans="2:5" ht="12.75">
      <c r="B48" s="41" t="s">
        <v>3</v>
      </c>
      <c r="D48" s="41" t="s">
        <v>4</v>
      </c>
      <c r="E48" s="45"/>
    </row>
    <row r="49" spans="1:5" ht="12.75">
      <c r="A49" s="45" t="s">
        <v>97</v>
      </c>
      <c r="B49" s="43" t="str">
        <f aca="true" t="shared" si="1" ref="B49:B54">B8</f>
        <v>Arsenal Zarate</v>
      </c>
      <c r="C49" s="44"/>
      <c r="D49" s="43" t="str">
        <f>B16</f>
        <v>Tiro Federal de San Pedro</v>
      </c>
      <c r="E49" s="45"/>
    </row>
    <row r="50" spans="2:5" ht="12.75">
      <c r="B50" s="43" t="str">
        <f t="shared" si="1"/>
        <v>Floresta</v>
      </c>
      <c r="C50" s="44"/>
      <c r="D50" s="79" t="str">
        <f>B7</f>
        <v>Bye</v>
      </c>
      <c r="E50" s="45"/>
    </row>
    <row r="51" spans="1:5" ht="12.75">
      <c r="A51" s="45" t="s">
        <v>104</v>
      </c>
      <c r="B51" s="43" t="str">
        <f t="shared" si="1"/>
        <v>San Miguel</v>
      </c>
      <c r="C51" s="44"/>
      <c r="D51" s="43" t="str">
        <f>B6</f>
        <v>Areco</v>
      </c>
      <c r="E51" s="45"/>
    </row>
    <row r="52" spans="2:5" ht="12.75">
      <c r="B52" s="43" t="str">
        <f t="shared" si="1"/>
        <v>Old Georgian</v>
      </c>
      <c r="C52" s="44"/>
      <c r="D52" s="43" t="str">
        <f>B5</f>
        <v>SITAS</v>
      </c>
      <c r="E52" s="45"/>
    </row>
    <row r="53" spans="1:5" ht="12.75">
      <c r="A53" s="45" t="s">
        <v>171</v>
      </c>
      <c r="B53" s="43" t="str">
        <f t="shared" si="1"/>
        <v>Pucara</v>
      </c>
      <c r="C53" s="44"/>
      <c r="D53" s="43" t="str">
        <f>B15</f>
        <v>Don Bosco</v>
      </c>
      <c r="E53" s="45"/>
    </row>
    <row r="54" spans="2:5" ht="12.75">
      <c r="B54" s="43" t="str">
        <f t="shared" si="1"/>
        <v>Centro Naval</v>
      </c>
      <c r="C54" s="44"/>
      <c r="D54" s="43" t="str">
        <f>B14</f>
        <v>San Patricio</v>
      </c>
      <c r="E54" s="45"/>
    </row>
    <row r="55" spans="2:5" ht="12.75">
      <c r="B55" s="49"/>
      <c r="C55" s="50"/>
      <c r="D55" s="49"/>
      <c r="E55" s="45"/>
    </row>
    <row r="56" spans="2:5" ht="12.75">
      <c r="B56" s="49"/>
      <c r="C56" s="50"/>
      <c r="D56" s="49"/>
      <c r="E56" s="45"/>
    </row>
    <row r="57" ht="12.75">
      <c r="E57" s="45"/>
    </row>
    <row r="58" spans="2:5" ht="12.75">
      <c r="B58" s="69">
        <f>D9</f>
        <v>41049</v>
      </c>
      <c r="C58" s="70"/>
      <c r="D58" s="71"/>
      <c r="E58" s="45"/>
    </row>
    <row r="59" spans="2:5" ht="12.75">
      <c r="B59" s="41" t="s">
        <v>3</v>
      </c>
      <c r="D59" s="41" t="s">
        <v>4</v>
      </c>
      <c r="E59" s="45"/>
    </row>
    <row r="60" spans="1:5" ht="12.75">
      <c r="A60" s="45" t="s">
        <v>93</v>
      </c>
      <c r="B60" s="43" t="str">
        <f>B16</f>
        <v>Tiro Federal de San Pedro</v>
      </c>
      <c r="C60" s="44"/>
      <c r="D60" s="43" t="str">
        <f>B13</f>
        <v>Centro Naval</v>
      </c>
      <c r="E60" s="45"/>
    </row>
    <row r="61" spans="2:5" ht="12.75">
      <c r="B61" s="43" t="str">
        <f>B14</f>
        <v>San Patricio</v>
      </c>
      <c r="C61" s="44"/>
      <c r="D61" s="43" t="str">
        <f>B12</f>
        <v>Pucara</v>
      </c>
      <c r="E61" s="45"/>
    </row>
    <row r="62" spans="1:5" ht="12.75">
      <c r="A62" s="45" t="s">
        <v>172</v>
      </c>
      <c r="B62" s="43" t="str">
        <f>B15</f>
        <v>Don Bosco</v>
      </c>
      <c r="C62" s="44"/>
      <c r="D62" s="43" t="str">
        <f>B11</f>
        <v>Old Georgian</v>
      </c>
      <c r="E62" s="45"/>
    </row>
    <row r="63" spans="2:5" ht="12.75">
      <c r="B63" s="43" t="str">
        <f>B5</f>
        <v>SITAS</v>
      </c>
      <c r="C63" s="44"/>
      <c r="D63" s="43" t="str">
        <f>B10</f>
        <v>San Miguel</v>
      </c>
      <c r="E63" s="45"/>
    </row>
    <row r="64" spans="2:5" ht="12.75">
      <c r="B64" s="43" t="str">
        <f>B6</f>
        <v>Areco</v>
      </c>
      <c r="C64" s="44"/>
      <c r="D64" s="43" t="str">
        <f>B9</f>
        <v>Floresta</v>
      </c>
      <c r="E64" s="45"/>
    </row>
    <row r="65" spans="1:5" ht="12.75">
      <c r="A65" s="45" t="s">
        <v>93</v>
      </c>
      <c r="B65" s="79" t="str">
        <f>B7</f>
        <v>Bye</v>
      </c>
      <c r="C65" s="44"/>
      <c r="D65" s="43" t="str">
        <f>B8</f>
        <v>Arsenal Zarate</v>
      </c>
      <c r="E65" s="45"/>
    </row>
    <row r="66" ht="12.75">
      <c r="E66" s="45"/>
    </row>
    <row r="67" spans="2:5" ht="12.75">
      <c r="B67" s="69">
        <f>D10</f>
        <v>41056</v>
      </c>
      <c r="C67" s="70"/>
      <c r="D67" s="71"/>
      <c r="E67" s="45"/>
    </row>
    <row r="68" spans="2:5" ht="12.75">
      <c r="B68" s="41" t="s">
        <v>3</v>
      </c>
      <c r="D68" s="41" t="s">
        <v>4</v>
      </c>
      <c r="E68" s="45"/>
    </row>
    <row r="69" spans="1:5" ht="12.75">
      <c r="A69" s="45" t="s">
        <v>93</v>
      </c>
      <c r="B69" s="79" t="str">
        <f aca="true" t="shared" si="2" ref="B69:B74">B7</f>
        <v>Bye</v>
      </c>
      <c r="C69" s="44"/>
      <c r="D69" s="43" t="str">
        <f>B16</f>
        <v>Tiro Federal de San Pedro</v>
      </c>
      <c r="E69" s="45"/>
    </row>
    <row r="70" spans="1:5" ht="12.75">
      <c r="A70" s="45" t="s">
        <v>97</v>
      </c>
      <c r="B70" s="43" t="str">
        <f t="shared" si="2"/>
        <v>Arsenal Zarate</v>
      </c>
      <c r="C70" s="44"/>
      <c r="D70" s="43" t="str">
        <f>B6</f>
        <v>Areco</v>
      </c>
      <c r="E70" s="45"/>
    </row>
    <row r="71" spans="2:5" ht="12.75">
      <c r="B71" s="43" t="str">
        <f t="shared" si="2"/>
        <v>Floresta</v>
      </c>
      <c r="C71" s="44"/>
      <c r="D71" s="43" t="str">
        <f>B5</f>
        <v>SITAS</v>
      </c>
      <c r="E71" s="45"/>
    </row>
    <row r="72" spans="1:5" ht="12.75">
      <c r="A72" s="45" t="s">
        <v>104</v>
      </c>
      <c r="B72" s="43" t="str">
        <f t="shared" si="2"/>
        <v>San Miguel</v>
      </c>
      <c r="C72" s="44"/>
      <c r="D72" s="43" t="str">
        <f>B15</f>
        <v>Don Bosco</v>
      </c>
      <c r="E72" s="45"/>
    </row>
    <row r="73" spans="2:5" ht="12.75">
      <c r="B73" s="43" t="str">
        <f t="shared" si="2"/>
        <v>Old Georgian</v>
      </c>
      <c r="C73" s="44"/>
      <c r="D73" s="43" t="str">
        <f>B14</f>
        <v>San Patricio</v>
      </c>
      <c r="E73" s="45"/>
    </row>
    <row r="74" spans="1:5" ht="12.75">
      <c r="A74" s="45" t="s">
        <v>171</v>
      </c>
      <c r="B74" s="43" t="str">
        <f t="shared" si="2"/>
        <v>Pucara</v>
      </c>
      <c r="C74" s="44"/>
      <c r="D74" s="43" t="str">
        <f>B13</f>
        <v>Centro Naval</v>
      </c>
      <c r="E74" s="45"/>
    </row>
    <row r="75" ht="12.75">
      <c r="E75" s="45"/>
    </row>
    <row r="76" spans="2:5" ht="12.75">
      <c r="B76" s="69">
        <f>D11</f>
        <v>41063</v>
      </c>
      <c r="C76" s="70"/>
      <c r="D76" s="71"/>
      <c r="E76" s="45"/>
    </row>
    <row r="77" spans="2:5" ht="12.75">
      <c r="B77" s="41" t="s">
        <v>3</v>
      </c>
      <c r="D77" s="41" t="s">
        <v>4</v>
      </c>
      <c r="E77" s="45"/>
    </row>
    <row r="78" spans="1:5" ht="12.75">
      <c r="A78" s="45" t="s">
        <v>93</v>
      </c>
      <c r="B78" s="43" t="str">
        <f>B16</f>
        <v>Tiro Federal de San Pedro</v>
      </c>
      <c r="C78" s="44"/>
      <c r="D78" s="43" t="str">
        <f>B12</f>
        <v>Pucara</v>
      </c>
      <c r="E78" s="45"/>
    </row>
    <row r="79" spans="2:5" ht="12.75">
      <c r="B79" s="43" t="str">
        <f>B13</f>
        <v>Centro Naval</v>
      </c>
      <c r="C79" s="44"/>
      <c r="D79" s="43" t="str">
        <f>B11</f>
        <v>Old Georgian</v>
      </c>
      <c r="E79" s="45"/>
    </row>
    <row r="80" spans="2:5" ht="12.75">
      <c r="B80" s="43" t="str">
        <f>B14</f>
        <v>San Patricio</v>
      </c>
      <c r="C80" s="44"/>
      <c r="D80" s="43" t="str">
        <f>B10</f>
        <v>San Miguel</v>
      </c>
      <c r="E80" s="45"/>
    </row>
    <row r="81" spans="1:5" ht="12.75">
      <c r="A81" s="45" t="s">
        <v>172</v>
      </c>
      <c r="B81" s="43" t="str">
        <f>B15</f>
        <v>Don Bosco</v>
      </c>
      <c r="C81" s="44"/>
      <c r="D81" s="43" t="str">
        <f>B9</f>
        <v>Floresta</v>
      </c>
      <c r="E81" s="45"/>
    </row>
    <row r="82" spans="2:5" ht="12.75">
      <c r="B82" s="43" t="str">
        <f>B5</f>
        <v>SITAS</v>
      </c>
      <c r="C82" s="44"/>
      <c r="D82" s="43" t="str">
        <f>B8</f>
        <v>Arsenal Zarate</v>
      </c>
      <c r="E82" s="45"/>
    </row>
    <row r="83" spans="2:5" ht="12.75">
      <c r="B83" s="43" t="str">
        <f>B6</f>
        <v>Areco</v>
      </c>
      <c r="C83" s="44"/>
      <c r="D83" s="79" t="str">
        <f>B7</f>
        <v>Bye</v>
      </c>
      <c r="E83" s="45"/>
    </row>
    <row r="84" ht="12.75">
      <c r="E84" s="45"/>
    </row>
    <row r="85" spans="2:5" ht="12.75">
      <c r="B85" s="69">
        <f>D12</f>
        <v>41077</v>
      </c>
      <c r="C85" s="70"/>
      <c r="D85" s="71"/>
      <c r="E85" s="45"/>
    </row>
    <row r="86" spans="2:5" ht="12.75">
      <c r="B86" s="41" t="s">
        <v>3</v>
      </c>
      <c r="D86" s="41" t="s">
        <v>4</v>
      </c>
      <c r="E86" s="45"/>
    </row>
    <row r="87" spans="2:5" ht="12.75">
      <c r="B87" s="43" t="str">
        <f aca="true" t="shared" si="3" ref="B87:B92">B6</f>
        <v>Areco</v>
      </c>
      <c r="C87" s="44"/>
      <c r="D87" s="43" t="str">
        <f>B16</f>
        <v>Tiro Federal de San Pedro</v>
      </c>
      <c r="E87" s="45"/>
    </row>
    <row r="88" spans="1:5" ht="12.75">
      <c r="A88" s="45" t="s">
        <v>93</v>
      </c>
      <c r="B88" s="79" t="str">
        <f t="shared" si="3"/>
        <v>Bye</v>
      </c>
      <c r="C88" s="44"/>
      <c r="D88" s="43" t="str">
        <f>B5</f>
        <v>SITAS</v>
      </c>
      <c r="E88" s="45"/>
    </row>
    <row r="89" spans="1:5" ht="12.75">
      <c r="A89" s="45" t="s">
        <v>97</v>
      </c>
      <c r="B89" s="43" t="str">
        <f t="shared" si="3"/>
        <v>Arsenal Zarate</v>
      </c>
      <c r="C89" s="44"/>
      <c r="D89" s="43" t="str">
        <f>B15</f>
        <v>Don Bosco</v>
      </c>
      <c r="E89" s="45"/>
    </row>
    <row r="90" spans="2:5" ht="12.75">
      <c r="B90" s="43" t="str">
        <f t="shared" si="3"/>
        <v>Floresta</v>
      </c>
      <c r="C90" s="44"/>
      <c r="D90" s="43" t="str">
        <f>B14</f>
        <v>San Patricio</v>
      </c>
      <c r="E90" s="45"/>
    </row>
    <row r="91" spans="1:5" ht="12.75">
      <c r="A91" s="45" t="s">
        <v>104</v>
      </c>
      <c r="B91" s="43" t="str">
        <f t="shared" si="3"/>
        <v>San Miguel</v>
      </c>
      <c r="C91" s="44"/>
      <c r="D91" s="43" t="str">
        <f>B13</f>
        <v>Centro Naval</v>
      </c>
      <c r="E91" s="45"/>
    </row>
    <row r="92" spans="2:5" ht="12.75">
      <c r="B92" s="43" t="str">
        <f t="shared" si="3"/>
        <v>Old Georgian</v>
      </c>
      <c r="C92" s="44"/>
      <c r="D92" s="43" t="str">
        <f>B12</f>
        <v>Pucara</v>
      </c>
      <c r="E92" s="45"/>
    </row>
    <row r="93" ht="12.75">
      <c r="E93" s="45"/>
    </row>
    <row r="94" spans="2:5" ht="12.75">
      <c r="B94" s="69">
        <f>D13</f>
        <v>41091</v>
      </c>
      <c r="C94" s="70"/>
      <c r="D94" s="71"/>
      <c r="E94" s="45"/>
    </row>
    <row r="95" spans="2:5" ht="12.75">
      <c r="B95" s="41" t="s">
        <v>3</v>
      </c>
      <c r="D95" s="41" t="s">
        <v>4</v>
      </c>
      <c r="E95" s="45"/>
    </row>
    <row r="96" spans="1:5" ht="12.75">
      <c r="A96" s="45" t="s">
        <v>93</v>
      </c>
      <c r="B96" s="43" t="str">
        <f>B16</f>
        <v>Tiro Federal de San Pedro</v>
      </c>
      <c r="C96" s="44"/>
      <c r="D96" s="43" t="str">
        <f>B11</f>
        <v>Old Georgian</v>
      </c>
      <c r="E96" s="45"/>
    </row>
    <row r="97" spans="1:5" ht="12.75">
      <c r="A97" s="45" t="s">
        <v>171</v>
      </c>
      <c r="B97" s="43" t="str">
        <f>B12</f>
        <v>Pucara</v>
      </c>
      <c r="C97" s="44"/>
      <c r="D97" s="43" t="str">
        <f>B10</f>
        <v>San Miguel</v>
      </c>
      <c r="E97" s="45"/>
    </row>
    <row r="98" spans="2:5" ht="12.75">
      <c r="B98" s="43" t="str">
        <f>B13</f>
        <v>Centro Naval</v>
      </c>
      <c r="C98" s="44"/>
      <c r="D98" s="43" t="str">
        <f>B9</f>
        <v>Floresta</v>
      </c>
      <c r="E98" s="45"/>
    </row>
    <row r="99" spans="2:5" ht="12.75">
      <c r="B99" s="43" t="str">
        <f>B14</f>
        <v>San Patricio</v>
      </c>
      <c r="C99" s="44"/>
      <c r="D99" s="43" t="str">
        <f>B8</f>
        <v>Arsenal Zarate</v>
      </c>
      <c r="E99" s="45"/>
    </row>
    <row r="100" spans="1:5" ht="12.75">
      <c r="A100" s="45" t="s">
        <v>172</v>
      </c>
      <c r="B100" s="43" t="str">
        <f>B15</f>
        <v>Don Bosco</v>
      </c>
      <c r="C100" s="44"/>
      <c r="D100" s="79" t="str">
        <f>B7</f>
        <v>Bye</v>
      </c>
      <c r="E100" s="45"/>
    </row>
    <row r="101" spans="2:5" ht="12.75">
      <c r="B101" s="43" t="str">
        <f>B5</f>
        <v>SITAS</v>
      </c>
      <c r="C101" s="44"/>
      <c r="D101" s="43" t="str">
        <f>B6</f>
        <v>Areco</v>
      </c>
      <c r="E101" s="45"/>
    </row>
    <row r="102" ht="12.75">
      <c r="E102" s="45"/>
    </row>
    <row r="103" spans="2:5" ht="12.75">
      <c r="B103" s="69">
        <f>D14</f>
        <v>41098</v>
      </c>
      <c r="C103" s="70"/>
      <c r="D103" s="71"/>
      <c r="E103" s="45"/>
    </row>
    <row r="104" spans="2:5" ht="12.75">
      <c r="B104" s="41" t="s">
        <v>3</v>
      </c>
      <c r="D104" s="41" t="s">
        <v>4</v>
      </c>
      <c r="E104" s="45"/>
    </row>
    <row r="105" spans="2:5" ht="12.75">
      <c r="B105" s="43" t="str">
        <f aca="true" t="shared" si="4" ref="B105:B110">B5</f>
        <v>SITAS</v>
      </c>
      <c r="C105" s="44"/>
      <c r="D105" s="43" t="str">
        <f>B16</f>
        <v>Tiro Federal de San Pedro</v>
      </c>
      <c r="E105" s="45"/>
    </row>
    <row r="106" spans="2:5" ht="12.75">
      <c r="B106" s="43" t="str">
        <f t="shared" si="4"/>
        <v>Areco</v>
      </c>
      <c r="C106" s="44"/>
      <c r="D106" s="43" t="str">
        <f>B15</f>
        <v>Don Bosco</v>
      </c>
      <c r="E106" s="45"/>
    </row>
    <row r="107" spans="1:5" ht="12.75">
      <c r="A107" s="45" t="s">
        <v>93</v>
      </c>
      <c r="B107" s="79" t="str">
        <f t="shared" si="4"/>
        <v>Bye</v>
      </c>
      <c r="C107" s="44"/>
      <c r="D107" s="43" t="str">
        <f>B14</f>
        <v>San Patricio</v>
      </c>
      <c r="E107" s="45"/>
    </row>
    <row r="108" spans="1:5" ht="12.75">
      <c r="A108" s="45" t="s">
        <v>97</v>
      </c>
      <c r="B108" s="43" t="str">
        <f t="shared" si="4"/>
        <v>Arsenal Zarate</v>
      </c>
      <c r="C108" s="44"/>
      <c r="D108" s="43" t="str">
        <f>B13</f>
        <v>Centro Naval</v>
      </c>
      <c r="E108" s="45"/>
    </row>
    <row r="109" spans="2:5" ht="12.75">
      <c r="B109" s="43" t="str">
        <f t="shared" si="4"/>
        <v>Floresta</v>
      </c>
      <c r="C109" s="44"/>
      <c r="D109" s="43" t="str">
        <f>B12</f>
        <v>Pucara</v>
      </c>
      <c r="E109" s="45"/>
    </row>
    <row r="110" spans="1:5" ht="12.75">
      <c r="A110" s="45" t="s">
        <v>104</v>
      </c>
      <c r="B110" s="43" t="str">
        <f t="shared" si="4"/>
        <v>San Miguel</v>
      </c>
      <c r="C110" s="44"/>
      <c r="D110" s="43" t="str">
        <f>B11</f>
        <v>Old Georgian</v>
      </c>
      <c r="E110" s="45"/>
    </row>
    <row r="111" ht="12.75">
      <c r="E111" s="45"/>
    </row>
    <row r="112" ht="12.75">
      <c r="E112" s="45"/>
    </row>
    <row r="113" ht="12.75">
      <c r="E113" s="45"/>
    </row>
    <row r="114" ht="12.75">
      <c r="E114" s="45"/>
    </row>
    <row r="115" ht="12.75">
      <c r="E115" s="45"/>
    </row>
    <row r="116" ht="12.75">
      <c r="E116" s="45"/>
    </row>
    <row r="117" spans="2:5" ht="12.75">
      <c r="B117" s="69">
        <f>D15</f>
        <v>41105</v>
      </c>
      <c r="C117" s="70"/>
      <c r="D117" s="71"/>
      <c r="E117" s="45"/>
    </row>
    <row r="118" spans="2:5" ht="12.75">
      <c r="B118" s="41" t="s">
        <v>3</v>
      </c>
      <c r="D118" s="41" t="s">
        <v>4</v>
      </c>
      <c r="E118" s="45"/>
    </row>
    <row r="119" spans="1:5" ht="12.75">
      <c r="A119" s="45" t="s">
        <v>93</v>
      </c>
      <c r="B119" s="43" t="str">
        <f>B16</f>
        <v>Tiro Federal de San Pedro</v>
      </c>
      <c r="C119" s="44"/>
      <c r="D119" s="43" t="str">
        <f>B10</f>
        <v>San Miguel</v>
      </c>
      <c r="E119" s="45"/>
    </row>
    <row r="120" spans="2:5" ht="12.75">
      <c r="B120" s="43" t="str">
        <f>B11</f>
        <v>Old Georgian</v>
      </c>
      <c r="C120" s="44"/>
      <c r="D120" s="43" t="str">
        <f>B9</f>
        <v>Floresta</v>
      </c>
      <c r="E120" s="45"/>
    </row>
    <row r="121" spans="1:5" ht="12.75">
      <c r="A121" s="45" t="s">
        <v>171</v>
      </c>
      <c r="B121" s="43" t="str">
        <f>B12</f>
        <v>Pucara</v>
      </c>
      <c r="C121" s="44"/>
      <c r="D121" s="43" t="str">
        <f>B8</f>
        <v>Arsenal Zarate</v>
      </c>
      <c r="E121" s="45"/>
    </row>
    <row r="122" spans="2:5" ht="12.75">
      <c r="B122" s="43" t="str">
        <f>B13</f>
        <v>Centro Naval</v>
      </c>
      <c r="C122" s="44"/>
      <c r="D122" s="79" t="str">
        <f>B7</f>
        <v>Bye</v>
      </c>
      <c r="E122" s="45"/>
    </row>
    <row r="123" spans="2:5" ht="12.75">
      <c r="B123" s="43" t="str">
        <f>B14</f>
        <v>San Patricio</v>
      </c>
      <c r="C123" s="44"/>
      <c r="D123" s="43" t="str">
        <f>B6</f>
        <v>Areco</v>
      </c>
      <c r="E123" s="45"/>
    </row>
    <row r="124" spans="1:5" ht="12.75">
      <c r="A124" s="45" t="s">
        <v>172</v>
      </c>
      <c r="B124" s="43" t="str">
        <f>B15</f>
        <v>Don Bosco</v>
      </c>
      <c r="C124" s="44"/>
      <c r="D124" s="43" t="str">
        <f>B5</f>
        <v>SITAS</v>
      </c>
      <c r="E124" s="45"/>
    </row>
    <row r="125" ht="12.75">
      <c r="E125" s="45"/>
    </row>
    <row r="126" ht="12.75">
      <c r="E126" s="45"/>
    </row>
    <row r="127" spans="2:5" ht="12.75">
      <c r="B127" s="51" t="s">
        <v>16</v>
      </c>
      <c r="D127" s="25" t="s">
        <v>199</v>
      </c>
      <c r="E127" s="45"/>
    </row>
    <row r="128" spans="2:5" ht="12.75">
      <c r="B128" s="51" t="s">
        <v>17</v>
      </c>
      <c r="D128" s="52" t="s">
        <v>18</v>
      </c>
      <c r="E128" s="45"/>
    </row>
    <row r="129" ht="12.75">
      <c r="E129" s="45"/>
    </row>
    <row r="130" spans="1:5" ht="12.75">
      <c r="A130" s="45" t="s">
        <v>93</v>
      </c>
      <c r="B130" s="51" t="s">
        <v>202</v>
      </c>
      <c r="E130" s="45"/>
    </row>
    <row r="131" spans="1:5" ht="12.75">
      <c r="A131" s="45" t="s">
        <v>97</v>
      </c>
      <c r="B131" s="51" t="s">
        <v>173</v>
      </c>
      <c r="E131" s="45"/>
    </row>
    <row r="132" spans="1:5" ht="12.75">
      <c r="A132" s="45" t="s">
        <v>104</v>
      </c>
      <c r="B132" s="51" t="s">
        <v>103</v>
      </c>
      <c r="E132" s="45"/>
    </row>
    <row r="133" spans="1:5" ht="12.75">
      <c r="A133" s="45" t="s">
        <v>171</v>
      </c>
      <c r="B133" s="51" t="s">
        <v>174</v>
      </c>
      <c r="E133" s="45"/>
    </row>
    <row r="134" spans="1:5" ht="12.75">
      <c r="A134" s="45" t="s">
        <v>172</v>
      </c>
      <c r="B134" s="51" t="s">
        <v>175</v>
      </c>
      <c r="E134" s="45"/>
    </row>
    <row r="135" ht="12.75">
      <c r="E135" s="45"/>
    </row>
    <row r="136" spans="2:5" ht="12.75">
      <c r="B136" s="81" t="s">
        <v>203</v>
      </c>
      <c r="E136" s="45"/>
    </row>
    <row r="137" ht="12.75">
      <c r="E137" s="45"/>
    </row>
    <row r="138" ht="12.75">
      <c r="E138" s="45"/>
    </row>
    <row r="139" ht="12.75">
      <c r="E139" s="45"/>
    </row>
    <row r="140" ht="12.75">
      <c r="E140" s="45"/>
    </row>
    <row r="141" ht="12.75">
      <c r="E141" s="45"/>
    </row>
    <row r="142" ht="12.75">
      <c r="E142" s="45"/>
    </row>
    <row r="143" ht="12.75">
      <c r="E143" s="45"/>
    </row>
    <row r="144" ht="12.75">
      <c r="E144" s="45"/>
    </row>
    <row r="145" ht="12.75">
      <c r="E145" s="45"/>
    </row>
    <row r="146" ht="12.75">
      <c r="E146" s="45"/>
    </row>
    <row r="147" ht="12.75">
      <c r="E147" s="45"/>
    </row>
    <row r="148" ht="12.75">
      <c r="E148" s="45"/>
    </row>
  </sheetData>
  <sheetProtection/>
  <mergeCells count="13">
    <mergeCell ref="B18:D18"/>
    <mergeCell ref="B20:D20"/>
    <mergeCell ref="B29:D29"/>
    <mergeCell ref="B38:D38"/>
    <mergeCell ref="B47:D47"/>
    <mergeCell ref="B58:D58"/>
    <mergeCell ref="B19:D19"/>
    <mergeCell ref="B67:D67"/>
    <mergeCell ref="B76:D76"/>
    <mergeCell ref="B85:D85"/>
    <mergeCell ref="B94:D94"/>
    <mergeCell ref="B103:D103"/>
    <mergeCell ref="B117:D117"/>
  </mergeCells>
  <printOptions horizontalCentered="1"/>
  <pageMargins left="0.7480314960629921" right="0.15748031496062992" top="0.2755905511811024" bottom="0.8267716535433072" header="0" footer="0"/>
  <pageSetup horizontalDpi="600" verticalDpi="600" orientation="portrait" r:id="rId2"/>
  <headerFooter alignWithMargins="0">
    <oddFooter>&amp;L&amp;"Arial,Negrita"&amp;12UNION DE RUGBY DE BUENOS AIRES&amp;RDivisión Menores de 16 (Grupo I - Zona "C")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4:F148"/>
  <sheetViews>
    <sheetView zoomScalePageLayoutView="0" workbookViewId="0" topLeftCell="A1">
      <selection activeCell="B38" sqref="B38:D38"/>
    </sheetView>
  </sheetViews>
  <sheetFormatPr defaultColWidth="11.421875" defaultRowHeight="12.75"/>
  <cols>
    <col min="1" max="1" width="3.7109375" style="46" customWidth="1"/>
    <col min="2" max="2" width="25.7109375" style="34" customWidth="1"/>
    <col min="3" max="3" width="4.8515625" style="34" customWidth="1"/>
    <col min="4" max="4" width="25.7109375" style="46" customWidth="1"/>
    <col min="5" max="5" width="6.00390625" style="34" customWidth="1"/>
    <col min="6" max="16384" width="11.421875" style="34" customWidth="1"/>
  </cols>
  <sheetData>
    <row r="4" spans="1:4" ht="12.75">
      <c r="A4" s="32" t="s">
        <v>2</v>
      </c>
      <c r="B4" s="32" t="s">
        <v>0</v>
      </c>
      <c r="C4" s="33"/>
      <c r="D4" s="32" t="s">
        <v>1</v>
      </c>
    </row>
    <row r="5" spans="1:4" ht="12.75">
      <c r="A5" s="32">
        <v>1</v>
      </c>
      <c r="B5" s="35" t="s">
        <v>14</v>
      </c>
      <c r="D5" s="36">
        <v>41020</v>
      </c>
    </row>
    <row r="6" spans="1:4" ht="12.75">
      <c r="A6" s="32">
        <v>2</v>
      </c>
      <c r="B6" s="35" t="s">
        <v>176</v>
      </c>
      <c r="D6" s="37">
        <v>41028</v>
      </c>
    </row>
    <row r="7" spans="1:6" ht="12.75">
      <c r="A7" s="32">
        <v>3</v>
      </c>
      <c r="B7" s="35" t="s">
        <v>6</v>
      </c>
      <c r="D7" s="37">
        <v>41035</v>
      </c>
      <c r="F7" s="46"/>
    </row>
    <row r="8" spans="1:4" ht="12.75">
      <c r="A8" s="32">
        <v>4</v>
      </c>
      <c r="B8" s="35" t="s">
        <v>50</v>
      </c>
      <c r="D8" s="37">
        <v>41042</v>
      </c>
    </row>
    <row r="9" spans="1:4" ht="12.75">
      <c r="A9" s="32">
        <v>5</v>
      </c>
      <c r="B9" s="35" t="s">
        <v>8</v>
      </c>
      <c r="D9" s="37">
        <v>41049</v>
      </c>
    </row>
    <row r="10" spans="1:4" ht="12.75">
      <c r="A10" s="32">
        <v>6</v>
      </c>
      <c r="B10" s="35" t="s">
        <v>51</v>
      </c>
      <c r="D10" s="37">
        <v>41056</v>
      </c>
    </row>
    <row r="11" spans="1:4" ht="12.75">
      <c r="A11" s="32">
        <v>7</v>
      </c>
      <c r="B11" s="35" t="s">
        <v>52</v>
      </c>
      <c r="D11" s="37">
        <v>41063</v>
      </c>
    </row>
    <row r="12" spans="1:4" ht="12.75">
      <c r="A12" s="32">
        <v>8</v>
      </c>
      <c r="B12" s="35" t="s">
        <v>109</v>
      </c>
      <c r="D12" s="37">
        <v>41077</v>
      </c>
    </row>
    <row r="13" spans="1:4" ht="12.75">
      <c r="A13" s="32">
        <v>9</v>
      </c>
      <c r="B13" s="35" t="s">
        <v>11</v>
      </c>
      <c r="D13" s="37">
        <v>41091</v>
      </c>
    </row>
    <row r="14" spans="1:4" ht="12.75">
      <c r="A14" s="32">
        <v>10</v>
      </c>
      <c r="B14" s="35" t="s">
        <v>12</v>
      </c>
      <c r="D14" s="37">
        <v>41098</v>
      </c>
    </row>
    <row r="15" spans="1:4" ht="12.75">
      <c r="A15" s="32">
        <v>11</v>
      </c>
      <c r="B15" s="35" t="s">
        <v>39</v>
      </c>
      <c r="D15" s="37">
        <v>41105</v>
      </c>
    </row>
    <row r="16" spans="1:4" ht="12.75">
      <c r="A16" s="32">
        <v>12</v>
      </c>
      <c r="B16" s="35" t="s">
        <v>157</v>
      </c>
      <c r="D16" s="39"/>
    </row>
    <row r="18" spans="2:4" ht="15.75">
      <c r="B18" s="72" t="s">
        <v>159</v>
      </c>
      <c r="C18" s="73"/>
      <c r="D18" s="74"/>
    </row>
    <row r="20" spans="2:4" ht="12.75">
      <c r="B20" s="69">
        <f>D5</f>
        <v>41020</v>
      </c>
      <c r="C20" s="70"/>
      <c r="D20" s="71"/>
    </row>
    <row r="21" spans="2:5" ht="12.75">
      <c r="B21" s="41" t="s">
        <v>3</v>
      </c>
      <c r="D21" s="41" t="s">
        <v>4</v>
      </c>
      <c r="E21" s="42" t="s">
        <v>2</v>
      </c>
    </row>
    <row r="22" spans="2:5" ht="12.75">
      <c r="B22" s="43" t="str">
        <f>B16</f>
        <v>San Andres A</v>
      </c>
      <c r="C22" s="44"/>
      <c r="D22" s="43" t="str">
        <f>B15</f>
        <v>Virreyes A</v>
      </c>
      <c r="E22" s="45"/>
    </row>
    <row r="23" spans="2:5" ht="12.75">
      <c r="B23" s="43" t="str">
        <f>B5</f>
        <v>San Martin A</v>
      </c>
      <c r="C23" s="44"/>
      <c r="D23" s="43" t="str">
        <f>B14</f>
        <v>Los Cedros A</v>
      </c>
      <c r="E23" s="45"/>
    </row>
    <row r="24" spans="2:5" ht="12.75">
      <c r="B24" s="43" t="str">
        <f>B6</f>
        <v>Pucara 1 A</v>
      </c>
      <c r="C24" s="44"/>
      <c r="D24" s="43" t="str">
        <f>B13</f>
        <v>San Cirano A</v>
      </c>
      <c r="E24" s="45"/>
    </row>
    <row r="25" spans="2:5" ht="12.75">
      <c r="B25" s="43" t="str">
        <f>B7</f>
        <v>Mariano Moreno A</v>
      </c>
      <c r="C25" s="44"/>
      <c r="D25" s="43" t="str">
        <f>B12</f>
        <v>Alumni A</v>
      </c>
      <c r="E25" s="45"/>
    </row>
    <row r="26" spans="2:5" ht="12.75">
      <c r="B26" s="43" t="str">
        <f>B8</f>
        <v>Univ. de la Plata A</v>
      </c>
      <c r="C26" s="44"/>
      <c r="D26" s="43" t="str">
        <f>B11</f>
        <v>Champagnat A</v>
      </c>
      <c r="E26" s="45"/>
    </row>
    <row r="27" spans="2:5" ht="12.75">
      <c r="B27" s="43" t="str">
        <f>B9</f>
        <v>Los Tilos A</v>
      </c>
      <c r="C27" s="44"/>
      <c r="D27" s="43" t="str">
        <f>B10</f>
        <v>Belgrano Athletic A</v>
      </c>
      <c r="E27" s="45"/>
    </row>
    <row r="28" ht="12.75">
      <c r="E28" s="45"/>
    </row>
    <row r="29" spans="2:5" ht="12.75">
      <c r="B29" s="75">
        <f>D6</f>
        <v>41028</v>
      </c>
      <c r="C29" s="76"/>
      <c r="D29" s="77"/>
      <c r="E29" s="45"/>
    </row>
    <row r="30" spans="2:5" ht="12.75">
      <c r="B30" s="41" t="s">
        <v>3</v>
      </c>
      <c r="D30" s="41" t="s">
        <v>4</v>
      </c>
      <c r="E30" s="45"/>
    </row>
    <row r="31" spans="2:5" ht="12.75">
      <c r="B31" s="43" t="str">
        <f aca="true" t="shared" si="0" ref="B31:B36">B9</f>
        <v>Los Tilos A</v>
      </c>
      <c r="C31" s="44"/>
      <c r="D31" s="43" t="str">
        <f>B16</f>
        <v>San Andres A</v>
      </c>
      <c r="E31" s="45"/>
    </row>
    <row r="32" spans="2:5" ht="12.75">
      <c r="B32" s="43" t="str">
        <f t="shared" si="0"/>
        <v>Belgrano Athletic A</v>
      </c>
      <c r="C32" s="44"/>
      <c r="D32" s="43" t="str">
        <f>B8</f>
        <v>Univ. de la Plata A</v>
      </c>
      <c r="E32" s="45"/>
    </row>
    <row r="33" spans="2:5" ht="12.75">
      <c r="B33" s="43" t="str">
        <f t="shared" si="0"/>
        <v>Champagnat A</v>
      </c>
      <c r="C33" s="44"/>
      <c r="D33" s="43" t="str">
        <f>B7</f>
        <v>Mariano Moreno A</v>
      </c>
      <c r="E33" s="45"/>
    </row>
    <row r="34" spans="2:5" ht="12.75">
      <c r="B34" s="43" t="str">
        <f t="shared" si="0"/>
        <v>Alumni A</v>
      </c>
      <c r="C34" s="44"/>
      <c r="D34" s="43" t="str">
        <f>B6</f>
        <v>Pucara 1 A</v>
      </c>
      <c r="E34" s="45"/>
    </row>
    <row r="35" spans="2:5" ht="12.75">
      <c r="B35" s="43" t="str">
        <f t="shared" si="0"/>
        <v>San Cirano A</v>
      </c>
      <c r="C35" s="44"/>
      <c r="D35" s="43" t="str">
        <f>B5</f>
        <v>San Martin A</v>
      </c>
      <c r="E35" s="45"/>
    </row>
    <row r="36" spans="2:5" ht="12.75">
      <c r="B36" s="43" t="str">
        <f t="shared" si="0"/>
        <v>Los Cedros A</v>
      </c>
      <c r="C36" s="44"/>
      <c r="D36" s="43" t="str">
        <f>B15</f>
        <v>Virreyes A</v>
      </c>
      <c r="E36" s="45"/>
    </row>
    <row r="37" spans="2:5" ht="12.75">
      <c r="B37" s="47"/>
      <c r="C37" s="47"/>
      <c r="D37" s="48"/>
      <c r="E37" s="45"/>
    </row>
    <row r="38" spans="2:5" ht="12.75">
      <c r="B38" s="69">
        <f>D7</f>
        <v>41035</v>
      </c>
      <c r="C38" s="70"/>
      <c r="D38" s="71"/>
      <c r="E38" s="45"/>
    </row>
    <row r="39" spans="2:5" ht="12.75">
      <c r="B39" s="41" t="s">
        <v>3</v>
      </c>
      <c r="D39" s="41" t="s">
        <v>4</v>
      </c>
      <c r="E39" s="45"/>
    </row>
    <row r="40" spans="2:5" ht="12.75">
      <c r="B40" s="43" t="str">
        <f>B16</f>
        <v>San Andres A</v>
      </c>
      <c r="C40" s="44"/>
      <c r="D40" s="43" t="str">
        <f>B14</f>
        <v>Los Cedros A</v>
      </c>
      <c r="E40" s="45"/>
    </row>
    <row r="41" spans="2:5" ht="12.75">
      <c r="B41" s="43" t="str">
        <f>B15</f>
        <v>Virreyes A</v>
      </c>
      <c r="C41" s="44"/>
      <c r="D41" s="43" t="str">
        <f>B13</f>
        <v>San Cirano A</v>
      </c>
      <c r="E41" s="45"/>
    </row>
    <row r="42" spans="2:5" ht="12.75">
      <c r="B42" s="43" t="str">
        <f>B5</f>
        <v>San Martin A</v>
      </c>
      <c r="C42" s="44"/>
      <c r="D42" s="43" t="str">
        <f>B12</f>
        <v>Alumni A</v>
      </c>
      <c r="E42" s="45"/>
    </row>
    <row r="43" spans="2:5" ht="12.75">
      <c r="B43" s="43" t="str">
        <f>B6</f>
        <v>Pucara 1 A</v>
      </c>
      <c r="C43" s="44"/>
      <c r="D43" s="43" t="str">
        <f>B11</f>
        <v>Champagnat A</v>
      </c>
      <c r="E43" s="45"/>
    </row>
    <row r="44" spans="2:5" ht="12.75">
      <c r="B44" s="43" t="str">
        <f>B7</f>
        <v>Mariano Moreno A</v>
      </c>
      <c r="C44" s="44"/>
      <c r="D44" s="43" t="str">
        <f>B10</f>
        <v>Belgrano Athletic A</v>
      </c>
      <c r="E44" s="45"/>
    </row>
    <row r="45" spans="2:5" ht="12.75">
      <c r="B45" s="43" t="str">
        <f>B8</f>
        <v>Univ. de la Plata A</v>
      </c>
      <c r="C45" s="44"/>
      <c r="D45" s="43" t="str">
        <f>B9</f>
        <v>Los Tilos A</v>
      </c>
      <c r="E45" s="45"/>
    </row>
    <row r="46" ht="12.75">
      <c r="E46" s="45"/>
    </row>
    <row r="47" spans="2:5" ht="12.75">
      <c r="B47" s="69">
        <f>D8</f>
        <v>41042</v>
      </c>
      <c r="C47" s="70"/>
      <c r="D47" s="71"/>
      <c r="E47" s="45"/>
    </row>
    <row r="48" spans="2:5" ht="12.75">
      <c r="B48" s="41" t="s">
        <v>3</v>
      </c>
      <c r="D48" s="41" t="s">
        <v>4</v>
      </c>
      <c r="E48" s="45"/>
    </row>
    <row r="49" spans="2:5" ht="12.75">
      <c r="B49" s="43" t="str">
        <f aca="true" t="shared" si="1" ref="B49:B54">B8</f>
        <v>Univ. de la Plata A</v>
      </c>
      <c r="C49" s="44"/>
      <c r="D49" s="43" t="str">
        <f>B16</f>
        <v>San Andres A</v>
      </c>
      <c r="E49" s="45"/>
    </row>
    <row r="50" spans="2:5" ht="12.75">
      <c r="B50" s="43" t="str">
        <f t="shared" si="1"/>
        <v>Los Tilos A</v>
      </c>
      <c r="C50" s="44"/>
      <c r="D50" s="43" t="str">
        <f>B7</f>
        <v>Mariano Moreno A</v>
      </c>
      <c r="E50" s="45"/>
    </row>
    <row r="51" spans="2:5" ht="12.75">
      <c r="B51" s="43" t="str">
        <f t="shared" si="1"/>
        <v>Belgrano Athletic A</v>
      </c>
      <c r="C51" s="44"/>
      <c r="D51" s="43" t="str">
        <f>B6</f>
        <v>Pucara 1 A</v>
      </c>
      <c r="E51" s="45"/>
    </row>
    <row r="52" spans="2:5" ht="12.75">
      <c r="B52" s="43" t="str">
        <f t="shared" si="1"/>
        <v>Champagnat A</v>
      </c>
      <c r="C52" s="44"/>
      <c r="D52" s="43" t="str">
        <f>B5</f>
        <v>San Martin A</v>
      </c>
      <c r="E52" s="45"/>
    </row>
    <row r="53" spans="2:5" ht="12.75">
      <c r="B53" s="43" t="str">
        <f t="shared" si="1"/>
        <v>Alumni A</v>
      </c>
      <c r="C53" s="44"/>
      <c r="D53" s="43" t="str">
        <f>B15</f>
        <v>Virreyes A</v>
      </c>
      <c r="E53" s="45"/>
    </row>
    <row r="54" spans="2:5" ht="12.75">
      <c r="B54" s="43" t="str">
        <f t="shared" si="1"/>
        <v>San Cirano A</v>
      </c>
      <c r="C54" s="44"/>
      <c r="D54" s="43" t="str">
        <f>B14</f>
        <v>Los Cedros A</v>
      </c>
      <c r="E54" s="45"/>
    </row>
    <row r="55" spans="2:5" ht="12.75">
      <c r="B55" s="49"/>
      <c r="C55" s="50"/>
      <c r="D55" s="49"/>
      <c r="E55" s="45"/>
    </row>
    <row r="56" spans="2:5" ht="12.75">
      <c r="B56" s="49"/>
      <c r="C56" s="50"/>
      <c r="D56" s="49"/>
      <c r="E56" s="45"/>
    </row>
    <row r="57" ht="12.75">
      <c r="E57" s="45"/>
    </row>
    <row r="58" spans="2:5" ht="12.75">
      <c r="B58" s="69">
        <f>D9</f>
        <v>41049</v>
      </c>
      <c r="C58" s="70"/>
      <c r="D58" s="71"/>
      <c r="E58" s="45"/>
    </row>
    <row r="59" spans="2:5" ht="12.75">
      <c r="B59" s="41" t="s">
        <v>3</v>
      </c>
      <c r="D59" s="41" t="s">
        <v>4</v>
      </c>
      <c r="E59" s="45"/>
    </row>
    <row r="60" spans="2:5" ht="12.75">
      <c r="B60" s="43" t="str">
        <f>B16</f>
        <v>San Andres A</v>
      </c>
      <c r="C60" s="44"/>
      <c r="D60" s="43" t="str">
        <f>B13</f>
        <v>San Cirano A</v>
      </c>
      <c r="E60" s="45"/>
    </row>
    <row r="61" spans="2:5" ht="12.75">
      <c r="B61" s="43" t="str">
        <f>B14</f>
        <v>Los Cedros A</v>
      </c>
      <c r="C61" s="44"/>
      <c r="D61" s="43" t="str">
        <f>B12</f>
        <v>Alumni A</v>
      </c>
      <c r="E61" s="45"/>
    </row>
    <row r="62" spans="2:5" ht="12.75">
      <c r="B62" s="43" t="str">
        <f>B15</f>
        <v>Virreyes A</v>
      </c>
      <c r="C62" s="44"/>
      <c r="D62" s="43" t="str">
        <f>B11</f>
        <v>Champagnat A</v>
      </c>
      <c r="E62" s="45"/>
    </row>
    <row r="63" spans="2:5" ht="12.75">
      <c r="B63" s="43" t="str">
        <f>B5</f>
        <v>San Martin A</v>
      </c>
      <c r="C63" s="44"/>
      <c r="D63" s="43" t="str">
        <f>B10</f>
        <v>Belgrano Athletic A</v>
      </c>
      <c r="E63" s="45"/>
    </row>
    <row r="64" spans="2:5" ht="12.75">
      <c r="B64" s="43" t="str">
        <f>B6</f>
        <v>Pucara 1 A</v>
      </c>
      <c r="C64" s="44"/>
      <c r="D64" s="43" t="str">
        <f>B9</f>
        <v>Los Tilos A</v>
      </c>
      <c r="E64" s="45"/>
    </row>
    <row r="65" spans="2:5" ht="12.75">
      <c r="B65" s="43" t="str">
        <f>B7</f>
        <v>Mariano Moreno A</v>
      </c>
      <c r="C65" s="44"/>
      <c r="D65" s="43" t="str">
        <f>B8</f>
        <v>Univ. de la Plata A</v>
      </c>
      <c r="E65" s="45"/>
    </row>
    <row r="66" ht="12.75">
      <c r="E66" s="45"/>
    </row>
    <row r="67" spans="2:5" ht="12.75">
      <c r="B67" s="69">
        <f>D10</f>
        <v>41056</v>
      </c>
      <c r="C67" s="70"/>
      <c r="D67" s="71"/>
      <c r="E67" s="45"/>
    </row>
    <row r="68" spans="2:5" ht="12.75">
      <c r="B68" s="41" t="s">
        <v>3</v>
      </c>
      <c r="D68" s="41" t="s">
        <v>4</v>
      </c>
      <c r="E68" s="45"/>
    </row>
    <row r="69" spans="2:5" ht="12.75">
      <c r="B69" s="43" t="str">
        <f aca="true" t="shared" si="2" ref="B69:B74">B7</f>
        <v>Mariano Moreno A</v>
      </c>
      <c r="C69" s="44"/>
      <c r="D69" s="43" t="str">
        <f>B16</f>
        <v>San Andres A</v>
      </c>
      <c r="E69" s="45"/>
    </row>
    <row r="70" spans="2:5" ht="12.75">
      <c r="B70" s="43" t="str">
        <f t="shared" si="2"/>
        <v>Univ. de la Plata A</v>
      </c>
      <c r="C70" s="44"/>
      <c r="D70" s="43" t="str">
        <f>B6</f>
        <v>Pucara 1 A</v>
      </c>
      <c r="E70" s="45"/>
    </row>
    <row r="71" spans="2:5" ht="12.75">
      <c r="B71" s="43" t="str">
        <f t="shared" si="2"/>
        <v>Los Tilos A</v>
      </c>
      <c r="C71" s="44"/>
      <c r="D71" s="43" t="str">
        <f>B5</f>
        <v>San Martin A</v>
      </c>
      <c r="E71" s="45"/>
    </row>
    <row r="72" spans="2:5" ht="12.75">
      <c r="B72" s="43" t="str">
        <f t="shared" si="2"/>
        <v>Belgrano Athletic A</v>
      </c>
      <c r="C72" s="44"/>
      <c r="D72" s="43" t="str">
        <f>B15</f>
        <v>Virreyes A</v>
      </c>
      <c r="E72" s="45"/>
    </row>
    <row r="73" spans="2:5" ht="12.75">
      <c r="B73" s="43" t="str">
        <f t="shared" si="2"/>
        <v>Champagnat A</v>
      </c>
      <c r="C73" s="44"/>
      <c r="D73" s="43" t="str">
        <f>B14</f>
        <v>Los Cedros A</v>
      </c>
      <c r="E73" s="45"/>
    </row>
    <row r="74" spans="2:5" ht="12.75">
      <c r="B74" s="43" t="str">
        <f t="shared" si="2"/>
        <v>Alumni A</v>
      </c>
      <c r="C74" s="44"/>
      <c r="D74" s="43" t="str">
        <f>B13</f>
        <v>San Cirano A</v>
      </c>
      <c r="E74" s="45"/>
    </row>
    <row r="75" ht="12.75">
      <c r="E75" s="45"/>
    </row>
    <row r="76" spans="2:5" ht="12.75">
      <c r="B76" s="69">
        <f>D11</f>
        <v>41063</v>
      </c>
      <c r="C76" s="70"/>
      <c r="D76" s="71"/>
      <c r="E76" s="45"/>
    </row>
    <row r="77" spans="2:5" ht="12.75">
      <c r="B77" s="41" t="s">
        <v>3</v>
      </c>
      <c r="D77" s="41" t="s">
        <v>4</v>
      </c>
      <c r="E77" s="45"/>
    </row>
    <row r="78" spans="2:5" ht="12.75">
      <c r="B78" s="43" t="str">
        <f>B16</f>
        <v>San Andres A</v>
      </c>
      <c r="C78" s="44"/>
      <c r="D78" s="43" t="str">
        <f>B12</f>
        <v>Alumni A</v>
      </c>
      <c r="E78" s="45"/>
    </row>
    <row r="79" spans="2:5" ht="12.75">
      <c r="B79" s="43" t="str">
        <f>B13</f>
        <v>San Cirano A</v>
      </c>
      <c r="C79" s="44"/>
      <c r="D79" s="43" t="str">
        <f>B11</f>
        <v>Champagnat A</v>
      </c>
      <c r="E79" s="45"/>
    </row>
    <row r="80" spans="2:5" ht="12.75">
      <c r="B80" s="43" t="str">
        <f>B14</f>
        <v>Los Cedros A</v>
      </c>
      <c r="C80" s="44"/>
      <c r="D80" s="43" t="str">
        <f>B10</f>
        <v>Belgrano Athletic A</v>
      </c>
      <c r="E80" s="45"/>
    </row>
    <row r="81" spans="2:5" ht="12.75">
      <c r="B81" s="43" t="str">
        <f>B15</f>
        <v>Virreyes A</v>
      </c>
      <c r="C81" s="44"/>
      <c r="D81" s="43" t="str">
        <f>B9</f>
        <v>Los Tilos A</v>
      </c>
      <c r="E81" s="45"/>
    </row>
    <row r="82" spans="2:5" ht="12.75">
      <c r="B82" s="43" t="str">
        <f>B5</f>
        <v>San Martin A</v>
      </c>
      <c r="C82" s="44"/>
      <c r="D82" s="43" t="str">
        <f>B8</f>
        <v>Univ. de la Plata A</v>
      </c>
      <c r="E82" s="45"/>
    </row>
    <row r="83" spans="2:5" ht="12.75">
      <c r="B83" s="43" t="str">
        <f>B6</f>
        <v>Pucara 1 A</v>
      </c>
      <c r="C83" s="44"/>
      <c r="D83" s="43" t="str">
        <f>B7</f>
        <v>Mariano Moreno A</v>
      </c>
      <c r="E83" s="45"/>
    </row>
    <row r="84" ht="12.75">
      <c r="E84" s="45"/>
    </row>
    <row r="85" spans="2:5" ht="12.75">
      <c r="B85" s="69">
        <f>D12</f>
        <v>41077</v>
      </c>
      <c r="C85" s="70"/>
      <c r="D85" s="71"/>
      <c r="E85" s="45"/>
    </row>
    <row r="86" spans="2:5" ht="12.75">
      <c r="B86" s="41" t="s">
        <v>3</v>
      </c>
      <c r="D86" s="41" t="s">
        <v>4</v>
      </c>
      <c r="E86" s="45"/>
    </row>
    <row r="87" spans="2:5" ht="12.75">
      <c r="B87" s="43" t="str">
        <f aca="true" t="shared" si="3" ref="B87:B92">B6</f>
        <v>Pucara 1 A</v>
      </c>
      <c r="C87" s="44"/>
      <c r="D87" s="43" t="str">
        <f>B16</f>
        <v>San Andres A</v>
      </c>
      <c r="E87" s="45"/>
    </row>
    <row r="88" spans="2:5" ht="12.75">
      <c r="B88" s="43" t="str">
        <f t="shared" si="3"/>
        <v>Mariano Moreno A</v>
      </c>
      <c r="C88" s="44"/>
      <c r="D88" s="43" t="str">
        <f>B5</f>
        <v>San Martin A</v>
      </c>
      <c r="E88" s="45"/>
    </row>
    <row r="89" spans="2:5" ht="12.75">
      <c r="B89" s="43" t="str">
        <f t="shared" si="3"/>
        <v>Univ. de la Plata A</v>
      </c>
      <c r="C89" s="44"/>
      <c r="D89" s="43" t="str">
        <f>B15</f>
        <v>Virreyes A</v>
      </c>
      <c r="E89" s="45"/>
    </row>
    <row r="90" spans="2:5" ht="12.75">
      <c r="B90" s="43" t="str">
        <f t="shared" si="3"/>
        <v>Los Tilos A</v>
      </c>
      <c r="C90" s="44"/>
      <c r="D90" s="43" t="str">
        <f>B14</f>
        <v>Los Cedros A</v>
      </c>
      <c r="E90" s="45"/>
    </row>
    <row r="91" spans="2:5" ht="12.75">
      <c r="B91" s="43" t="str">
        <f t="shared" si="3"/>
        <v>Belgrano Athletic A</v>
      </c>
      <c r="C91" s="44"/>
      <c r="D91" s="43" t="str">
        <f>B13</f>
        <v>San Cirano A</v>
      </c>
      <c r="E91" s="45"/>
    </row>
    <row r="92" spans="2:5" ht="12.75">
      <c r="B92" s="43" t="str">
        <f t="shared" si="3"/>
        <v>Champagnat A</v>
      </c>
      <c r="C92" s="44"/>
      <c r="D92" s="43" t="str">
        <f>B12</f>
        <v>Alumni A</v>
      </c>
      <c r="E92" s="45"/>
    </row>
    <row r="93" ht="12.75">
      <c r="E93" s="45"/>
    </row>
    <row r="94" spans="2:5" ht="12.75">
      <c r="B94" s="69">
        <f>D13</f>
        <v>41091</v>
      </c>
      <c r="C94" s="70"/>
      <c r="D94" s="71"/>
      <c r="E94" s="45"/>
    </row>
    <row r="95" spans="2:5" ht="12.75">
      <c r="B95" s="41" t="s">
        <v>3</v>
      </c>
      <c r="D95" s="41" t="s">
        <v>4</v>
      </c>
      <c r="E95" s="45"/>
    </row>
    <row r="96" spans="2:5" ht="12.75">
      <c r="B96" s="43" t="str">
        <f>B16</f>
        <v>San Andres A</v>
      </c>
      <c r="C96" s="44"/>
      <c r="D96" s="43" t="str">
        <f>B11</f>
        <v>Champagnat A</v>
      </c>
      <c r="E96" s="45"/>
    </row>
    <row r="97" spans="2:5" ht="12.75">
      <c r="B97" s="43" t="str">
        <f>B12</f>
        <v>Alumni A</v>
      </c>
      <c r="C97" s="44"/>
      <c r="D97" s="43" t="str">
        <f>B10</f>
        <v>Belgrano Athletic A</v>
      </c>
      <c r="E97" s="45"/>
    </row>
    <row r="98" spans="2:5" ht="12.75">
      <c r="B98" s="43" t="str">
        <f>B13</f>
        <v>San Cirano A</v>
      </c>
      <c r="C98" s="44"/>
      <c r="D98" s="43" t="str">
        <f>B9</f>
        <v>Los Tilos A</v>
      </c>
      <c r="E98" s="45"/>
    </row>
    <row r="99" spans="2:5" ht="12.75">
      <c r="B99" s="43" t="str">
        <f>B14</f>
        <v>Los Cedros A</v>
      </c>
      <c r="C99" s="44"/>
      <c r="D99" s="43" t="str">
        <f>B8</f>
        <v>Univ. de la Plata A</v>
      </c>
      <c r="E99" s="45"/>
    </row>
    <row r="100" spans="2:5" ht="12.75">
      <c r="B100" s="43" t="str">
        <f>B15</f>
        <v>Virreyes A</v>
      </c>
      <c r="C100" s="44"/>
      <c r="D100" s="43" t="str">
        <f>B7</f>
        <v>Mariano Moreno A</v>
      </c>
      <c r="E100" s="45"/>
    </row>
    <row r="101" spans="2:5" ht="12.75">
      <c r="B101" s="43" t="str">
        <f>B5</f>
        <v>San Martin A</v>
      </c>
      <c r="C101" s="44"/>
      <c r="D101" s="43" t="str">
        <f>B6</f>
        <v>Pucara 1 A</v>
      </c>
      <c r="E101" s="45"/>
    </row>
    <row r="102" ht="12.75">
      <c r="E102" s="45"/>
    </row>
    <row r="103" spans="2:5" ht="12.75">
      <c r="B103" s="69">
        <f>D14</f>
        <v>41098</v>
      </c>
      <c r="C103" s="70"/>
      <c r="D103" s="71"/>
      <c r="E103" s="45"/>
    </row>
    <row r="104" spans="2:5" ht="12.75">
      <c r="B104" s="41" t="s">
        <v>3</v>
      </c>
      <c r="D104" s="41" t="s">
        <v>4</v>
      </c>
      <c r="E104" s="45"/>
    </row>
    <row r="105" spans="2:5" ht="12.75">
      <c r="B105" s="43" t="str">
        <f aca="true" t="shared" si="4" ref="B105:B110">B5</f>
        <v>San Martin A</v>
      </c>
      <c r="C105" s="44"/>
      <c r="D105" s="43" t="str">
        <f>B16</f>
        <v>San Andres A</v>
      </c>
      <c r="E105" s="45"/>
    </row>
    <row r="106" spans="2:5" ht="12.75">
      <c r="B106" s="43" t="str">
        <f t="shared" si="4"/>
        <v>Pucara 1 A</v>
      </c>
      <c r="C106" s="44"/>
      <c r="D106" s="43" t="str">
        <f>B15</f>
        <v>Virreyes A</v>
      </c>
      <c r="E106" s="45"/>
    </row>
    <row r="107" spans="2:5" ht="12.75">
      <c r="B107" s="43" t="str">
        <f t="shared" si="4"/>
        <v>Mariano Moreno A</v>
      </c>
      <c r="C107" s="44"/>
      <c r="D107" s="43" t="str">
        <f>B14</f>
        <v>Los Cedros A</v>
      </c>
      <c r="E107" s="45"/>
    </row>
    <row r="108" spans="2:5" ht="12.75">
      <c r="B108" s="43" t="str">
        <f t="shared" si="4"/>
        <v>Univ. de la Plata A</v>
      </c>
      <c r="C108" s="44"/>
      <c r="D108" s="43" t="str">
        <f>B13</f>
        <v>San Cirano A</v>
      </c>
      <c r="E108" s="45"/>
    </row>
    <row r="109" spans="2:5" ht="12.75">
      <c r="B109" s="43" t="str">
        <f t="shared" si="4"/>
        <v>Los Tilos A</v>
      </c>
      <c r="C109" s="44"/>
      <c r="D109" s="43" t="str">
        <f>B12</f>
        <v>Alumni A</v>
      </c>
      <c r="E109" s="45"/>
    </row>
    <row r="110" spans="2:5" ht="12.75">
      <c r="B110" s="43" t="str">
        <f t="shared" si="4"/>
        <v>Belgrano Athletic A</v>
      </c>
      <c r="C110" s="44"/>
      <c r="D110" s="43" t="str">
        <f>B11</f>
        <v>Champagnat A</v>
      </c>
      <c r="E110" s="45"/>
    </row>
    <row r="111" ht="12.75">
      <c r="E111" s="45"/>
    </row>
    <row r="112" ht="12.75">
      <c r="E112" s="45"/>
    </row>
    <row r="113" ht="12.75">
      <c r="E113" s="45"/>
    </row>
    <row r="114" ht="12.75">
      <c r="E114" s="45"/>
    </row>
    <row r="115" ht="12.75">
      <c r="E115" s="45"/>
    </row>
    <row r="116" ht="12.75">
      <c r="E116" s="45"/>
    </row>
    <row r="117" spans="2:5" ht="12.75">
      <c r="B117" s="69">
        <f>D15</f>
        <v>41105</v>
      </c>
      <c r="C117" s="70"/>
      <c r="D117" s="71"/>
      <c r="E117" s="45"/>
    </row>
    <row r="118" spans="2:5" ht="12.75">
      <c r="B118" s="41" t="s">
        <v>3</v>
      </c>
      <c r="D118" s="41" t="s">
        <v>4</v>
      </c>
      <c r="E118" s="45"/>
    </row>
    <row r="119" spans="2:5" ht="12.75">
      <c r="B119" s="43" t="str">
        <f>B16</f>
        <v>San Andres A</v>
      </c>
      <c r="C119" s="44"/>
      <c r="D119" s="43" t="str">
        <f>B10</f>
        <v>Belgrano Athletic A</v>
      </c>
      <c r="E119" s="45"/>
    </row>
    <row r="120" spans="2:5" ht="12.75">
      <c r="B120" s="43" t="str">
        <f>B11</f>
        <v>Champagnat A</v>
      </c>
      <c r="C120" s="44"/>
      <c r="D120" s="43" t="str">
        <f>B9</f>
        <v>Los Tilos A</v>
      </c>
      <c r="E120" s="45"/>
    </row>
    <row r="121" spans="2:5" ht="12.75">
      <c r="B121" s="43" t="str">
        <f>B12</f>
        <v>Alumni A</v>
      </c>
      <c r="C121" s="44"/>
      <c r="D121" s="43" t="str">
        <f>B8</f>
        <v>Univ. de la Plata A</v>
      </c>
      <c r="E121" s="45"/>
    </row>
    <row r="122" spans="2:5" ht="12.75">
      <c r="B122" s="43" t="str">
        <f>B13</f>
        <v>San Cirano A</v>
      </c>
      <c r="C122" s="44"/>
      <c r="D122" s="43" t="str">
        <f>B7</f>
        <v>Mariano Moreno A</v>
      </c>
      <c r="E122" s="45"/>
    </row>
    <row r="123" spans="2:5" ht="12.75">
      <c r="B123" s="43" t="str">
        <f>B14</f>
        <v>Los Cedros A</v>
      </c>
      <c r="C123" s="44"/>
      <c r="D123" s="43" t="str">
        <f>B6</f>
        <v>Pucara 1 A</v>
      </c>
      <c r="E123" s="45"/>
    </row>
    <row r="124" spans="2:5" ht="12.75">
      <c r="B124" s="43" t="str">
        <f>B15</f>
        <v>Virreyes A</v>
      </c>
      <c r="C124" s="44"/>
      <c r="D124" s="43" t="str">
        <f>B5</f>
        <v>San Martin A</v>
      </c>
      <c r="E124" s="45"/>
    </row>
    <row r="125" ht="12.75">
      <c r="E125" s="45"/>
    </row>
    <row r="126" ht="12.75">
      <c r="E126" s="45"/>
    </row>
    <row r="127" spans="2:5" ht="12.75">
      <c r="B127" s="51" t="s">
        <v>16</v>
      </c>
      <c r="D127" s="25" t="s">
        <v>199</v>
      </c>
      <c r="E127" s="45"/>
    </row>
    <row r="128" spans="2:5" ht="12.75">
      <c r="B128" s="51" t="s">
        <v>17</v>
      </c>
      <c r="D128" s="52" t="s">
        <v>18</v>
      </c>
      <c r="E128" s="45"/>
    </row>
    <row r="129" ht="12.75">
      <c r="E129" s="45"/>
    </row>
    <row r="130" ht="12.75">
      <c r="E130" s="45"/>
    </row>
    <row r="131" ht="12.75">
      <c r="E131" s="45"/>
    </row>
    <row r="132" ht="12.75">
      <c r="E132" s="45"/>
    </row>
    <row r="133" ht="12.75">
      <c r="E133" s="45"/>
    </row>
    <row r="134" ht="12.75">
      <c r="E134" s="45"/>
    </row>
    <row r="135" ht="12.75">
      <c r="E135" s="45"/>
    </row>
    <row r="136" ht="12.75">
      <c r="E136" s="45"/>
    </row>
    <row r="137" ht="12.75">
      <c r="E137" s="45"/>
    </row>
    <row r="138" ht="12.75">
      <c r="E138" s="45"/>
    </row>
    <row r="139" ht="12.75">
      <c r="E139" s="45"/>
    </row>
    <row r="140" ht="12.75">
      <c r="E140" s="45"/>
    </row>
    <row r="141" ht="12.75">
      <c r="E141" s="45"/>
    </row>
    <row r="142" ht="12.75">
      <c r="E142" s="45"/>
    </row>
    <row r="143" ht="12.75">
      <c r="E143" s="45"/>
    </row>
    <row r="144" ht="12.75">
      <c r="E144" s="45"/>
    </row>
    <row r="145" ht="12.75">
      <c r="E145" s="45"/>
    </row>
    <row r="146" ht="12.75">
      <c r="E146" s="45"/>
    </row>
    <row r="147" ht="12.75">
      <c r="E147" s="45"/>
    </row>
    <row r="148" ht="12.75">
      <c r="E148" s="45"/>
    </row>
  </sheetData>
  <sheetProtection/>
  <mergeCells count="12">
    <mergeCell ref="B18:D18"/>
    <mergeCell ref="B20:D20"/>
    <mergeCell ref="B29:D29"/>
    <mergeCell ref="B38:D38"/>
    <mergeCell ref="B47:D47"/>
    <mergeCell ref="B58:D58"/>
    <mergeCell ref="B67:D67"/>
    <mergeCell ref="B76:D76"/>
    <mergeCell ref="B85:D85"/>
    <mergeCell ref="B94:D94"/>
    <mergeCell ref="B103:D103"/>
    <mergeCell ref="B117:D117"/>
  </mergeCells>
  <printOptions horizontalCentered="1"/>
  <pageMargins left="0.7480314960629921" right="0.15748031496062992" top="0.2755905511811024" bottom="0.8267716535433072" header="0" footer="0"/>
  <pageSetup horizontalDpi="600" verticalDpi="600" orientation="portrait" r:id="rId2"/>
  <headerFooter alignWithMargins="0">
    <oddFooter>&amp;L&amp;"Arial,Negrita"&amp;12UNION DE RUGBY DE BUENOS AIRES&amp;RDivisión Menores de 15 (Grupo II - Zona "A")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4:F148"/>
  <sheetViews>
    <sheetView zoomScalePageLayoutView="0" workbookViewId="0" topLeftCell="A1">
      <selection activeCell="B38" sqref="B38:D38"/>
    </sheetView>
  </sheetViews>
  <sheetFormatPr defaultColWidth="11.421875" defaultRowHeight="12.75"/>
  <cols>
    <col min="1" max="1" width="3.7109375" style="46" customWidth="1"/>
    <col min="2" max="2" width="25.7109375" style="34" customWidth="1"/>
    <col min="3" max="3" width="4.8515625" style="34" customWidth="1"/>
    <col min="4" max="4" width="25.7109375" style="46" customWidth="1"/>
    <col min="5" max="5" width="6.00390625" style="34" customWidth="1"/>
    <col min="6" max="16384" width="11.421875" style="34" customWidth="1"/>
  </cols>
  <sheetData>
    <row r="4" spans="1:4" ht="12.75">
      <c r="A4" s="32" t="s">
        <v>2</v>
      </c>
      <c r="B4" s="32" t="s">
        <v>0</v>
      </c>
      <c r="C4" s="33"/>
      <c r="D4" s="32" t="s">
        <v>1</v>
      </c>
    </row>
    <row r="5" spans="1:4" ht="12.75">
      <c r="A5" s="32">
        <v>1</v>
      </c>
      <c r="B5" s="35" t="s">
        <v>28</v>
      </c>
      <c r="D5" s="36">
        <v>41020</v>
      </c>
    </row>
    <row r="6" spans="1:4" ht="12.75">
      <c r="A6" s="32">
        <v>2</v>
      </c>
      <c r="B6" s="35" t="s">
        <v>19</v>
      </c>
      <c r="D6" s="37">
        <v>41028</v>
      </c>
    </row>
    <row r="7" spans="1:6" ht="12.75">
      <c r="A7" s="32">
        <v>3</v>
      </c>
      <c r="B7" s="35" t="s">
        <v>114</v>
      </c>
      <c r="D7" s="37">
        <v>41035</v>
      </c>
      <c r="F7" s="46"/>
    </row>
    <row r="8" spans="1:4" ht="12.75">
      <c r="A8" s="32">
        <v>4</v>
      </c>
      <c r="B8" s="35" t="s">
        <v>21</v>
      </c>
      <c r="D8" s="37">
        <v>41042</v>
      </c>
    </row>
    <row r="9" spans="1:4" ht="12.75">
      <c r="A9" s="32">
        <v>5</v>
      </c>
      <c r="B9" s="35" t="s">
        <v>22</v>
      </c>
      <c r="D9" s="37">
        <v>41049</v>
      </c>
    </row>
    <row r="10" spans="1:4" ht="12.75">
      <c r="A10" s="32">
        <v>6</v>
      </c>
      <c r="B10" s="35" t="s">
        <v>23</v>
      </c>
      <c r="D10" s="37">
        <v>41056</v>
      </c>
    </row>
    <row r="11" spans="1:4" ht="12.75">
      <c r="A11" s="32">
        <v>7</v>
      </c>
      <c r="B11" s="38" t="s">
        <v>55</v>
      </c>
      <c r="D11" s="37">
        <v>41063</v>
      </c>
    </row>
    <row r="12" spans="1:4" ht="12.75">
      <c r="A12" s="32">
        <v>8</v>
      </c>
      <c r="B12" s="35" t="s">
        <v>177</v>
      </c>
      <c r="D12" s="37">
        <v>41077</v>
      </c>
    </row>
    <row r="13" spans="1:4" ht="12.75">
      <c r="A13" s="32">
        <v>9</v>
      </c>
      <c r="B13" s="35" t="s">
        <v>25</v>
      </c>
      <c r="D13" s="37">
        <v>41091</v>
      </c>
    </row>
    <row r="14" spans="1:4" ht="12.75">
      <c r="A14" s="32">
        <v>10</v>
      </c>
      <c r="B14" s="35" t="s">
        <v>26</v>
      </c>
      <c r="D14" s="37">
        <v>41098</v>
      </c>
    </row>
    <row r="15" spans="1:4" ht="12.75">
      <c r="A15" s="32">
        <v>11</v>
      </c>
      <c r="B15" s="35" t="s">
        <v>27</v>
      </c>
      <c r="D15" s="37">
        <v>41105</v>
      </c>
    </row>
    <row r="16" spans="1:4" ht="12.75">
      <c r="A16" s="32">
        <v>12</v>
      </c>
      <c r="B16" s="35" t="s">
        <v>38</v>
      </c>
      <c r="D16" s="39"/>
    </row>
    <row r="18" spans="2:4" ht="15.75">
      <c r="B18" s="72" t="s">
        <v>159</v>
      </c>
      <c r="C18" s="73"/>
      <c r="D18" s="74"/>
    </row>
    <row r="20" spans="2:4" ht="12.75">
      <c r="B20" s="69">
        <f>D5</f>
        <v>41020</v>
      </c>
      <c r="C20" s="70"/>
      <c r="D20" s="71"/>
    </row>
    <row r="21" spans="2:5" ht="12.75">
      <c r="B21" s="41" t="s">
        <v>3</v>
      </c>
      <c r="D21" s="41" t="s">
        <v>4</v>
      </c>
      <c r="E21" s="42" t="s">
        <v>2</v>
      </c>
    </row>
    <row r="22" spans="2:5" ht="12.75">
      <c r="B22" s="43" t="str">
        <f>B16</f>
        <v>C.U. de Quilmes A</v>
      </c>
      <c r="C22" s="44"/>
      <c r="D22" s="43" t="str">
        <f>B15</f>
        <v>Don Bosco A</v>
      </c>
      <c r="E22" s="45"/>
    </row>
    <row r="23" spans="2:5" ht="12.75">
      <c r="B23" s="43" t="str">
        <f>B5</f>
        <v>Liceo Naval A</v>
      </c>
      <c r="C23" s="44"/>
      <c r="D23" s="43" t="str">
        <f>B14</f>
        <v>Buenos Aires A</v>
      </c>
      <c r="E23" s="45"/>
    </row>
    <row r="24" spans="2:5" ht="12.75">
      <c r="B24" s="43" t="str">
        <f>B6</f>
        <v>SIC 2 A</v>
      </c>
      <c r="C24" s="44"/>
      <c r="D24" s="43" t="str">
        <f>B13</f>
        <v>Olivos A</v>
      </c>
      <c r="E24" s="45"/>
    </row>
    <row r="25" spans="2:5" ht="12.75">
      <c r="B25" s="43" t="str">
        <f>B7</f>
        <v>La Plata A</v>
      </c>
      <c r="C25" s="44"/>
      <c r="D25" s="43" t="str">
        <f>B12</f>
        <v>Centro Naval A</v>
      </c>
      <c r="E25" s="45"/>
    </row>
    <row r="26" spans="2:5" ht="12.75">
      <c r="B26" s="43" t="str">
        <f>B8</f>
        <v>Deportiva Francesa A</v>
      </c>
      <c r="C26" s="44"/>
      <c r="D26" s="43" t="str">
        <f>B11</f>
        <v>Bye</v>
      </c>
      <c r="E26" s="45"/>
    </row>
    <row r="27" spans="2:5" ht="12.75">
      <c r="B27" s="43" t="str">
        <f>B9</f>
        <v>Regatas Bella Vista A</v>
      </c>
      <c r="C27" s="44"/>
      <c r="D27" s="43" t="str">
        <f>B10</f>
        <v>Liceo Militar A</v>
      </c>
      <c r="E27" s="45"/>
    </row>
    <row r="28" ht="12.75">
      <c r="E28" s="45"/>
    </row>
    <row r="29" spans="2:5" ht="12.75">
      <c r="B29" s="75">
        <f>D6</f>
        <v>41028</v>
      </c>
      <c r="C29" s="76"/>
      <c r="D29" s="77"/>
      <c r="E29" s="45"/>
    </row>
    <row r="30" spans="2:5" ht="12.75">
      <c r="B30" s="41" t="s">
        <v>3</v>
      </c>
      <c r="D30" s="41" t="s">
        <v>4</v>
      </c>
      <c r="E30" s="45"/>
    </row>
    <row r="31" spans="2:5" ht="12.75">
      <c r="B31" s="43" t="str">
        <f aca="true" t="shared" si="0" ref="B31:B36">B9</f>
        <v>Regatas Bella Vista A</v>
      </c>
      <c r="C31" s="44"/>
      <c r="D31" s="43" t="str">
        <f>B16</f>
        <v>C.U. de Quilmes A</v>
      </c>
      <c r="E31" s="45"/>
    </row>
    <row r="32" spans="2:5" ht="12.75">
      <c r="B32" s="43" t="str">
        <f t="shared" si="0"/>
        <v>Liceo Militar A</v>
      </c>
      <c r="C32" s="44"/>
      <c r="D32" s="43" t="str">
        <f>B8</f>
        <v>Deportiva Francesa A</v>
      </c>
      <c r="E32" s="45"/>
    </row>
    <row r="33" spans="2:5" ht="12.75">
      <c r="B33" s="43" t="str">
        <f t="shared" si="0"/>
        <v>Bye</v>
      </c>
      <c r="C33" s="44"/>
      <c r="D33" s="43" t="str">
        <f>B7</f>
        <v>La Plata A</v>
      </c>
      <c r="E33" s="45"/>
    </row>
    <row r="34" spans="2:5" ht="12.75">
      <c r="B34" s="43" t="str">
        <f t="shared" si="0"/>
        <v>Centro Naval A</v>
      </c>
      <c r="C34" s="44"/>
      <c r="D34" s="43" t="str">
        <f>B6</f>
        <v>SIC 2 A</v>
      </c>
      <c r="E34" s="45"/>
    </row>
    <row r="35" spans="2:5" ht="12.75">
      <c r="B35" s="43" t="str">
        <f t="shared" si="0"/>
        <v>Olivos A</v>
      </c>
      <c r="C35" s="44"/>
      <c r="D35" s="43" t="str">
        <f>B5</f>
        <v>Liceo Naval A</v>
      </c>
      <c r="E35" s="45"/>
    </row>
    <row r="36" spans="2:5" ht="12.75">
      <c r="B36" s="43" t="str">
        <f t="shared" si="0"/>
        <v>Buenos Aires A</v>
      </c>
      <c r="C36" s="44"/>
      <c r="D36" s="43" t="str">
        <f>B15</f>
        <v>Don Bosco A</v>
      </c>
      <c r="E36" s="45"/>
    </row>
    <row r="37" spans="2:5" ht="12.75">
      <c r="B37" s="47"/>
      <c r="C37" s="47"/>
      <c r="D37" s="48"/>
      <c r="E37" s="45"/>
    </row>
    <row r="38" spans="2:5" ht="12.75">
      <c r="B38" s="69">
        <f>D7</f>
        <v>41035</v>
      </c>
      <c r="C38" s="70"/>
      <c r="D38" s="71"/>
      <c r="E38" s="45"/>
    </row>
    <row r="39" spans="2:5" ht="12.75">
      <c r="B39" s="41" t="s">
        <v>3</v>
      </c>
      <c r="D39" s="41" t="s">
        <v>4</v>
      </c>
      <c r="E39" s="45"/>
    </row>
    <row r="40" spans="2:5" ht="12.75">
      <c r="B40" s="43" t="str">
        <f>B16</f>
        <v>C.U. de Quilmes A</v>
      </c>
      <c r="C40" s="44"/>
      <c r="D40" s="43" t="str">
        <f>B14</f>
        <v>Buenos Aires A</v>
      </c>
      <c r="E40" s="45"/>
    </row>
    <row r="41" spans="2:5" ht="12.75">
      <c r="B41" s="43" t="str">
        <f>B15</f>
        <v>Don Bosco A</v>
      </c>
      <c r="C41" s="44"/>
      <c r="D41" s="43" t="str">
        <f>B13</f>
        <v>Olivos A</v>
      </c>
      <c r="E41" s="45"/>
    </row>
    <row r="42" spans="2:5" ht="12.75">
      <c r="B42" s="43" t="str">
        <f>B5</f>
        <v>Liceo Naval A</v>
      </c>
      <c r="C42" s="44"/>
      <c r="D42" s="43" t="str">
        <f>B12</f>
        <v>Centro Naval A</v>
      </c>
      <c r="E42" s="45"/>
    </row>
    <row r="43" spans="2:5" ht="12.75">
      <c r="B43" s="43" t="str">
        <f>B6</f>
        <v>SIC 2 A</v>
      </c>
      <c r="C43" s="44"/>
      <c r="D43" s="43" t="str">
        <f>B11</f>
        <v>Bye</v>
      </c>
      <c r="E43" s="45"/>
    </row>
    <row r="44" spans="2:5" ht="12.75">
      <c r="B44" s="43" t="str">
        <f>B7</f>
        <v>La Plata A</v>
      </c>
      <c r="C44" s="44"/>
      <c r="D44" s="43" t="str">
        <f>B10</f>
        <v>Liceo Militar A</v>
      </c>
      <c r="E44" s="45"/>
    </row>
    <row r="45" spans="2:5" ht="12.75">
      <c r="B45" s="43" t="str">
        <f>B8</f>
        <v>Deportiva Francesa A</v>
      </c>
      <c r="C45" s="44"/>
      <c r="D45" s="43" t="str">
        <f>B9</f>
        <v>Regatas Bella Vista A</v>
      </c>
      <c r="E45" s="45"/>
    </row>
    <row r="46" ht="12.75">
      <c r="E46" s="45"/>
    </row>
    <row r="47" spans="2:5" ht="12.75">
      <c r="B47" s="69">
        <f>D8</f>
        <v>41042</v>
      </c>
      <c r="C47" s="70"/>
      <c r="D47" s="71"/>
      <c r="E47" s="45"/>
    </row>
    <row r="48" spans="2:5" ht="12.75">
      <c r="B48" s="41" t="s">
        <v>3</v>
      </c>
      <c r="D48" s="41" t="s">
        <v>4</v>
      </c>
      <c r="E48" s="45"/>
    </row>
    <row r="49" spans="2:5" ht="12.75">
      <c r="B49" s="43" t="str">
        <f aca="true" t="shared" si="1" ref="B49:B54">B8</f>
        <v>Deportiva Francesa A</v>
      </c>
      <c r="C49" s="44"/>
      <c r="D49" s="43" t="str">
        <f>B16</f>
        <v>C.U. de Quilmes A</v>
      </c>
      <c r="E49" s="45"/>
    </row>
    <row r="50" spans="2:5" ht="12.75">
      <c r="B50" s="43" t="str">
        <f t="shared" si="1"/>
        <v>Regatas Bella Vista A</v>
      </c>
      <c r="C50" s="44"/>
      <c r="D50" s="43" t="str">
        <f>B7</f>
        <v>La Plata A</v>
      </c>
      <c r="E50" s="45"/>
    </row>
    <row r="51" spans="2:5" ht="12.75">
      <c r="B51" s="43" t="str">
        <f t="shared" si="1"/>
        <v>Liceo Militar A</v>
      </c>
      <c r="C51" s="44"/>
      <c r="D51" s="43" t="str">
        <f>B6</f>
        <v>SIC 2 A</v>
      </c>
      <c r="E51" s="45"/>
    </row>
    <row r="52" spans="2:5" ht="12.75">
      <c r="B52" s="43" t="str">
        <f t="shared" si="1"/>
        <v>Bye</v>
      </c>
      <c r="C52" s="44"/>
      <c r="D52" s="43" t="str">
        <f>B5</f>
        <v>Liceo Naval A</v>
      </c>
      <c r="E52" s="45"/>
    </row>
    <row r="53" spans="2:5" ht="12.75">
      <c r="B53" s="43" t="str">
        <f t="shared" si="1"/>
        <v>Centro Naval A</v>
      </c>
      <c r="C53" s="44"/>
      <c r="D53" s="43" t="str">
        <f>B15</f>
        <v>Don Bosco A</v>
      </c>
      <c r="E53" s="45"/>
    </row>
    <row r="54" spans="2:5" ht="12.75">
      <c r="B54" s="43" t="str">
        <f t="shared" si="1"/>
        <v>Olivos A</v>
      </c>
      <c r="C54" s="44"/>
      <c r="D54" s="43" t="str">
        <f>B14</f>
        <v>Buenos Aires A</v>
      </c>
      <c r="E54" s="45"/>
    </row>
    <row r="55" spans="2:5" ht="12.75">
      <c r="B55" s="49"/>
      <c r="C55" s="50"/>
      <c r="D55" s="49"/>
      <c r="E55" s="45"/>
    </row>
    <row r="56" spans="2:5" ht="12.75">
      <c r="B56" s="49"/>
      <c r="C56" s="50"/>
      <c r="D56" s="49"/>
      <c r="E56" s="45"/>
    </row>
    <row r="57" ht="12.75">
      <c r="E57" s="45"/>
    </row>
    <row r="58" spans="2:5" ht="12.75">
      <c r="B58" s="69">
        <f>D9</f>
        <v>41049</v>
      </c>
      <c r="C58" s="70"/>
      <c r="D58" s="71"/>
      <c r="E58" s="45"/>
    </row>
    <row r="59" spans="2:5" ht="12.75">
      <c r="B59" s="41" t="s">
        <v>3</v>
      </c>
      <c r="D59" s="41" t="s">
        <v>4</v>
      </c>
      <c r="E59" s="45"/>
    </row>
    <row r="60" spans="2:5" ht="12.75">
      <c r="B60" s="43" t="str">
        <f>B16</f>
        <v>C.U. de Quilmes A</v>
      </c>
      <c r="C60" s="44"/>
      <c r="D60" s="43" t="str">
        <f>B13</f>
        <v>Olivos A</v>
      </c>
      <c r="E60" s="45"/>
    </row>
    <row r="61" spans="2:5" ht="12.75">
      <c r="B61" s="43" t="str">
        <f>B14</f>
        <v>Buenos Aires A</v>
      </c>
      <c r="C61" s="44"/>
      <c r="D61" s="43" t="str">
        <f>B12</f>
        <v>Centro Naval A</v>
      </c>
      <c r="E61" s="45"/>
    </row>
    <row r="62" spans="2:5" ht="12.75">
      <c r="B62" s="43" t="str">
        <f>B15</f>
        <v>Don Bosco A</v>
      </c>
      <c r="C62" s="44"/>
      <c r="D62" s="43" t="str">
        <f>B11</f>
        <v>Bye</v>
      </c>
      <c r="E62" s="45"/>
    </row>
    <row r="63" spans="2:5" ht="12.75">
      <c r="B63" s="43" t="str">
        <f>B5</f>
        <v>Liceo Naval A</v>
      </c>
      <c r="C63" s="44"/>
      <c r="D63" s="43" t="str">
        <f>B10</f>
        <v>Liceo Militar A</v>
      </c>
      <c r="E63" s="45"/>
    </row>
    <row r="64" spans="2:5" ht="12.75">
      <c r="B64" s="43" t="str">
        <f>B6</f>
        <v>SIC 2 A</v>
      </c>
      <c r="C64" s="44"/>
      <c r="D64" s="43" t="str">
        <f>B9</f>
        <v>Regatas Bella Vista A</v>
      </c>
      <c r="E64" s="45"/>
    </row>
    <row r="65" spans="2:5" ht="12.75">
      <c r="B65" s="43" t="str">
        <f>B7</f>
        <v>La Plata A</v>
      </c>
      <c r="C65" s="44"/>
      <c r="D65" s="43" t="str">
        <f>B8</f>
        <v>Deportiva Francesa A</v>
      </c>
      <c r="E65" s="45"/>
    </row>
    <row r="66" ht="12.75">
      <c r="E66" s="45"/>
    </row>
    <row r="67" spans="2:5" ht="12.75">
      <c r="B67" s="69">
        <f>D10</f>
        <v>41056</v>
      </c>
      <c r="C67" s="70"/>
      <c r="D67" s="71"/>
      <c r="E67" s="45"/>
    </row>
    <row r="68" spans="2:5" ht="12.75">
      <c r="B68" s="41" t="s">
        <v>3</v>
      </c>
      <c r="D68" s="41" t="s">
        <v>4</v>
      </c>
      <c r="E68" s="45"/>
    </row>
    <row r="69" spans="2:5" ht="12.75">
      <c r="B69" s="43" t="str">
        <f aca="true" t="shared" si="2" ref="B69:B74">B7</f>
        <v>La Plata A</v>
      </c>
      <c r="C69" s="44"/>
      <c r="D69" s="43" t="str">
        <f>B16</f>
        <v>C.U. de Quilmes A</v>
      </c>
      <c r="E69" s="45"/>
    </row>
    <row r="70" spans="2:5" ht="12.75">
      <c r="B70" s="43" t="str">
        <f t="shared" si="2"/>
        <v>Deportiva Francesa A</v>
      </c>
      <c r="C70" s="44"/>
      <c r="D70" s="43" t="str">
        <f>B6</f>
        <v>SIC 2 A</v>
      </c>
      <c r="E70" s="45"/>
    </row>
    <row r="71" spans="2:5" ht="12.75">
      <c r="B71" s="43" t="str">
        <f t="shared" si="2"/>
        <v>Regatas Bella Vista A</v>
      </c>
      <c r="C71" s="44"/>
      <c r="D71" s="43" t="str">
        <f>B5</f>
        <v>Liceo Naval A</v>
      </c>
      <c r="E71" s="45"/>
    </row>
    <row r="72" spans="2:5" ht="12.75">
      <c r="B72" s="43" t="str">
        <f t="shared" si="2"/>
        <v>Liceo Militar A</v>
      </c>
      <c r="C72" s="44"/>
      <c r="D72" s="43" t="str">
        <f>B15</f>
        <v>Don Bosco A</v>
      </c>
      <c r="E72" s="45"/>
    </row>
    <row r="73" spans="2:5" ht="12.75">
      <c r="B73" s="43" t="str">
        <f t="shared" si="2"/>
        <v>Bye</v>
      </c>
      <c r="C73" s="44"/>
      <c r="D73" s="43" t="str">
        <f>B14</f>
        <v>Buenos Aires A</v>
      </c>
      <c r="E73" s="45"/>
    </row>
    <row r="74" spans="2:5" ht="12.75">
      <c r="B74" s="43" t="str">
        <f t="shared" si="2"/>
        <v>Centro Naval A</v>
      </c>
      <c r="C74" s="44"/>
      <c r="D74" s="43" t="str">
        <f>B13</f>
        <v>Olivos A</v>
      </c>
      <c r="E74" s="45"/>
    </row>
    <row r="75" ht="12.75">
      <c r="E75" s="45"/>
    </row>
    <row r="76" spans="2:5" ht="12.75">
      <c r="B76" s="69">
        <f>D11</f>
        <v>41063</v>
      </c>
      <c r="C76" s="70"/>
      <c r="D76" s="71"/>
      <c r="E76" s="45"/>
    </row>
    <row r="77" spans="2:5" ht="12.75">
      <c r="B77" s="41" t="s">
        <v>3</v>
      </c>
      <c r="D77" s="41" t="s">
        <v>4</v>
      </c>
      <c r="E77" s="45"/>
    </row>
    <row r="78" spans="2:5" ht="12.75">
      <c r="B78" s="43" t="str">
        <f>B16</f>
        <v>C.U. de Quilmes A</v>
      </c>
      <c r="C78" s="44"/>
      <c r="D78" s="43" t="str">
        <f>B12</f>
        <v>Centro Naval A</v>
      </c>
      <c r="E78" s="45"/>
    </row>
    <row r="79" spans="2:5" ht="12.75">
      <c r="B79" s="43" t="str">
        <f>B13</f>
        <v>Olivos A</v>
      </c>
      <c r="C79" s="44"/>
      <c r="D79" s="43" t="str">
        <f>B11</f>
        <v>Bye</v>
      </c>
      <c r="E79" s="45"/>
    </row>
    <row r="80" spans="2:5" ht="12.75">
      <c r="B80" s="43" t="str">
        <f>B14</f>
        <v>Buenos Aires A</v>
      </c>
      <c r="C80" s="44"/>
      <c r="D80" s="43" t="str">
        <f>B10</f>
        <v>Liceo Militar A</v>
      </c>
      <c r="E80" s="45"/>
    </row>
    <row r="81" spans="2:5" ht="12.75">
      <c r="B81" s="43" t="str">
        <f>B15</f>
        <v>Don Bosco A</v>
      </c>
      <c r="C81" s="44"/>
      <c r="D81" s="43" t="str">
        <f>B9</f>
        <v>Regatas Bella Vista A</v>
      </c>
      <c r="E81" s="45"/>
    </row>
    <row r="82" spans="2:5" ht="12.75">
      <c r="B82" s="43" t="str">
        <f>B5</f>
        <v>Liceo Naval A</v>
      </c>
      <c r="C82" s="44"/>
      <c r="D82" s="43" t="str">
        <f>B8</f>
        <v>Deportiva Francesa A</v>
      </c>
      <c r="E82" s="45"/>
    </row>
    <row r="83" spans="2:5" ht="12.75">
      <c r="B83" s="43" t="str">
        <f>B6</f>
        <v>SIC 2 A</v>
      </c>
      <c r="C83" s="44"/>
      <c r="D83" s="43" t="str">
        <f>B7</f>
        <v>La Plata A</v>
      </c>
      <c r="E83" s="45"/>
    </row>
    <row r="84" ht="12.75">
      <c r="E84" s="45"/>
    </row>
    <row r="85" spans="2:5" ht="12.75">
      <c r="B85" s="69">
        <f>D12</f>
        <v>41077</v>
      </c>
      <c r="C85" s="70"/>
      <c r="D85" s="71"/>
      <c r="E85" s="45"/>
    </row>
    <row r="86" spans="2:5" ht="12.75">
      <c r="B86" s="41" t="s">
        <v>3</v>
      </c>
      <c r="D86" s="41" t="s">
        <v>4</v>
      </c>
      <c r="E86" s="45"/>
    </row>
    <row r="87" spans="2:5" ht="12.75">
      <c r="B87" s="43" t="str">
        <f aca="true" t="shared" si="3" ref="B87:B92">B6</f>
        <v>SIC 2 A</v>
      </c>
      <c r="C87" s="44"/>
      <c r="D87" s="43" t="str">
        <f>B16</f>
        <v>C.U. de Quilmes A</v>
      </c>
      <c r="E87" s="45"/>
    </row>
    <row r="88" spans="2:5" ht="12.75">
      <c r="B88" s="43" t="str">
        <f t="shared" si="3"/>
        <v>La Plata A</v>
      </c>
      <c r="C88" s="44"/>
      <c r="D88" s="43" t="str">
        <f>B5</f>
        <v>Liceo Naval A</v>
      </c>
      <c r="E88" s="45"/>
    </row>
    <row r="89" spans="2:5" ht="12.75">
      <c r="B89" s="43" t="str">
        <f t="shared" si="3"/>
        <v>Deportiva Francesa A</v>
      </c>
      <c r="C89" s="44"/>
      <c r="D89" s="43" t="str">
        <f>B15</f>
        <v>Don Bosco A</v>
      </c>
      <c r="E89" s="45"/>
    </row>
    <row r="90" spans="2:5" ht="12.75">
      <c r="B90" s="43" t="str">
        <f t="shared" si="3"/>
        <v>Regatas Bella Vista A</v>
      </c>
      <c r="C90" s="44"/>
      <c r="D90" s="43" t="str">
        <f>B14</f>
        <v>Buenos Aires A</v>
      </c>
      <c r="E90" s="45"/>
    </row>
    <row r="91" spans="2:5" ht="12.75">
      <c r="B91" s="43" t="str">
        <f t="shared" si="3"/>
        <v>Liceo Militar A</v>
      </c>
      <c r="C91" s="44"/>
      <c r="D91" s="43" t="str">
        <f>B13</f>
        <v>Olivos A</v>
      </c>
      <c r="E91" s="45"/>
    </row>
    <row r="92" spans="2:5" ht="12.75">
      <c r="B92" s="43" t="str">
        <f t="shared" si="3"/>
        <v>Bye</v>
      </c>
      <c r="C92" s="44"/>
      <c r="D92" s="43" t="str">
        <f>B12</f>
        <v>Centro Naval A</v>
      </c>
      <c r="E92" s="45"/>
    </row>
    <row r="93" ht="12.75">
      <c r="E93" s="45"/>
    </row>
    <row r="94" spans="2:5" ht="12.75">
      <c r="B94" s="69">
        <f>D13</f>
        <v>41091</v>
      </c>
      <c r="C94" s="70"/>
      <c r="D94" s="71"/>
      <c r="E94" s="45"/>
    </row>
    <row r="95" spans="2:5" ht="12.75">
      <c r="B95" s="41" t="s">
        <v>3</v>
      </c>
      <c r="D95" s="41" t="s">
        <v>4</v>
      </c>
      <c r="E95" s="45"/>
    </row>
    <row r="96" spans="2:5" ht="12.75">
      <c r="B96" s="43" t="str">
        <f>B16</f>
        <v>C.U. de Quilmes A</v>
      </c>
      <c r="C96" s="44"/>
      <c r="D96" s="43" t="str">
        <f>B11</f>
        <v>Bye</v>
      </c>
      <c r="E96" s="45"/>
    </row>
    <row r="97" spans="2:5" ht="12.75">
      <c r="B97" s="43" t="str">
        <f>B12</f>
        <v>Centro Naval A</v>
      </c>
      <c r="C97" s="44"/>
      <c r="D97" s="43" t="str">
        <f>B10</f>
        <v>Liceo Militar A</v>
      </c>
      <c r="E97" s="45"/>
    </row>
    <row r="98" spans="2:5" ht="12.75">
      <c r="B98" s="43" t="str">
        <f>B13</f>
        <v>Olivos A</v>
      </c>
      <c r="C98" s="44"/>
      <c r="D98" s="43" t="str">
        <f>B9</f>
        <v>Regatas Bella Vista A</v>
      </c>
      <c r="E98" s="45"/>
    </row>
    <row r="99" spans="2:5" ht="12.75">
      <c r="B99" s="43" t="str">
        <f>B14</f>
        <v>Buenos Aires A</v>
      </c>
      <c r="C99" s="44"/>
      <c r="D99" s="43" t="str">
        <f>B8</f>
        <v>Deportiva Francesa A</v>
      </c>
      <c r="E99" s="45"/>
    </row>
    <row r="100" spans="2:5" ht="12.75">
      <c r="B100" s="43" t="str">
        <f>B15</f>
        <v>Don Bosco A</v>
      </c>
      <c r="C100" s="44"/>
      <c r="D100" s="43" t="str">
        <f>B7</f>
        <v>La Plata A</v>
      </c>
      <c r="E100" s="45"/>
    </row>
    <row r="101" spans="2:5" ht="12.75">
      <c r="B101" s="43" t="str">
        <f>B5</f>
        <v>Liceo Naval A</v>
      </c>
      <c r="C101" s="44"/>
      <c r="D101" s="43" t="str">
        <f>B6</f>
        <v>SIC 2 A</v>
      </c>
      <c r="E101" s="45"/>
    </row>
    <row r="102" ht="12.75">
      <c r="E102" s="45"/>
    </row>
    <row r="103" spans="2:5" ht="12.75">
      <c r="B103" s="69">
        <f>D14</f>
        <v>41098</v>
      </c>
      <c r="C103" s="70"/>
      <c r="D103" s="71"/>
      <c r="E103" s="45"/>
    </row>
    <row r="104" spans="2:5" ht="12.75">
      <c r="B104" s="41" t="s">
        <v>3</v>
      </c>
      <c r="D104" s="41" t="s">
        <v>4</v>
      </c>
      <c r="E104" s="45"/>
    </row>
    <row r="105" spans="2:5" ht="12.75">
      <c r="B105" s="43" t="str">
        <f aca="true" t="shared" si="4" ref="B105:B110">B5</f>
        <v>Liceo Naval A</v>
      </c>
      <c r="C105" s="44"/>
      <c r="D105" s="43" t="str">
        <f>B16</f>
        <v>C.U. de Quilmes A</v>
      </c>
      <c r="E105" s="45"/>
    </row>
    <row r="106" spans="2:5" ht="12.75">
      <c r="B106" s="43" t="str">
        <f t="shared" si="4"/>
        <v>SIC 2 A</v>
      </c>
      <c r="C106" s="44"/>
      <c r="D106" s="43" t="str">
        <f>B15</f>
        <v>Don Bosco A</v>
      </c>
      <c r="E106" s="45"/>
    </row>
    <row r="107" spans="2:5" ht="12.75">
      <c r="B107" s="43" t="str">
        <f t="shared" si="4"/>
        <v>La Plata A</v>
      </c>
      <c r="C107" s="44"/>
      <c r="D107" s="43" t="str">
        <f>B14</f>
        <v>Buenos Aires A</v>
      </c>
      <c r="E107" s="45"/>
    </row>
    <row r="108" spans="2:5" ht="12.75">
      <c r="B108" s="43" t="str">
        <f t="shared" si="4"/>
        <v>Deportiva Francesa A</v>
      </c>
      <c r="C108" s="44"/>
      <c r="D108" s="43" t="str">
        <f>B13</f>
        <v>Olivos A</v>
      </c>
      <c r="E108" s="45"/>
    </row>
    <row r="109" spans="2:5" ht="12.75">
      <c r="B109" s="43" t="str">
        <f t="shared" si="4"/>
        <v>Regatas Bella Vista A</v>
      </c>
      <c r="C109" s="44"/>
      <c r="D109" s="43" t="str">
        <f>B12</f>
        <v>Centro Naval A</v>
      </c>
      <c r="E109" s="45"/>
    </row>
    <row r="110" spans="2:5" ht="12.75">
      <c r="B110" s="43" t="str">
        <f t="shared" si="4"/>
        <v>Liceo Militar A</v>
      </c>
      <c r="C110" s="44"/>
      <c r="D110" s="43" t="str">
        <f>B11</f>
        <v>Bye</v>
      </c>
      <c r="E110" s="45"/>
    </row>
    <row r="111" ht="12.75">
      <c r="E111" s="45"/>
    </row>
    <row r="112" ht="12.75">
      <c r="E112" s="45"/>
    </row>
    <row r="113" ht="12.75">
      <c r="E113" s="45"/>
    </row>
    <row r="114" ht="12.75">
      <c r="E114" s="45"/>
    </row>
    <row r="115" ht="12.75">
      <c r="E115" s="45"/>
    </row>
    <row r="116" ht="12.75">
      <c r="E116" s="45"/>
    </row>
    <row r="117" spans="2:5" ht="12.75">
      <c r="B117" s="69">
        <f>D15</f>
        <v>41105</v>
      </c>
      <c r="C117" s="70"/>
      <c r="D117" s="71"/>
      <c r="E117" s="45"/>
    </row>
    <row r="118" spans="2:5" ht="12.75">
      <c r="B118" s="41" t="s">
        <v>3</v>
      </c>
      <c r="D118" s="41" t="s">
        <v>4</v>
      </c>
      <c r="E118" s="45"/>
    </row>
    <row r="119" spans="2:5" ht="12.75">
      <c r="B119" s="43" t="str">
        <f>B16</f>
        <v>C.U. de Quilmes A</v>
      </c>
      <c r="C119" s="44"/>
      <c r="D119" s="43" t="str">
        <f>B10</f>
        <v>Liceo Militar A</v>
      </c>
      <c r="E119" s="45"/>
    </row>
    <row r="120" spans="2:5" ht="12.75">
      <c r="B120" s="43" t="str">
        <f>B11</f>
        <v>Bye</v>
      </c>
      <c r="C120" s="44"/>
      <c r="D120" s="43" t="str">
        <f>B9</f>
        <v>Regatas Bella Vista A</v>
      </c>
      <c r="E120" s="45"/>
    </row>
    <row r="121" spans="2:5" ht="12.75">
      <c r="B121" s="43" t="str">
        <f>B12</f>
        <v>Centro Naval A</v>
      </c>
      <c r="C121" s="44"/>
      <c r="D121" s="43" t="str">
        <f>B8</f>
        <v>Deportiva Francesa A</v>
      </c>
      <c r="E121" s="45"/>
    </row>
    <row r="122" spans="2:5" ht="12.75">
      <c r="B122" s="43" t="str">
        <f>B13</f>
        <v>Olivos A</v>
      </c>
      <c r="C122" s="44"/>
      <c r="D122" s="43" t="str">
        <f>B7</f>
        <v>La Plata A</v>
      </c>
      <c r="E122" s="45"/>
    </row>
    <row r="123" spans="2:5" ht="12.75">
      <c r="B123" s="43" t="str">
        <f>B14</f>
        <v>Buenos Aires A</v>
      </c>
      <c r="C123" s="44"/>
      <c r="D123" s="43" t="str">
        <f>B6</f>
        <v>SIC 2 A</v>
      </c>
      <c r="E123" s="45"/>
    </row>
    <row r="124" spans="2:5" ht="12.75">
      <c r="B124" s="43" t="str">
        <f>B15</f>
        <v>Don Bosco A</v>
      </c>
      <c r="C124" s="44"/>
      <c r="D124" s="43" t="str">
        <f>B5</f>
        <v>Liceo Naval A</v>
      </c>
      <c r="E124" s="45"/>
    </row>
    <row r="125" ht="12.75">
      <c r="E125" s="45"/>
    </row>
    <row r="126" ht="12.75">
      <c r="E126" s="45"/>
    </row>
    <row r="127" spans="2:5" ht="12.75">
      <c r="B127" s="51" t="s">
        <v>16</v>
      </c>
      <c r="D127" s="25" t="s">
        <v>199</v>
      </c>
      <c r="E127" s="45"/>
    </row>
    <row r="128" spans="2:5" ht="12.75">
      <c r="B128" s="51" t="s">
        <v>17</v>
      </c>
      <c r="D128" s="52" t="s">
        <v>18</v>
      </c>
      <c r="E128" s="45"/>
    </row>
    <row r="129" ht="12.75">
      <c r="E129" s="45"/>
    </row>
    <row r="130" ht="12.75">
      <c r="E130" s="45"/>
    </row>
    <row r="131" ht="12.75">
      <c r="E131" s="45"/>
    </row>
    <row r="132" ht="12.75">
      <c r="E132" s="45"/>
    </row>
    <row r="133" ht="12.75">
      <c r="E133" s="45"/>
    </row>
    <row r="134" ht="12.75">
      <c r="E134" s="45"/>
    </row>
    <row r="135" ht="12.75">
      <c r="E135" s="45"/>
    </row>
    <row r="136" ht="12.75">
      <c r="E136" s="45"/>
    </row>
    <row r="137" ht="12.75">
      <c r="E137" s="45"/>
    </row>
    <row r="138" ht="12.75">
      <c r="E138" s="45"/>
    </row>
    <row r="139" ht="12.75">
      <c r="E139" s="45"/>
    </row>
    <row r="140" ht="12.75">
      <c r="E140" s="45"/>
    </row>
    <row r="141" ht="12.75">
      <c r="E141" s="45"/>
    </row>
    <row r="142" ht="12.75">
      <c r="E142" s="45"/>
    </row>
    <row r="143" ht="12.75">
      <c r="E143" s="45"/>
    </row>
    <row r="144" ht="12.75">
      <c r="E144" s="45"/>
    </row>
    <row r="145" ht="12.75">
      <c r="E145" s="45"/>
    </row>
    <row r="146" ht="12.75">
      <c r="E146" s="45"/>
    </row>
    <row r="147" ht="12.75">
      <c r="E147" s="45"/>
    </row>
    <row r="148" ht="12.75">
      <c r="E148" s="45"/>
    </row>
  </sheetData>
  <sheetProtection/>
  <mergeCells count="12">
    <mergeCell ref="B18:D18"/>
    <mergeCell ref="B20:D20"/>
    <mergeCell ref="B29:D29"/>
    <mergeCell ref="B38:D38"/>
    <mergeCell ref="B47:D47"/>
    <mergeCell ref="B58:D58"/>
    <mergeCell ref="B67:D67"/>
    <mergeCell ref="B76:D76"/>
    <mergeCell ref="B85:D85"/>
    <mergeCell ref="B94:D94"/>
    <mergeCell ref="B103:D103"/>
    <mergeCell ref="B117:D117"/>
  </mergeCells>
  <printOptions horizontalCentered="1"/>
  <pageMargins left="0.7480314960629921" right="0.15748031496062992" top="0.2755905511811024" bottom="0.8267716535433072" header="0" footer="0"/>
  <pageSetup horizontalDpi="600" verticalDpi="600" orientation="portrait" r:id="rId2"/>
  <headerFooter alignWithMargins="0">
    <oddFooter>&amp;L&amp;"Arial,Negrita"&amp;12UNION DE RUGBY DE BUENOS AIRES&amp;RDivisión Menores de 15 (Grupo II - Zona "B")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4:F148"/>
  <sheetViews>
    <sheetView zoomScalePageLayoutView="0" workbookViewId="0" topLeftCell="A1">
      <selection activeCell="B38" sqref="B38:D38"/>
    </sheetView>
  </sheetViews>
  <sheetFormatPr defaultColWidth="11.421875" defaultRowHeight="12.75"/>
  <cols>
    <col min="1" max="1" width="3.7109375" style="40" customWidth="1"/>
    <col min="2" max="2" width="25.7109375" style="34" customWidth="1"/>
    <col min="3" max="3" width="4.8515625" style="34" customWidth="1"/>
    <col min="4" max="4" width="25.7109375" style="46" customWidth="1"/>
    <col min="5" max="5" width="6.00390625" style="34" customWidth="1"/>
    <col min="6" max="16384" width="11.421875" style="34" customWidth="1"/>
  </cols>
  <sheetData>
    <row r="4" spans="1:4" ht="12.75">
      <c r="A4" s="31" t="s">
        <v>2</v>
      </c>
      <c r="B4" s="32" t="s">
        <v>0</v>
      </c>
      <c r="C4" s="33"/>
      <c r="D4" s="32" t="s">
        <v>1</v>
      </c>
    </row>
    <row r="5" spans="1:4" ht="12.75">
      <c r="A5" s="31">
        <v>1</v>
      </c>
      <c r="B5" s="35" t="s">
        <v>44</v>
      </c>
      <c r="D5" s="36">
        <v>41020</v>
      </c>
    </row>
    <row r="6" spans="1:4" ht="12.75">
      <c r="A6" s="31">
        <v>2</v>
      </c>
      <c r="B6" s="35" t="s">
        <v>178</v>
      </c>
      <c r="D6" s="37">
        <v>41028</v>
      </c>
    </row>
    <row r="7" spans="1:6" ht="12.75">
      <c r="A7" s="31">
        <v>3</v>
      </c>
      <c r="B7" s="35" t="s">
        <v>46</v>
      </c>
      <c r="D7" s="37">
        <v>41035</v>
      </c>
      <c r="F7" s="46"/>
    </row>
    <row r="8" spans="1:4" ht="12.75">
      <c r="A8" s="31">
        <v>4</v>
      </c>
      <c r="B8" s="35" t="s">
        <v>31</v>
      </c>
      <c r="D8" s="37">
        <v>41042</v>
      </c>
    </row>
    <row r="9" spans="1:4" ht="12.75">
      <c r="A9" s="31">
        <v>5</v>
      </c>
      <c r="B9" s="35" t="s">
        <v>33</v>
      </c>
      <c r="D9" s="37">
        <v>41049</v>
      </c>
    </row>
    <row r="10" spans="1:4" ht="12.75">
      <c r="A10" s="31">
        <v>6</v>
      </c>
      <c r="B10" s="35" t="s">
        <v>29</v>
      </c>
      <c r="D10" s="37">
        <v>41056</v>
      </c>
    </row>
    <row r="11" spans="1:4" ht="12.75">
      <c r="A11" s="31">
        <v>7</v>
      </c>
      <c r="B11" s="35" t="s">
        <v>42</v>
      </c>
      <c r="D11" s="37">
        <v>41063</v>
      </c>
    </row>
    <row r="12" spans="1:4" ht="12.75">
      <c r="A12" s="31">
        <v>8</v>
      </c>
      <c r="B12" s="35" t="s">
        <v>179</v>
      </c>
      <c r="D12" s="37">
        <v>41077</v>
      </c>
    </row>
    <row r="13" spans="1:4" ht="12.75">
      <c r="A13" s="31">
        <v>9</v>
      </c>
      <c r="B13" s="35" t="s">
        <v>154</v>
      </c>
      <c r="D13" s="37">
        <v>41091</v>
      </c>
    </row>
    <row r="14" spans="1:4" ht="12.75">
      <c r="A14" s="31">
        <v>10</v>
      </c>
      <c r="B14" s="38" t="s">
        <v>55</v>
      </c>
      <c r="D14" s="37">
        <v>41098</v>
      </c>
    </row>
    <row r="15" spans="1:4" ht="12.75">
      <c r="A15" s="31">
        <v>11</v>
      </c>
      <c r="B15" s="35" t="s">
        <v>43</v>
      </c>
      <c r="D15" s="37">
        <v>41105</v>
      </c>
    </row>
    <row r="16" spans="1:4" ht="12.75">
      <c r="A16" s="31">
        <v>12</v>
      </c>
      <c r="B16" s="35" t="s">
        <v>116</v>
      </c>
      <c r="D16" s="39"/>
    </row>
    <row r="18" spans="2:4" ht="15.75">
      <c r="B18" s="72" t="s">
        <v>159</v>
      </c>
      <c r="C18" s="73"/>
      <c r="D18" s="74"/>
    </row>
    <row r="20" spans="2:4" ht="12.75">
      <c r="B20" s="69">
        <f>D5</f>
        <v>41020</v>
      </c>
      <c r="C20" s="70"/>
      <c r="D20" s="71"/>
    </row>
    <row r="21" spans="2:5" ht="12.75">
      <c r="B21" s="41" t="s">
        <v>3</v>
      </c>
      <c r="D21" s="41" t="s">
        <v>4</v>
      </c>
      <c r="E21" s="42" t="s">
        <v>2</v>
      </c>
    </row>
    <row r="22" spans="2:5" ht="12.75">
      <c r="B22" s="43" t="str">
        <f>B16</f>
        <v>Beromama A</v>
      </c>
      <c r="C22" s="44"/>
      <c r="D22" s="43" t="str">
        <f>B15</f>
        <v>CUBA A</v>
      </c>
      <c r="E22" s="45"/>
    </row>
    <row r="23" spans="2:5" ht="12.75">
      <c r="B23" s="43" t="str">
        <f>B5</f>
        <v>Newman 1 A</v>
      </c>
      <c r="C23" s="44"/>
      <c r="D23" s="43" t="str">
        <f>B14</f>
        <v>Bye</v>
      </c>
      <c r="E23" s="45"/>
    </row>
    <row r="24" spans="2:5" ht="12.75">
      <c r="B24" s="43" t="str">
        <f>B6</f>
        <v>Pucara 2 A</v>
      </c>
      <c r="C24" s="44"/>
      <c r="D24" s="43" t="str">
        <f>B13</f>
        <v>Argentino A</v>
      </c>
      <c r="E24" s="45"/>
    </row>
    <row r="25" spans="2:5" ht="12.75">
      <c r="B25" s="43" t="str">
        <f>B7</f>
        <v>Curupayti A</v>
      </c>
      <c r="C25" s="44"/>
      <c r="D25" s="43" t="str">
        <f>B12</f>
        <v>Banco Nacion A </v>
      </c>
      <c r="E25" s="45"/>
    </row>
    <row r="26" spans="2:5" ht="12.75">
      <c r="B26" s="43" t="str">
        <f>B8</f>
        <v>CASI A</v>
      </c>
      <c r="C26" s="44"/>
      <c r="D26" s="43" t="str">
        <f>B11</f>
        <v>San Patricio A</v>
      </c>
      <c r="E26" s="45"/>
    </row>
    <row r="27" spans="2:5" ht="12.75">
      <c r="B27" s="43" t="str">
        <f>B9</f>
        <v>Gimnasia y Esgrima A</v>
      </c>
      <c r="C27" s="44"/>
      <c r="D27" s="43" t="str">
        <f>B10</f>
        <v>Manuel Belgrano A</v>
      </c>
      <c r="E27" s="45"/>
    </row>
    <row r="28" ht="12.75">
      <c r="E28" s="45"/>
    </row>
    <row r="29" spans="2:5" ht="12.75">
      <c r="B29" s="75">
        <f>D6</f>
        <v>41028</v>
      </c>
      <c r="C29" s="76"/>
      <c r="D29" s="77"/>
      <c r="E29" s="45"/>
    </row>
    <row r="30" spans="2:5" ht="12.75">
      <c r="B30" s="41" t="s">
        <v>3</v>
      </c>
      <c r="D30" s="41" t="s">
        <v>4</v>
      </c>
      <c r="E30" s="45"/>
    </row>
    <row r="31" spans="2:5" ht="12.75">
      <c r="B31" s="43" t="str">
        <f aca="true" t="shared" si="0" ref="B31:B36">B9</f>
        <v>Gimnasia y Esgrima A</v>
      </c>
      <c r="C31" s="44"/>
      <c r="D31" s="43" t="str">
        <f>B16</f>
        <v>Beromama A</v>
      </c>
      <c r="E31" s="45"/>
    </row>
    <row r="32" spans="2:5" ht="12.75">
      <c r="B32" s="43" t="str">
        <f t="shared" si="0"/>
        <v>Manuel Belgrano A</v>
      </c>
      <c r="C32" s="44"/>
      <c r="D32" s="43" t="str">
        <f>B8</f>
        <v>CASI A</v>
      </c>
      <c r="E32" s="45"/>
    </row>
    <row r="33" spans="2:5" ht="12.75">
      <c r="B33" s="43" t="str">
        <f t="shared" si="0"/>
        <v>San Patricio A</v>
      </c>
      <c r="C33" s="44"/>
      <c r="D33" s="43" t="str">
        <f>B7</f>
        <v>Curupayti A</v>
      </c>
      <c r="E33" s="45"/>
    </row>
    <row r="34" spans="2:5" ht="12.75">
      <c r="B34" s="43" t="str">
        <f t="shared" si="0"/>
        <v>Banco Nacion A </v>
      </c>
      <c r="C34" s="44"/>
      <c r="D34" s="43" t="str">
        <f>B6</f>
        <v>Pucara 2 A</v>
      </c>
      <c r="E34" s="45"/>
    </row>
    <row r="35" spans="1:5" ht="12.75">
      <c r="A35" s="45" t="s">
        <v>93</v>
      </c>
      <c r="B35" s="43" t="str">
        <f t="shared" si="0"/>
        <v>Argentino A</v>
      </c>
      <c r="C35" s="44"/>
      <c r="D35" s="43" t="str">
        <f>B5</f>
        <v>Newman 1 A</v>
      </c>
      <c r="E35" s="45"/>
    </row>
    <row r="36" spans="2:5" ht="12.75">
      <c r="B36" s="43" t="str">
        <f t="shared" si="0"/>
        <v>Bye</v>
      </c>
      <c r="C36" s="44"/>
      <c r="D36" s="43" t="str">
        <f>B15</f>
        <v>CUBA A</v>
      </c>
      <c r="E36" s="45"/>
    </row>
    <row r="37" spans="2:5" ht="12.75">
      <c r="B37" s="47"/>
      <c r="C37" s="47"/>
      <c r="D37" s="48"/>
      <c r="E37" s="45"/>
    </row>
    <row r="38" spans="2:5" ht="12.75">
      <c r="B38" s="69">
        <f>D7</f>
        <v>41035</v>
      </c>
      <c r="C38" s="70"/>
      <c r="D38" s="71"/>
      <c r="E38" s="45"/>
    </row>
    <row r="39" spans="2:5" ht="12.75">
      <c r="B39" s="41" t="s">
        <v>3</v>
      </c>
      <c r="D39" s="41" t="s">
        <v>4</v>
      </c>
      <c r="E39" s="45"/>
    </row>
    <row r="40" spans="2:5" ht="12.75">
      <c r="B40" s="43" t="str">
        <f>B16</f>
        <v>Beromama A</v>
      </c>
      <c r="C40" s="44"/>
      <c r="D40" s="43" t="str">
        <f>B14</f>
        <v>Bye</v>
      </c>
      <c r="E40" s="45"/>
    </row>
    <row r="41" spans="2:5" ht="12.75">
      <c r="B41" s="43" t="str">
        <f>B15</f>
        <v>CUBA A</v>
      </c>
      <c r="C41" s="44"/>
      <c r="D41" s="43" t="str">
        <f>B13</f>
        <v>Argentino A</v>
      </c>
      <c r="E41" s="45"/>
    </row>
    <row r="42" spans="2:5" ht="12.75">
      <c r="B42" s="43" t="str">
        <f>B5</f>
        <v>Newman 1 A</v>
      </c>
      <c r="C42" s="44"/>
      <c r="D42" s="43" t="str">
        <f>B12</f>
        <v>Banco Nacion A </v>
      </c>
      <c r="E42" s="45"/>
    </row>
    <row r="43" spans="2:5" ht="12.75">
      <c r="B43" s="43" t="str">
        <f>B6</f>
        <v>Pucara 2 A</v>
      </c>
      <c r="C43" s="44"/>
      <c r="D43" s="43" t="str">
        <f>B11</f>
        <v>San Patricio A</v>
      </c>
      <c r="E43" s="45"/>
    </row>
    <row r="44" spans="2:5" ht="12.75">
      <c r="B44" s="43" t="str">
        <f>B7</f>
        <v>Curupayti A</v>
      </c>
      <c r="C44" s="44"/>
      <c r="D44" s="43" t="str">
        <f>B10</f>
        <v>Manuel Belgrano A</v>
      </c>
      <c r="E44" s="45"/>
    </row>
    <row r="45" spans="2:5" ht="12.75">
      <c r="B45" s="43" t="str">
        <f>B8</f>
        <v>CASI A</v>
      </c>
      <c r="C45" s="44"/>
      <c r="D45" s="43" t="str">
        <f>B9</f>
        <v>Gimnasia y Esgrima A</v>
      </c>
      <c r="E45" s="45"/>
    </row>
    <row r="46" ht="12.75">
      <c r="E46" s="45"/>
    </row>
    <row r="47" spans="2:5" ht="12.75">
      <c r="B47" s="69">
        <f>D8</f>
        <v>41042</v>
      </c>
      <c r="C47" s="70"/>
      <c r="D47" s="71"/>
      <c r="E47" s="45"/>
    </row>
    <row r="48" spans="2:5" ht="12.75">
      <c r="B48" s="41" t="s">
        <v>3</v>
      </c>
      <c r="D48" s="41" t="s">
        <v>4</v>
      </c>
      <c r="E48" s="45"/>
    </row>
    <row r="49" spans="2:5" ht="12.75">
      <c r="B49" s="43" t="str">
        <f aca="true" t="shared" si="1" ref="B49:B54">B8</f>
        <v>CASI A</v>
      </c>
      <c r="C49" s="44"/>
      <c r="D49" s="43" t="str">
        <f>B16</f>
        <v>Beromama A</v>
      </c>
      <c r="E49" s="45"/>
    </row>
    <row r="50" spans="2:5" ht="12.75">
      <c r="B50" s="43" t="str">
        <f t="shared" si="1"/>
        <v>Gimnasia y Esgrima A</v>
      </c>
      <c r="C50" s="44"/>
      <c r="D50" s="43" t="str">
        <f>B7</f>
        <v>Curupayti A</v>
      </c>
      <c r="E50" s="45"/>
    </row>
    <row r="51" spans="2:5" ht="12.75">
      <c r="B51" s="43" t="str">
        <f t="shared" si="1"/>
        <v>Manuel Belgrano A</v>
      </c>
      <c r="C51" s="44"/>
      <c r="D51" s="43" t="str">
        <f>B6</f>
        <v>Pucara 2 A</v>
      </c>
      <c r="E51" s="45"/>
    </row>
    <row r="52" spans="2:5" ht="12.75">
      <c r="B52" s="43" t="str">
        <f t="shared" si="1"/>
        <v>San Patricio A</v>
      </c>
      <c r="C52" s="44"/>
      <c r="D52" s="43" t="str">
        <f>B5</f>
        <v>Newman 1 A</v>
      </c>
      <c r="E52" s="45"/>
    </row>
    <row r="53" spans="2:5" ht="12.75">
      <c r="B53" s="43" t="str">
        <f t="shared" si="1"/>
        <v>Banco Nacion A </v>
      </c>
      <c r="C53" s="44"/>
      <c r="D53" s="43" t="str">
        <f>B15</f>
        <v>CUBA A</v>
      </c>
      <c r="E53" s="45"/>
    </row>
    <row r="54" spans="1:5" ht="12.75">
      <c r="A54" s="45" t="s">
        <v>93</v>
      </c>
      <c r="B54" s="43" t="str">
        <f t="shared" si="1"/>
        <v>Argentino A</v>
      </c>
      <c r="C54" s="44"/>
      <c r="D54" s="43" t="str">
        <f>B14</f>
        <v>Bye</v>
      </c>
      <c r="E54" s="45"/>
    </row>
    <row r="55" spans="2:5" ht="12.75">
      <c r="B55" s="49"/>
      <c r="C55" s="50"/>
      <c r="D55" s="49"/>
      <c r="E55" s="45"/>
    </row>
    <row r="56" spans="2:5" ht="12.75">
      <c r="B56" s="49"/>
      <c r="C56" s="50"/>
      <c r="D56" s="49"/>
      <c r="E56" s="45"/>
    </row>
    <row r="57" ht="12.75">
      <c r="E57" s="45"/>
    </row>
    <row r="58" spans="2:5" ht="12.75">
      <c r="B58" s="69">
        <f>D9</f>
        <v>41049</v>
      </c>
      <c r="C58" s="70"/>
      <c r="D58" s="71"/>
      <c r="E58" s="45"/>
    </row>
    <row r="59" spans="2:5" ht="12.75">
      <c r="B59" s="41" t="s">
        <v>3</v>
      </c>
      <c r="D59" s="41" t="s">
        <v>4</v>
      </c>
      <c r="E59" s="45"/>
    </row>
    <row r="60" spans="2:5" ht="12.75">
      <c r="B60" s="43" t="str">
        <f>B16</f>
        <v>Beromama A</v>
      </c>
      <c r="C60" s="44"/>
      <c r="D60" s="43" t="str">
        <f>B13</f>
        <v>Argentino A</v>
      </c>
      <c r="E60" s="45"/>
    </row>
    <row r="61" spans="2:5" ht="12.75">
      <c r="B61" s="43" t="str">
        <f>B14</f>
        <v>Bye</v>
      </c>
      <c r="C61" s="44"/>
      <c r="D61" s="43" t="str">
        <f>B12</f>
        <v>Banco Nacion A </v>
      </c>
      <c r="E61" s="45"/>
    </row>
    <row r="62" spans="2:5" ht="12.75">
      <c r="B62" s="43" t="str">
        <f>B15</f>
        <v>CUBA A</v>
      </c>
      <c r="C62" s="44"/>
      <c r="D62" s="43" t="str">
        <f>B11</f>
        <v>San Patricio A</v>
      </c>
      <c r="E62" s="45"/>
    </row>
    <row r="63" spans="2:5" ht="12.75">
      <c r="B63" s="43" t="str">
        <f>B5</f>
        <v>Newman 1 A</v>
      </c>
      <c r="C63" s="44"/>
      <c r="D63" s="43" t="str">
        <f>B10</f>
        <v>Manuel Belgrano A</v>
      </c>
      <c r="E63" s="45"/>
    </row>
    <row r="64" spans="2:5" ht="12.75">
      <c r="B64" s="43" t="str">
        <f>B6</f>
        <v>Pucara 2 A</v>
      </c>
      <c r="C64" s="44"/>
      <c r="D64" s="43" t="str">
        <f>B9</f>
        <v>Gimnasia y Esgrima A</v>
      </c>
      <c r="E64" s="45"/>
    </row>
    <row r="65" spans="2:5" ht="12.75">
      <c r="B65" s="43" t="str">
        <f>B7</f>
        <v>Curupayti A</v>
      </c>
      <c r="C65" s="44"/>
      <c r="D65" s="43" t="str">
        <f>B8</f>
        <v>CASI A</v>
      </c>
      <c r="E65" s="45"/>
    </row>
    <row r="66" ht="12.75">
      <c r="E66" s="45"/>
    </row>
    <row r="67" spans="2:5" ht="12.75">
      <c r="B67" s="69">
        <f>D10</f>
        <v>41056</v>
      </c>
      <c r="C67" s="70"/>
      <c r="D67" s="71"/>
      <c r="E67" s="45"/>
    </row>
    <row r="68" spans="2:5" ht="12.75">
      <c r="B68" s="41" t="s">
        <v>3</v>
      </c>
      <c r="D68" s="41" t="s">
        <v>4</v>
      </c>
      <c r="E68" s="45"/>
    </row>
    <row r="69" spans="2:5" ht="12.75">
      <c r="B69" s="43" t="str">
        <f aca="true" t="shared" si="2" ref="B69:B74">B7</f>
        <v>Curupayti A</v>
      </c>
      <c r="C69" s="44"/>
      <c r="D69" s="43" t="str">
        <f>B16</f>
        <v>Beromama A</v>
      </c>
      <c r="E69" s="45"/>
    </row>
    <row r="70" spans="2:5" ht="12.75">
      <c r="B70" s="43" t="str">
        <f t="shared" si="2"/>
        <v>CASI A</v>
      </c>
      <c r="C70" s="44"/>
      <c r="D70" s="43" t="str">
        <f>B6</f>
        <v>Pucara 2 A</v>
      </c>
      <c r="E70" s="45"/>
    </row>
    <row r="71" spans="2:5" ht="12.75">
      <c r="B71" s="43" t="str">
        <f t="shared" si="2"/>
        <v>Gimnasia y Esgrima A</v>
      </c>
      <c r="C71" s="44"/>
      <c r="D71" s="43" t="str">
        <f>B5</f>
        <v>Newman 1 A</v>
      </c>
      <c r="E71" s="45"/>
    </row>
    <row r="72" spans="2:5" ht="12.75">
      <c r="B72" s="43" t="str">
        <f t="shared" si="2"/>
        <v>Manuel Belgrano A</v>
      </c>
      <c r="C72" s="44"/>
      <c r="D72" s="43" t="str">
        <f>B15</f>
        <v>CUBA A</v>
      </c>
      <c r="E72" s="45"/>
    </row>
    <row r="73" spans="2:5" ht="12.75">
      <c r="B73" s="43" t="str">
        <f t="shared" si="2"/>
        <v>San Patricio A</v>
      </c>
      <c r="C73" s="44"/>
      <c r="D73" s="43" t="str">
        <f>B14</f>
        <v>Bye</v>
      </c>
      <c r="E73" s="45"/>
    </row>
    <row r="74" spans="2:5" ht="12.75">
      <c r="B74" s="43" t="str">
        <f t="shared" si="2"/>
        <v>Banco Nacion A </v>
      </c>
      <c r="C74" s="44"/>
      <c r="D74" s="43" t="str">
        <f>B13</f>
        <v>Argentino A</v>
      </c>
      <c r="E74" s="45"/>
    </row>
    <row r="75" ht="12.75">
      <c r="E75" s="45"/>
    </row>
    <row r="76" spans="2:5" ht="12.75">
      <c r="B76" s="69">
        <f>D11</f>
        <v>41063</v>
      </c>
      <c r="C76" s="70"/>
      <c r="D76" s="71"/>
      <c r="E76" s="45"/>
    </row>
    <row r="77" spans="2:5" ht="12.75">
      <c r="B77" s="41" t="s">
        <v>3</v>
      </c>
      <c r="D77" s="41" t="s">
        <v>4</v>
      </c>
      <c r="E77" s="45"/>
    </row>
    <row r="78" spans="2:5" ht="12.75">
      <c r="B78" s="43" t="str">
        <f>B16</f>
        <v>Beromama A</v>
      </c>
      <c r="C78" s="44"/>
      <c r="D78" s="43" t="str">
        <f>B12</f>
        <v>Banco Nacion A </v>
      </c>
      <c r="E78" s="45"/>
    </row>
    <row r="79" spans="1:5" ht="12.75">
      <c r="A79" s="45" t="s">
        <v>93</v>
      </c>
      <c r="B79" s="43" t="str">
        <f>B13</f>
        <v>Argentino A</v>
      </c>
      <c r="C79" s="44"/>
      <c r="D79" s="43" t="str">
        <f>B11</f>
        <v>San Patricio A</v>
      </c>
      <c r="E79" s="45"/>
    </row>
    <row r="80" spans="2:5" ht="12.75">
      <c r="B80" s="43" t="str">
        <f>B14</f>
        <v>Bye</v>
      </c>
      <c r="C80" s="44"/>
      <c r="D80" s="43" t="str">
        <f>B10</f>
        <v>Manuel Belgrano A</v>
      </c>
      <c r="E80" s="45"/>
    </row>
    <row r="81" spans="2:5" ht="12.75">
      <c r="B81" s="43" t="str">
        <f>B15</f>
        <v>CUBA A</v>
      </c>
      <c r="C81" s="44"/>
      <c r="D81" s="43" t="str">
        <f>B9</f>
        <v>Gimnasia y Esgrima A</v>
      </c>
      <c r="E81" s="45"/>
    </row>
    <row r="82" spans="2:5" ht="12.75">
      <c r="B82" s="43" t="str">
        <f>B5</f>
        <v>Newman 1 A</v>
      </c>
      <c r="C82" s="44"/>
      <c r="D82" s="43" t="str">
        <f>B8</f>
        <v>CASI A</v>
      </c>
      <c r="E82" s="45"/>
    </row>
    <row r="83" spans="2:5" ht="12.75">
      <c r="B83" s="43" t="str">
        <f>B6</f>
        <v>Pucara 2 A</v>
      </c>
      <c r="C83" s="44"/>
      <c r="D83" s="43" t="str">
        <f>B7</f>
        <v>Curupayti A</v>
      </c>
      <c r="E83" s="45"/>
    </row>
    <row r="84" ht="12.75">
      <c r="E84" s="45"/>
    </row>
    <row r="85" spans="2:5" ht="12.75">
      <c r="B85" s="69">
        <f>D12</f>
        <v>41077</v>
      </c>
      <c r="C85" s="70"/>
      <c r="D85" s="71"/>
      <c r="E85" s="45"/>
    </row>
    <row r="86" spans="2:5" ht="12.75">
      <c r="B86" s="41" t="s">
        <v>3</v>
      </c>
      <c r="D86" s="41" t="s">
        <v>4</v>
      </c>
      <c r="E86" s="45"/>
    </row>
    <row r="87" spans="2:5" ht="12.75">
      <c r="B87" s="43" t="str">
        <f aca="true" t="shared" si="3" ref="B87:B92">B6</f>
        <v>Pucara 2 A</v>
      </c>
      <c r="C87" s="44"/>
      <c r="D87" s="43" t="str">
        <f>B16</f>
        <v>Beromama A</v>
      </c>
      <c r="E87" s="45"/>
    </row>
    <row r="88" spans="2:5" ht="12.75">
      <c r="B88" s="43" t="str">
        <f t="shared" si="3"/>
        <v>Curupayti A</v>
      </c>
      <c r="C88" s="44"/>
      <c r="D88" s="43" t="str">
        <f>B5</f>
        <v>Newman 1 A</v>
      </c>
      <c r="E88" s="45"/>
    </row>
    <row r="89" spans="2:5" ht="12.75">
      <c r="B89" s="43" t="str">
        <f t="shared" si="3"/>
        <v>CASI A</v>
      </c>
      <c r="C89" s="44"/>
      <c r="D89" s="43" t="str">
        <f>B15</f>
        <v>CUBA A</v>
      </c>
      <c r="E89" s="45"/>
    </row>
    <row r="90" spans="2:5" ht="12.75">
      <c r="B90" s="43" t="str">
        <f t="shared" si="3"/>
        <v>Gimnasia y Esgrima A</v>
      </c>
      <c r="C90" s="44"/>
      <c r="D90" s="43" t="str">
        <f>B14</f>
        <v>Bye</v>
      </c>
      <c r="E90" s="45"/>
    </row>
    <row r="91" spans="2:5" ht="12.75">
      <c r="B91" s="43" t="str">
        <f t="shared" si="3"/>
        <v>Manuel Belgrano A</v>
      </c>
      <c r="C91" s="44"/>
      <c r="D91" s="43" t="str">
        <f>B13</f>
        <v>Argentino A</v>
      </c>
      <c r="E91" s="45"/>
    </row>
    <row r="92" spans="2:5" ht="12.75">
      <c r="B92" s="43" t="str">
        <f t="shared" si="3"/>
        <v>San Patricio A</v>
      </c>
      <c r="C92" s="44"/>
      <c r="D92" s="43" t="str">
        <f>B12</f>
        <v>Banco Nacion A </v>
      </c>
      <c r="E92" s="45"/>
    </row>
    <row r="93" ht="12.75">
      <c r="E93" s="45"/>
    </row>
    <row r="94" spans="2:5" ht="12.75">
      <c r="B94" s="69">
        <f>D13</f>
        <v>41091</v>
      </c>
      <c r="C94" s="70"/>
      <c r="D94" s="71"/>
      <c r="E94" s="45"/>
    </row>
    <row r="95" spans="2:5" ht="12.75">
      <c r="B95" s="41" t="s">
        <v>3</v>
      </c>
      <c r="D95" s="41" t="s">
        <v>4</v>
      </c>
      <c r="E95" s="45"/>
    </row>
    <row r="96" spans="2:5" ht="12.75">
      <c r="B96" s="43" t="str">
        <f>B16</f>
        <v>Beromama A</v>
      </c>
      <c r="C96" s="44"/>
      <c r="D96" s="43" t="str">
        <f>B11</f>
        <v>San Patricio A</v>
      </c>
      <c r="E96" s="45"/>
    </row>
    <row r="97" spans="2:5" ht="12.75">
      <c r="B97" s="43" t="str">
        <f>B12</f>
        <v>Banco Nacion A </v>
      </c>
      <c r="C97" s="44"/>
      <c r="D97" s="43" t="str">
        <f>B10</f>
        <v>Manuel Belgrano A</v>
      </c>
      <c r="E97" s="45"/>
    </row>
    <row r="98" spans="1:5" ht="12.75">
      <c r="A98" s="45" t="s">
        <v>93</v>
      </c>
      <c r="B98" s="43" t="str">
        <f>B13</f>
        <v>Argentino A</v>
      </c>
      <c r="C98" s="44"/>
      <c r="D98" s="43" t="str">
        <f>B9</f>
        <v>Gimnasia y Esgrima A</v>
      </c>
      <c r="E98" s="45"/>
    </row>
    <row r="99" spans="2:5" ht="12.75">
      <c r="B99" s="43" t="str">
        <f>B14</f>
        <v>Bye</v>
      </c>
      <c r="C99" s="44"/>
      <c r="D99" s="43" t="str">
        <f>B8</f>
        <v>CASI A</v>
      </c>
      <c r="E99" s="45"/>
    </row>
    <row r="100" spans="2:5" ht="12.75">
      <c r="B100" s="43" t="str">
        <f>B15</f>
        <v>CUBA A</v>
      </c>
      <c r="C100" s="44"/>
      <c r="D100" s="43" t="str">
        <f>B7</f>
        <v>Curupayti A</v>
      </c>
      <c r="E100" s="45"/>
    </row>
    <row r="101" spans="2:5" ht="12.75">
      <c r="B101" s="43" t="str">
        <f>B5</f>
        <v>Newman 1 A</v>
      </c>
      <c r="C101" s="44"/>
      <c r="D101" s="43" t="str">
        <f>B6</f>
        <v>Pucara 2 A</v>
      </c>
      <c r="E101" s="45"/>
    </row>
    <row r="102" ht="12.75">
      <c r="E102" s="45"/>
    </row>
    <row r="103" spans="2:5" ht="12.75">
      <c r="B103" s="69">
        <f>D14</f>
        <v>41098</v>
      </c>
      <c r="C103" s="70"/>
      <c r="D103" s="71"/>
      <c r="E103" s="45"/>
    </row>
    <row r="104" spans="2:5" ht="12.75">
      <c r="B104" s="41" t="s">
        <v>3</v>
      </c>
      <c r="D104" s="41" t="s">
        <v>4</v>
      </c>
      <c r="E104" s="45"/>
    </row>
    <row r="105" spans="2:5" ht="12.75">
      <c r="B105" s="43" t="str">
        <f aca="true" t="shared" si="4" ref="B105:B110">B5</f>
        <v>Newman 1 A</v>
      </c>
      <c r="C105" s="44"/>
      <c r="D105" s="43" t="str">
        <f>B16</f>
        <v>Beromama A</v>
      </c>
      <c r="E105" s="45"/>
    </row>
    <row r="106" spans="2:5" ht="12.75">
      <c r="B106" s="43" t="str">
        <f t="shared" si="4"/>
        <v>Pucara 2 A</v>
      </c>
      <c r="C106" s="44"/>
      <c r="D106" s="43" t="str">
        <f>B15</f>
        <v>CUBA A</v>
      </c>
      <c r="E106" s="45"/>
    </row>
    <row r="107" spans="2:5" ht="12.75">
      <c r="B107" s="43" t="str">
        <f t="shared" si="4"/>
        <v>Curupayti A</v>
      </c>
      <c r="C107" s="44"/>
      <c r="D107" s="43" t="str">
        <f>B14</f>
        <v>Bye</v>
      </c>
      <c r="E107" s="45"/>
    </row>
    <row r="108" spans="2:5" ht="12.75">
      <c r="B108" s="43" t="str">
        <f t="shared" si="4"/>
        <v>CASI A</v>
      </c>
      <c r="C108" s="44"/>
      <c r="D108" s="43" t="str">
        <f>B13</f>
        <v>Argentino A</v>
      </c>
      <c r="E108" s="45"/>
    </row>
    <row r="109" spans="2:5" ht="12.75">
      <c r="B109" s="43" t="str">
        <f t="shared" si="4"/>
        <v>Gimnasia y Esgrima A</v>
      </c>
      <c r="C109" s="44"/>
      <c r="D109" s="43" t="str">
        <f>B12</f>
        <v>Banco Nacion A </v>
      </c>
      <c r="E109" s="45"/>
    </row>
    <row r="110" spans="2:5" ht="12.75">
      <c r="B110" s="43" t="str">
        <f t="shared" si="4"/>
        <v>Manuel Belgrano A</v>
      </c>
      <c r="C110" s="44"/>
      <c r="D110" s="43" t="str">
        <f>B11</f>
        <v>San Patricio A</v>
      </c>
      <c r="E110" s="45"/>
    </row>
    <row r="111" ht="12.75">
      <c r="E111" s="45"/>
    </row>
    <row r="112" ht="12.75">
      <c r="E112" s="45"/>
    </row>
    <row r="113" ht="12.75">
      <c r="E113" s="45"/>
    </row>
    <row r="114" ht="12.75">
      <c r="E114" s="45"/>
    </row>
    <row r="115" ht="12.75">
      <c r="E115" s="45"/>
    </row>
    <row r="116" ht="12.75">
      <c r="E116" s="45"/>
    </row>
    <row r="117" spans="2:5" ht="12.75">
      <c r="B117" s="69">
        <f>D15</f>
        <v>41105</v>
      </c>
      <c r="C117" s="70"/>
      <c r="D117" s="71"/>
      <c r="E117" s="45"/>
    </row>
    <row r="118" spans="2:5" ht="12.75">
      <c r="B118" s="41" t="s">
        <v>3</v>
      </c>
      <c r="D118" s="41" t="s">
        <v>4</v>
      </c>
      <c r="E118" s="45"/>
    </row>
    <row r="119" spans="2:5" ht="12.75">
      <c r="B119" s="43" t="str">
        <f>B16</f>
        <v>Beromama A</v>
      </c>
      <c r="C119" s="44"/>
      <c r="D119" s="43" t="str">
        <f>B10</f>
        <v>Manuel Belgrano A</v>
      </c>
      <c r="E119" s="45"/>
    </row>
    <row r="120" spans="2:5" ht="12.75">
      <c r="B120" s="43" t="str">
        <f>B11</f>
        <v>San Patricio A</v>
      </c>
      <c r="C120" s="44"/>
      <c r="D120" s="43" t="str">
        <f>B9</f>
        <v>Gimnasia y Esgrima A</v>
      </c>
      <c r="E120" s="45"/>
    </row>
    <row r="121" spans="2:5" ht="12.75">
      <c r="B121" s="43" t="str">
        <f>B12</f>
        <v>Banco Nacion A </v>
      </c>
      <c r="C121" s="44"/>
      <c r="D121" s="43" t="str">
        <f>B8</f>
        <v>CASI A</v>
      </c>
      <c r="E121" s="45"/>
    </row>
    <row r="122" spans="1:5" ht="12.75">
      <c r="A122" s="45" t="s">
        <v>93</v>
      </c>
      <c r="B122" s="43" t="str">
        <f>B13</f>
        <v>Argentino A</v>
      </c>
      <c r="C122" s="44"/>
      <c r="D122" s="43" t="str">
        <f>B7</f>
        <v>Curupayti A</v>
      </c>
      <c r="E122" s="45"/>
    </row>
    <row r="123" spans="2:5" ht="12.75">
      <c r="B123" s="43" t="str">
        <f>B14</f>
        <v>Bye</v>
      </c>
      <c r="C123" s="44"/>
      <c r="D123" s="43" t="str">
        <f>B6</f>
        <v>Pucara 2 A</v>
      </c>
      <c r="E123" s="45"/>
    </row>
    <row r="124" spans="2:5" ht="12.75">
      <c r="B124" s="43" t="str">
        <f>B15</f>
        <v>CUBA A</v>
      </c>
      <c r="C124" s="44"/>
      <c r="D124" s="43" t="str">
        <f>B5</f>
        <v>Newman 1 A</v>
      </c>
      <c r="E124" s="45"/>
    </row>
    <row r="125" ht="12.75">
      <c r="E125" s="45"/>
    </row>
    <row r="126" ht="12.75">
      <c r="E126" s="45"/>
    </row>
    <row r="127" spans="2:5" ht="12.75">
      <c r="B127" s="51" t="s">
        <v>16</v>
      </c>
      <c r="D127" s="25" t="s">
        <v>199</v>
      </c>
      <c r="E127" s="45"/>
    </row>
    <row r="128" spans="2:5" ht="12.75">
      <c r="B128" s="51" t="s">
        <v>17</v>
      </c>
      <c r="D128" s="52" t="s">
        <v>18</v>
      </c>
      <c r="E128" s="45"/>
    </row>
    <row r="129" ht="12.75">
      <c r="E129" s="45"/>
    </row>
    <row r="130" spans="1:5" ht="12.75">
      <c r="A130" s="45" t="s">
        <v>93</v>
      </c>
      <c r="B130" s="51" t="s">
        <v>156</v>
      </c>
      <c r="E130" s="45"/>
    </row>
    <row r="131" ht="12.75">
      <c r="E131" s="45"/>
    </row>
    <row r="132" ht="12.75">
      <c r="E132" s="45"/>
    </row>
    <row r="133" ht="12.75">
      <c r="E133" s="45"/>
    </row>
    <row r="134" ht="12.75">
      <c r="E134" s="45"/>
    </row>
    <row r="135" ht="12.75">
      <c r="E135" s="45"/>
    </row>
    <row r="136" ht="12.75">
      <c r="E136" s="45"/>
    </row>
    <row r="137" ht="12.75">
      <c r="E137" s="45"/>
    </row>
    <row r="138" ht="12.75">
      <c r="E138" s="45"/>
    </row>
    <row r="139" ht="12.75">
      <c r="E139" s="45"/>
    </row>
    <row r="140" ht="12.75">
      <c r="E140" s="45"/>
    </row>
    <row r="141" ht="12.75">
      <c r="E141" s="45"/>
    </row>
    <row r="142" ht="12.75">
      <c r="E142" s="45"/>
    </row>
    <row r="143" ht="12.75">
      <c r="E143" s="45"/>
    </row>
    <row r="144" ht="12.75">
      <c r="E144" s="45"/>
    </row>
    <row r="145" ht="12.75">
      <c r="E145" s="45"/>
    </row>
    <row r="146" ht="12.75">
      <c r="E146" s="45"/>
    </row>
    <row r="147" ht="12.75">
      <c r="E147" s="45"/>
    </row>
    <row r="148" ht="12.75">
      <c r="E148" s="45"/>
    </row>
  </sheetData>
  <sheetProtection/>
  <mergeCells count="12">
    <mergeCell ref="B18:D18"/>
    <mergeCell ref="B20:D20"/>
    <mergeCell ref="B29:D29"/>
    <mergeCell ref="B38:D38"/>
    <mergeCell ref="B47:D47"/>
    <mergeCell ref="B58:D58"/>
    <mergeCell ref="B67:D67"/>
    <mergeCell ref="B76:D76"/>
    <mergeCell ref="B85:D85"/>
    <mergeCell ref="B94:D94"/>
    <mergeCell ref="B103:D103"/>
    <mergeCell ref="B117:D117"/>
  </mergeCells>
  <printOptions horizontalCentered="1"/>
  <pageMargins left="0.7480314960629921" right="0.15748031496062992" top="0.2755905511811024" bottom="0.8267716535433072" header="0" footer="0"/>
  <pageSetup horizontalDpi="600" verticalDpi="600" orientation="portrait" r:id="rId2"/>
  <headerFooter alignWithMargins="0">
    <oddFooter>&amp;L&amp;"Arial,Negrita"&amp;12UNION DE RUGBY DE BUENOS AIRES&amp;RDivisión Menores de 15 (Grupo II - Zona "C")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4:F148"/>
  <sheetViews>
    <sheetView zoomScalePageLayoutView="0" workbookViewId="0" topLeftCell="A1">
      <selection activeCell="B38" sqref="B38:D38"/>
    </sheetView>
  </sheetViews>
  <sheetFormatPr defaultColWidth="11.421875" defaultRowHeight="12.75"/>
  <cols>
    <col min="1" max="1" width="3.7109375" style="40" customWidth="1"/>
    <col min="2" max="2" width="25.7109375" style="34" customWidth="1"/>
    <col min="3" max="3" width="4.8515625" style="34" customWidth="1"/>
    <col min="4" max="4" width="25.7109375" style="46" customWidth="1"/>
    <col min="5" max="5" width="6.00390625" style="34" customWidth="1"/>
    <col min="6" max="16384" width="11.421875" style="34" customWidth="1"/>
  </cols>
  <sheetData>
    <row r="4" spans="1:4" ht="12.75">
      <c r="A4" s="31" t="s">
        <v>2</v>
      </c>
      <c r="B4" s="32" t="s">
        <v>0</v>
      </c>
      <c r="C4" s="33"/>
      <c r="D4" s="32" t="s">
        <v>1</v>
      </c>
    </row>
    <row r="5" spans="1:4" ht="12.75">
      <c r="A5" s="31">
        <v>1</v>
      </c>
      <c r="B5" s="35" t="s">
        <v>37</v>
      </c>
      <c r="D5" s="36">
        <v>41020</v>
      </c>
    </row>
    <row r="6" spans="1:4" ht="12.75">
      <c r="A6" s="31">
        <v>2</v>
      </c>
      <c r="B6" s="35" t="s">
        <v>49</v>
      </c>
      <c r="D6" s="37">
        <v>41028</v>
      </c>
    </row>
    <row r="7" spans="1:6" ht="12.75">
      <c r="A7" s="31">
        <v>3</v>
      </c>
      <c r="B7" s="35" t="s">
        <v>54</v>
      </c>
      <c r="D7" s="37">
        <v>41035</v>
      </c>
      <c r="F7" s="46"/>
    </row>
    <row r="8" spans="1:4" ht="12.75">
      <c r="A8" s="31">
        <v>4</v>
      </c>
      <c r="B8" s="35" t="s">
        <v>7</v>
      </c>
      <c r="D8" s="37">
        <v>41042</v>
      </c>
    </row>
    <row r="9" spans="1:4" ht="12.75">
      <c r="A9" s="31">
        <v>5</v>
      </c>
      <c r="B9" s="35" t="s">
        <v>48</v>
      </c>
      <c r="D9" s="37">
        <v>41049</v>
      </c>
    </row>
    <row r="10" spans="1:4" ht="12.75">
      <c r="A10" s="31">
        <v>6</v>
      </c>
      <c r="B10" s="35" t="s">
        <v>110</v>
      </c>
      <c r="D10" s="37">
        <v>41056</v>
      </c>
    </row>
    <row r="11" spans="1:4" ht="12.75">
      <c r="A11" s="31">
        <v>7</v>
      </c>
      <c r="B11" s="35" t="s">
        <v>180</v>
      </c>
      <c r="D11" s="37">
        <v>41063</v>
      </c>
    </row>
    <row r="12" spans="1:4" ht="12.75">
      <c r="A12" s="31">
        <v>8</v>
      </c>
      <c r="B12" s="38" t="s">
        <v>55</v>
      </c>
      <c r="D12" s="37">
        <v>41077</v>
      </c>
    </row>
    <row r="13" spans="1:4" ht="12.75">
      <c r="A13" s="31">
        <v>9</v>
      </c>
      <c r="B13" s="35" t="s">
        <v>34</v>
      </c>
      <c r="D13" s="37">
        <v>41091</v>
      </c>
    </row>
    <row r="14" spans="1:4" ht="12.75">
      <c r="A14" s="31">
        <v>10</v>
      </c>
      <c r="B14" s="35" t="s">
        <v>181</v>
      </c>
      <c r="D14" s="37">
        <v>41098</v>
      </c>
    </row>
    <row r="15" spans="1:4" ht="12.75">
      <c r="A15" s="31">
        <v>11</v>
      </c>
      <c r="B15" s="35" t="s">
        <v>36</v>
      </c>
      <c r="D15" s="37">
        <v>41105</v>
      </c>
    </row>
    <row r="16" spans="1:4" ht="12.75">
      <c r="A16" s="31">
        <v>12</v>
      </c>
      <c r="B16" s="35" t="s">
        <v>182</v>
      </c>
      <c r="D16" s="39"/>
    </row>
    <row r="18" spans="2:4" ht="15.75">
      <c r="B18" s="72" t="s">
        <v>159</v>
      </c>
      <c r="C18" s="73"/>
      <c r="D18" s="74"/>
    </row>
    <row r="20" spans="2:4" ht="12.75">
      <c r="B20" s="69">
        <f>D5</f>
        <v>41020</v>
      </c>
      <c r="C20" s="70"/>
      <c r="D20" s="71"/>
    </row>
    <row r="21" spans="2:5" ht="12.75">
      <c r="B21" s="41" t="s">
        <v>3</v>
      </c>
      <c r="D21" s="41" t="s">
        <v>4</v>
      </c>
      <c r="E21" s="42" t="s">
        <v>2</v>
      </c>
    </row>
    <row r="22" spans="2:5" ht="12.75">
      <c r="B22" s="43" t="str">
        <f>B16</f>
        <v>San Abano A</v>
      </c>
      <c r="C22" s="44"/>
      <c r="D22" s="43" t="str">
        <f>B15</f>
        <v>Hurling A</v>
      </c>
      <c r="E22" s="45"/>
    </row>
    <row r="23" spans="2:5" ht="12.75">
      <c r="B23" s="43" t="str">
        <f>B5</f>
        <v>Newman 2 A</v>
      </c>
      <c r="C23" s="44"/>
      <c r="D23" s="43" t="str">
        <f>B14</f>
        <v>Lujan A</v>
      </c>
      <c r="E23" s="45"/>
    </row>
    <row r="24" spans="2:5" ht="12.75">
      <c r="B24" s="43" t="str">
        <f>B6</f>
        <v>SIC 1 A</v>
      </c>
      <c r="C24" s="44"/>
      <c r="D24" s="43" t="str">
        <f>B13</f>
        <v>San Luis A</v>
      </c>
      <c r="E24" s="45"/>
    </row>
    <row r="25" spans="1:5" ht="12.75">
      <c r="A25" s="45" t="s">
        <v>93</v>
      </c>
      <c r="B25" s="43" t="str">
        <f>B7</f>
        <v>Pueyrredon A</v>
      </c>
      <c r="C25" s="44"/>
      <c r="D25" s="43" t="str">
        <f>B12</f>
        <v>Bye</v>
      </c>
      <c r="E25" s="45"/>
    </row>
    <row r="26" spans="2:5" ht="12.75">
      <c r="B26" s="43" t="str">
        <f>B8</f>
        <v>Monte Grande A</v>
      </c>
      <c r="C26" s="44"/>
      <c r="D26" s="43" t="str">
        <f>B11</f>
        <v>Lomas Athetic A</v>
      </c>
      <c r="E26" s="45"/>
    </row>
    <row r="27" spans="2:5" ht="12.75">
      <c r="B27" s="43" t="str">
        <f>B9</f>
        <v>Hindu A</v>
      </c>
      <c r="C27" s="44"/>
      <c r="D27" s="43" t="str">
        <f>B10</f>
        <v>Los Matreros A</v>
      </c>
      <c r="E27" s="45"/>
    </row>
    <row r="28" ht="12.75">
      <c r="E28" s="45"/>
    </row>
    <row r="29" spans="2:5" ht="12.75">
      <c r="B29" s="75">
        <f>D6</f>
        <v>41028</v>
      </c>
      <c r="C29" s="76"/>
      <c r="D29" s="77"/>
      <c r="E29" s="45"/>
    </row>
    <row r="30" spans="2:5" ht="12.75">
      <c r="B30" s="41" t="s">
        <v>3</v>
      </c>
      <c r="D30" s="41" t="s">
        <v>4</v>
      </c>
      <c r="E30" s="45"/>
    </row>
    <row r="31" spans="2:5" ht="12.75">
      <c r="B31" s="43" t="str">
        <f aca="true" t="shared" si="0" ref="B31:B36">B9</f>
        <v>Hindu A</v>
      </c>
      <c r="C31" s="44"/>
      <c r="D31" s="43" t="str">
        <f>B16</f>
        <v>San Abano A</v>
      </c>
      <c r="E31" s="45"/>
    </row>
    <row r="32" spans="2:5" ht="12.75">
      <c r="B32" s="43" t="str">
        <f t="shared" si="0"/>
        <v>Los Matreros A</v>
      </c>
      <c r="C32" s="44"/>
      <c r="D32" s="43" t="str">
        <f>B8</f>
        <v>Monte Grande A</v>
      </c>
      <c r="E32" s="45"/>
    </row>
    <row r="33" spans="2:5" ht="12.75">
      <c r="B33" s="43" t="str">
        <f t="shared" si="0"/>
        <v>Lomas Athetic A</v>
      </c>
      <c r="C33" s="44"/>
      <c r="D33" s="43" t="str">
        <f>B7</f>
        <v>Pueyrredon A</v>
      </c>
      <c r="E33" s="45"/>
    </row>
    <row r="34" spans="2:5" ht="12.75">
      <c r="B34" s="43" t="str">
        <f t="shared" si="0"/>
        <v>Bye</v>
      </c>
      <c r="C34" s="44"/>
      <c r="D34" s="43" t="str">
        <f>B6</f>
        <v>SIC 1 A</v>
      </c>
      <c r="E34" s="45"/>
    </row>
    <row r="35" spans="2:5" ht="12.75">
      <c r="B35" s="43" t="str">
        <f t="shared" si="0"/>
        <v>San Luis A</v>
      </c>
      <c r="C35" s="44"/>
      <c r="D35" s="43" t="str">
        <f>B5</f>
        <v>Newman 2 A</v>
      </c>
      <c r="E35" s="45"/>
    </row>
    <row r="36" spans="2:5" ht="12.75">
      <c r="B36" s="43" t="str">
        <f t="shared" si="0"/>
        <v>Lujan A</v>
      </c>
      <c r="C36" s="44"/>
      <c r="D36" s="43" t="str">
        <f>B15</f>
        <v>Hurling A</v>
      </c>
      <c r="E36" s="45"/>
    </row>
    <row r="37" spans="2:5" ht="12.75">
      <c r="B37" s="47"/>
      <c r="C37" s="47"/>
      <c r="D37" s="48"/>
      <c r="E37" s="45"/>
    </row>
    <row r="38" spans="2:5" ht="12.75">
      <c r="B38" s="69">
        <f>D7</f>
        <v>41035</v>
      </c>
      <c r="C38" s="70"/>
      <c r="D38" s="71"/>
      <c r="E38" s="45"/>
    </row>
    <row r="39" spans="2:5" ht="12.75">
      <c r="B39" s="41" t="s">
        <v>3</v>
      </c>
      <c r="D39" s="41" t="s">
        <v>4</v>
      </c>
      <c r="E39" s="45"/>
    </row>
    <row r="40" spans="2:5" ht="12.75">
      <c r="B40" s="43" t="str">
        <f>B16</f>
        <v>San Abano A</v>
      </c>
      <c r="C40" s="44"/>
      <c r="D40" s="43" t="str">
        <f>B14</f>
        <v>Lujan A</v>
      </c>
      <c r="E40" s="45"/>
    </row>
    <row r="41" spans="2:5" ht="12.75">
      <c r="B41" s="43" t="str">
        <f>B15</f>
        <v>Hurling A</v>
      </c>
      <c r="C41" s="44"/>
      <c r="D41" s="43" t="str">
        <f>B13</f>
        <v>San Luis A</v>
      </c>
      <c r="E41" s="45"/>
    </row>
    <row r="42" spans="2:5" ht="12.75">
      <c r="B42" s="43" t="str">
        <f>B5</f>
        <v>Newman 2 A</v>
      </c>
      <c r="C42" s="44"/>
      <c r="D42" s="43" t="str">
        <f>B12</f>
        <v>Bye</v>
      </c>
      <c r="E42" s="45"/>
    </row>
    <row r="43" spans="2:5" ht="12.75">
      <c r="B43" s="43" t="str">
        <f>B6</f>
        <v>SIC 1 A</v>
      </c>
      <c r="C43" s="44"/>
      <c r="D43" s="43" t="str">
        <f>B11</f>
        <v>Lomas Athetic A</v>
      </c>
      <c r="E43" s="45"/>
    </row>
    <row r="44" spans="1:5" ht="12.75">
      <c r="A44" s="45" t="s">
        <v>93</v>
      </c>
      <c r="B44" s="43" t="str">
        <f>B7</f>
        <v>Pueyrredon A</v>
      </c>
      <c r="C44" s="44"/>
      <c r="D44" s="43" t="str">
        <f>B10</f>
        <v>Los Matreros A</v>
      </c>
      <c r="E44" s="45"/>
    </row>
    <row r="45" spans="2:5" ht="12.75">
      <c r="B45" s="43" t="str">
        <f>B8</f>
        <v>Monte Grande A</v>
      </c>
      <c r="C45" s="44"/>
      <c r="D45" s="43" t="str">
        <f>B9</f>
        <v>Hindu A</v>
      </c>
      <c r="E45" s="45"/>
    </row>
    <row r="46" ht="12.75">
      <c r="E46" s="45"/>
    </row>
    <row r="47" spans="2:5" ht="12.75">
      <c r="B47" s="69">
        <f>D8</f>
        <v>41042</v>
      </c>
      <c r="C47" s="70"/>
      <c r="D47" s="71"/>
      <c r="E47" s="45"/>
    </row>
    <row r="48" spans="2:5" ht="12.75">
      <c r="B48" s="41" t="s">
        <v>3</v>
      </c>
      <c r="D48" s="41" t="s">
        <v>4</v>
      </c>
      <c r="E48" s="45"/>
    </row>
    <row r="49" spans="2:5" ht="12.75">
      <c r="B49" s="43" t="str">
        <f aca="true" t="shared" si="1" ref="B49:B54">B8</f>
        <v>Monte Grande A</v>
      </c>
      <c r="C49" s="44"/>
      <c r="D49" s="43" t="str">
        <f>B16</f>
        <v>San Abano A</v>
      </c>
      <c r="E49" s="45"/>
    </row>
    <row r="50" spans="2:5" ht="12.75">
      <c r="B50" s="43" t="str">
        <f t="shared" si="1"/>
        <v>Hindu A</v>
      </c>
      <c r="C50" s="44"/>
      <c r="D50" s="43" t="str">
        <f>B7</f>
        <v>Pueyrredon A</v>
      </c>
      <c r="E50" s="45"/>
    </row>
    <row r="51" spans="2:5" ht="12.75">
      <c r="B51" s="43" t="str">
        <f t="shared" si="1"/>
        <v>Los Matreros A</v>
      </c>
      <c r="C51" s="44"/>
      <c r="D51" s="43" t="str">
        <f>B6</f>
        <v>SIC 1 A</v>
      </c>
      <c r="E51" s="45"/>
    </row>
    <row r="52" spans="2:5" ht="12.75">
      <c r="B52" s="43" t="str">
        <f t="shared" si="1"/>
        <v>Lomas Athetic A</v>
      </c>
      <c r="C52" s="44"/>
      <c r="D52" s="43" t="str">
        <f>B5</f>
        <v>Newman 2 A</v>
      </c>
      <c r="E52" s="45"/>
    </row>
    <row r="53" spans="2:5" ht="12.75">
      <c r="B53" s="43" t="str">
        <f t="shared" si="1"/>
        <v>Bye</v>
      </c>
      <c r="C53" s="44"/>
      <c r="D53" s="43" t="str">
        <f>B15</f>
        <v>Hurling A</v>
      </c>
      <c r="E53" s="45"/>
    </row>
    <row r="54" spans="2:5" ht="12.75">
      <c r="B54" s="43" t="str">
        <f t="shared" si="1"/>
        <v>San Luis A</v>
      </c>
      <c r="C54" s="44"/>
      <c r="D54" s="43" t="str">
        <f>B14</f>
        <v>Lujan A</v>
      </c>
      <c r="E54" s="45"/>
    </row>
    <row r="55" spans="2:5" ht="12.75">
      <c r="B55" s="49"/>
      <c r="C55" s="50"/>
      <c r="D55" s="49"/>
      <c r="E55" s="45"/>
    </row>
    <row r="56" spans="2:5" ht="12.75">
      <c r="B56" s="49"/>
      <c r="C56" s="50"/>
      <c r="D56" s="49"/>
      <c r="E56" s="45"/>
    </row>
    <row r="57" ht="12.75">
      <c r="E57" s="45"/>
    </row>
    <row r="58" spans="2:5" ht="12.75">
      <c r="B58" s="69">
        <f>D9</f>
        <v>41049</v>
      </c>
      <c r="C58" s="70"/>
      <c r="D58" s="71"/>
      <c r="E58" s="45"/>
    </row>
    <row r="59" spans="2:5" ht="12.75">
      <c r="B59" s="41" t="s">
        <v>3</v>
      </c>
      <c r="D59" s="41" t="s">
        <v>4</v>
      </c>
      <c r="E59" s="45"/>
    </row>
    <row r="60" spans="2:5" ht="12.75">
      <c r="B60" s="43" t="str">
        <f>B16</f>
        <v>San Abano A</v>
      </c>
      <c r="C60" s="44"/>
      <c r="D60" s="43" t="str">
        <f>B13</f>
        <v>San Luis A</v>
      </c>
      <c r="E60" s="45"/>
    </row>
    <row r="61" spans="2:5" ht="12.75">
      <c r="B61" s="43" t="str">
        <f>B14</f>
        <v>Lujan A</v>
      </c>
      <c r="C61" s="44"/>
      <c r="D61" s="43" t="str">
        <f>B12</f>
        <v>Bye</v>
      </c>
      <c r="E61" s="45"/>
    </row>
    <row r="62" spans="2:5" ht="12.75">
      <c r="B62" s="43" t="str">
        <f>B15</f>
        <v>Hurling A</v>
      </c>
      <c r="C62" s="44"/>
      <c r="D62" s="43" t="str">
        <f>B11</f>
        <v>Lomas Athetic A</v>
      </c>
      <c r="E62" s="45"/>
    </row>
    <row r="63" spans="2:5" ht="12.75">
      <c r="B63" s="43" t="str">
        <f>B5</f>
        <v>Newman 2 A</v>
      </c>
      <c r="C63" s="44"/>
      <c r="D63" s="43" t="str">
        <f>B10</f>
        <v>Los Matreros A</v>
      </c>
      <c r="E63" s="45"/>
    </row>
    <row r="64" spans="2:5" ht="12.75">
      <c r="B64" s="43" t="str">
        <f>B6</f>
        <v>SIC 1 A</v>
      </c>
      <c r="C64" s="44"/>
      <c r="D64" s="43" t="str">
        <f>B9</f>
        <v>Hindu A</v>
      </c>
      <c r="E64" s="45"/>
    </row>
    <row r="65" spans="1:5" ht="12.75">
      <c r="A65" s="45" t="s">
        <v>93</v>
      </c>
      <c r="B65" s="43" t="str">
        <f>B7</f>
        <v>Pueyrredon A</v>
      </c>
      <c r="C65" s="44"/>
      <c r="D65" s="43" t="str">
        <f>B8</f>
        <v>Monte Grande A</v>
      </c>
      <c r="E65" s="45"/>
    </row>
    <row r="66" ht="12.75">
      <c r="E66" s="45"/>
    </row>
    <row r="67" spans="2:5" ht="12.75">
      <c r="B67" s="69">
        <f>D10</f>
        <v>41056</v>
      </c>
      <c r="C67" s="70"/>
      <c r="D67" s="71"/>
      <c r="E67" s="45"/>
    </row>
    <row r="68" spans="2:5" ht="12.75">
      <c r="B68" s="41" t="s">
        <v>3</v>
      </c>
      <c r="D68" s="41" t="s">
        <v>4</v>
      </c>
      <c r="E68" s="45"/>
    </row>
    <row r="69" spans="1:5" ht="12.75">
      <c r="A69" s="45" t="s">
        <v>93</v>
      </c>
      <c r="B69" s="43" t="str">
        <f aca="true" t="shared" si="2" ref="B69:B74">B7</f>
        <v>Pueyrredon A</v>
      </c>
      <c r="C69" s="44"/>
      <c r="D69" s="43" t="str">
        <f>B16</f>
        <v>San Abano A</v>
      </c>
      <c r="E69" s="45"/>
    </row>
    <row r="70" spans="2:5" ht="12.75">
      <c r="B70" s="43" t="str">
        <f t="shared" si="2"/>
        <v>Monte Grande A</v>
      </c>
      <c r="C70" s="44"/>
      <c r="D70" s="43" t="str">
        <f>B6</f>
        <v>SIC 1 A</v>
      </c>
      <c r="E70" s="45"/>
    </row>
    <row r="71" spans="2:5" ht="12.75">
      <c r="B71" s="43" t="str">
        <f t="shared" si="2"/>
        <v>Hindu A</v>
      </c>
      <c r="C71" s="44"/>
      <c r="D71" s="43" t="str">
        <f>B5</f>
        <v>Newman 2 A</v>
      </c>
      <c r="E71" s="45"/>
    </row>
    <row r="72" spans="2:5" ht="12.75">
      <c r="B72" s="43" t="str">
        <f t="shared" si="2"/>
        <v>Los Matreros A</v>
      </c>
      <c r="C72" s="44"/>
      <c r="D72" s="43" t="str">
        <f>B15</f>
        <v>Hurling A</v>
      </c>
      <c r="E72" s="45"/>
    </row>
    <row r="73" spans="2:5" ht="12.75">
      <c r="B73" s="43" t="str">
        <f t="shared" si="2"/>
        <v>Lomas Athetic A</v>
      </c>
      <c r="C73" s="44"/>
      <c r="D73" s="43" t="str">
        <f>B14</f>
        <v>Lujan A</v>
      </c>
      <c r="E73" s="45"/>
    </row>
    <row r="74" spans="2:5" ht="12.75">
      <c r="B74" s="43" t="str">
        <f t="shared" si="2"/>
        <v>Bye</v>
      </c>
      <c r="C74" s="44"/>
      <c r="D74" s="43" t="str">
        <f>B13</f>
        <v>San Luis A</v>
      </c>
      <c r="E74" s="45"/>
    </row>
    <row r="75" ht="12.75">
      <c r="E75" s="45"/>
    </row>
    <row r="76" spans="2:5" ht="12.75">
      <c r="B76" s="69">
        <f>D11</f>
        <v>41063</v>
      </c>
      <c r="C76" s="70"/>
      <c r="D76" s="71"/>
      <c r="E76" s="45"/>
    </row>
    <row r="77" spans="2:5" ht="12.75">
      <c r="B77" s="41" t="s">
        <v>3</v>
      </c>
      <c r="D77" s="41" t="s">
        <v>4</v>
      </c>
      <c r="E77" s="45"/>
    </row>
    <row r="78" spans="2:5" ht="12.75">
      <c r="B78" s="43" t="str">
        <f>B16</f>
        <v>San Abano A</v>
      </c>
      <c r="C78" s="44"/>
      <c r="D78" s="43" t="str">
        <f>B12</f>
        <v>Bye</v>
      </c>
      <c r="E78" s="45"/>
    </row>
    <row r="79" spans="2:5" ht="12.75">
      <c r="B79" s="43" t="str">
        <f>B13</f>
        <v>San Luis A</v>
      </c>
      <c r="C79" s="44"/>
      <c r="D79" s="43" t="str">
        <f>B11</f>
        <v>Lomas Athetic A</v>
      </c>
      <c r="E79" s="45"/>
    </row>
    <row r="80" spans="2:5" ht="12.75">
      <c r="B80" s="43" t="str">
        <f>B14</f>
        <v>Lujan A</v>
      </c>
      <c r="C80" s="44"/>
      <c r="D80" s="43" t="str">
        <f>B10</f>
        <v>Los Matreros A</v>
      </c>
      <c r="E80" s="45"/>
    </row>
    <row r="81" spans="2:5" ht="12.75">
      <c r="B81" s="43" t="str">
        <f>B15</f>
        <v>Hurling A</v>
      </c>
      <c r="C81" s="44"/>
      <c r="D81" s="43" t="str">
        <f>B9</f>
        <v>Hindu A</v>
      </c>
      <c r="E81" s="45"/>
    </row>
    <row r="82" spans="2:5" ht="12.75">
      <c r="B82" s="43" t="str">
        <f>B5</f>
        <v>Newman 2 A</v>
      </c>
      <c r="C82" s="44"/>
      <c r="D82" s="43" t="str">
        <f>B8</f>
        <v>Monte Grande A</v>
      </c>
      <c r="E82" s="45"/>
    </row>
    <row r="83" spans="2:5" ht="12.75">
      <c r="B83" s="43" t="str">
        <f>B6</f>
        <v>SIC 1 A</v>
      </c>
      <c r="C83" s="44"/>
      <c r="D83" s="43" t="str">
        <f>B7</f>
        <v>Pueyrredon A</v>
      </c>
      <c r="E83" s="45"/>
    </row>
    <row r="84" ht="12.75">
      <c r="E84" s="45"/>
    </row>
    <row r="85" spans="2:5" ht="12.75">
      <c r="B85" s="69">
        <f>D12</f>
        <v>41077</v>
      </c>
      <c r="C85" s="70"/>
      <c r="D85" s="71"/>
      <c r="E85" s="45"/>
    </row>
    <row r="86" spans="2:5" ht="12.75">
      <c r="B86" s="41" t="s">
        <v>3</v>
      </c>
      <c r="D86" s="41" t="s">
        <v>4</v>
      </c>
      <c r="E86" s="45"/>
    </row>
    <row r="87" spans="2:5" ht="12.75">
      <c r="B87" s="43" t="str">
        <f aca="true" t="shared" si="3" ref="B87:B92">B6</f>
        <v>SIC 1 A</v>
      </c>
      <c r="C87" s="44"/>
      <c r="D87" s="43" t="str">
        <f>B16</f>
        <v>San Abano A</v>
      </c>
      <c r="E87" s="45"/>
    </row>
    <row r="88" spans="1:5" ht="12.75">
      <c r="A88" s="45" t="s">
        <v>93</v>
      </c>
      <c r="B88" s="43" t="str">
        <f t="shared" si="3"/>
        <v>Pueyrredon A</v>
      </c>
      <c r="C88" s="44"/>
      <c r="D88" s="43" t="str">
        <f>B5</f>
        <v>Newman 2 A</v>
      </c>
      <c r="E88" s="45"/>
    </row>
    <row r="89" spans="2:5" ht="12.75">
      <c r="B89" s="43" t="str">
        <f t="shared" si="3"/>
        <v>Monte Grande A</v>
      </c>
      <c r="C89" s="44"/>
      <c r="D89" s="43" t="str">
        <f>B15</f>
        <v>Hurling A</v>
      </c>
      <c r="E89" s="45"/>
    </row>
    <row r="90" spans="2:5" ht="12.75">
      <c r="B90" s="43" t="str">
        <f t="shared" si="3"/>
        <v>Hindu A</v>
      </c>
      <c r="C90" s="44"/>
      <c r="D90" s="43" t="str">
        <f>B14</f>
        <v>Lujan A</v>
      </c>
      <c r="E90" s="45"/>
    </row>
    <row r="91" spans="2:5" ht="12.75">
      <c r="B91" s="43" t="str">
        <f t="shared" si="3"/>
        <v>Los Matreros A</v>
      </c>
      <c r="C91" s="44"/>
      <c r="D91" s="43" t="str">
        <f>B13</f>
        <v>San Luis A</v>
      </c>
      <c r="E91" s="45"/>
    </row>
    <row r="92" spans="2:5" ht="12.75">
      <c r="B92" s="43" t="str">
        <f t="shared" si="3"/>
        <v>Lomas Athetic A</v>
      </c>
      <c r="C92" s="44"/>
      <c r="D92" s="43" t="str">
        <f>B12</f>
        <v>Bye</v>
      </c>
      <c r="E92" s="45"/>
    </row>
    <row r="93" ht="12.75">
      <c r="E93" s="45"/>
    </row>
    <row r="94" spans="2:5" ht="12.75">
      <c r="B94" s="69">
        <f>D13</f>
        <v>41091</v>
      </c>
      <c r="C94" s="70"/>
      <c r="D94" s="71"/>
      <c r="E94" s="45"/>
    </row>
    <row r="95" spans="2:5" ht="12.75">
      <c r="B95" s="41" t="s">
        <v>3</v>
      </c>
      <c r="D95" s="41" t="s">
        <v>4</v>
      </c>
      <c r="E95" s="45"/>
    </row>
    <row r="96" spans="2:5" ht="12.75">
      <c r="B96" s="43" t="str">
        <f>B16</f>
        <v>San Abano A</v>
      </c>
      <c r="C96" s="44"/>
      <c r="D96" s="43" t="str">
        <f>B11</f>
        <v>Lomas Athetic A</v>
      </c>
      <c r="E96" s="45"/>
    </row>
    <row r="97" spans="2:5" ht="12.75">
      <c r="B97" s="43" t="str">
        <f>B12</f>
        <v>Bye</v>
      </c>
      <c r="C97" s="44"/>
      <c r="D97" s="43" t="str">
        <f>B10</f>
        <v>Los Matreros A</v>
      </c>
      <c r="E97" s="45"/>
    </row>
    <row r="98" spans="2:5" ht="12.75">
      <c r="B98" s="43" t="str">
        <f>B13</f>
        <v>San Luis A</v>
      </c>
      <c r="C98" s="44"/>
      <c r="D98" s="43" t="str">
        <f>B9</f>
        <v>Hindu A</v>
      </c>
      <c r="E98" s="45"/>
    </row>
    <row r="99" spans="2:5" ht="12.75">
      <c r="B99" s="43" t="str">
        <f>B14</f>
        <v>Lujan A</v>
      </c>
      <c r="C99" s="44"/>
      <c r="D99" s="43" t="str">
        <f>B8</f>
        <v>Monte Grande A</v>
      </c>
      <c r="E99" s="45"/>
    </row>
    <row r="100" spans="2:5" ht="12.75">
      <c r="B100" s="43" t="str">
        <f>B15</f>
        <v>Hurling A</v>
      </c>
      <c r="C100" s="44"/>
      <c r="D100" s="43" t="str">
        <f>B7</f>
        <v>Pueyrredon A</v>
      </c>
      <c r="E100" s="45"/>
    </row>
    <row r="101" spans="2:5" ht="12.75">
      <c r="B101" s="43" t="str">
        <f>B5</f>
        <v>Newman 2 A</v>
      </c>
      <c r="C101" s="44"/>
      <c r="D101" s="43" t="str">
        <f>B6</f>
        <v>SIC 1 A</v>
      </c>
      <c r="E101" s="45"/>
    </row>
    <row r="102" ht="12.75">
      <c r="E102" s="45"/>
    </row>
    <row r="103" spans="2:5" ht="12.75">
      <c r="B103" s="69">
        <f>D14</f>
        <v>41098</v>
      </c>
      <c r="C103" s="70"/>
      <c r="D103" s="71"/>
      <c r="E103" s="45"/>
    </row>
    <row r="104" spans="2:5" ht="12.75">
      <c r="B104" s="41" t="s">
        <v>3</v>
      </c>
      <c r="D104" s="41" t="s">
        <v>4</v>
      </c>
      <c r="E104" s="45"/>
    </row>
    <row r="105" spans="2:5" ht="12.75">
      <c r="B105" s="43" t="str">
        <f aca="true" t="shared" si="4" ref="B105:B110">B5</f>
        <v>Newman 2 A</v>
      </c>
      <c r="C105" s="44"/>
      <c r="D105" s="43" t="str">
        <f>B16</f>
        <v>San Abano A</v>
      </c>
      <c r="E105" s="45"/>
    </row>
    <row r="106" spans="2:5" ht="12.75">
      <c r="B106" s="43" t="str">
        <f t="shared" si="4"/>
        <v>SIC 1 A</v>
      </c>
      <c r="C106" s="44"/>
      <c r="D106" s="43" t="str">
        <f>B15</f>
        <v>Hurling A</v>
      </c>
      <c r="E106" s="45"/>
    </row>
    <row r="107" spans="1:5" ht="12.75">
      <c r="A107" s="45" t="s">
        <v>93</v>
      </c>
      <c r="B107" s="43" t="str">
        <f t="shared" si="4"/>
        <v>Pueyrredon A</v>
      </c>
      <c r="C107" s="44"/>
      <c r="D107" s="43" t="str">
        <f>B14</f>
        <v>Lujan A</v>
      </c>
      <c r="E107" s="45"/>
    </row>
    <row r="108" spans="2:5" ht="12.75">
      <c r="B108" s="43" t="str">
        <f t="shared" si="4"/>
        <v>Monte Grande A</v>
      </c>
      <c r="C108" s="44"/>
      <c r="D108" s="43" t="str">
        <f>B13</f>
        <v>San Luis A</v>
      </c>
      <c r="E108" s="45"/>
    </row>
    <row r="109" spans="2:5" ht="12.75">
      <c r="B109" s="43" t="str">
        <f t="shared" si="4"/>
        <v>Hindu A</v>
      </c>
      <c r="C109" s="44"/>
      <c r="D109" s="43" t="str">
        <f>B12</f>
        <v>Bye</v>
      </c>
      <c r="E109" s="45"/>
    </row>
    <row r="110" spans="2:5" ht="12.75">
      <c r="B110" s="43" t="str">
        <f t="shared" si="4"/>
        <v>Los Matreros A</v>
      </c>
      <c r="C110" s="44"/>
      <c r="D110" s="43" t="str">
        <f>B11</f>
        <v>Lomas Athetic A</v>
      </c>
      <c r="E110" s="45"/>
    </row>
    <row r="111" ht="12.75">
      <c r="E111" s="45"/>
    </row>
    <row r="112" ht="12.75">
      <c r="E112" s="45"/>
    </row>
    <row r="113" ht="12.75">
      <c r="E113" s="45"/>
    </row>
    <row r="114" ht="12.75">
      <c r="E114" s="45"/>
    </row>
    <row r="115" ht="12.75">
      <c r="E115" s="45"/>
    </row>
    <row r="116" ht="12.75">
      <c r="E116" s="45"/>
    </row>
    <row r="117" spans="2:5" ht="12.75">
      <c r="B117" s="69">
        <f>D15</f>
        <v>41105</v>
      </c>
      <c r="C117" s="70"/>
      <c r="D117" s="71"/>
      <c r="E117" s="45"/>
    </row>
    <row r="118" spans="2:5" ht="12.75">
      <c r="B118" s="41" t="s">
        <v>3</v>
      </c>
      <c r="D118" s="41" t="s">
        <v>4</v>
      </c>
      <c r="E118" s="45"/>
    </row>
    <row r="119" spans="2:5" ht="12.75">
      <c r="B119" s="43" t="str">
        <f>B16</f>
        <v>San Abano A</v>
      </c>
      <c r="C119" s="44"/>
      <c r="D119" s="43" t="str">
        <f>B10</f>
        <v>Los Matreros A</v>
      </c>
      <c r="E119" s="45"/>
    </row>
    <row r="120" spans="2:5" ht="12.75">
      <c r="B120" s="43" t="str">
        <f>B11</f>
        <v>Lomas Athetic A</v>
      </c>
      <c r="C120" s="44"/>
      <c r="D120" s="43" t="str">
        <f>B9</f>
        <v>Hindu A</v>
      </c>
      <c r="E120" s="45"/>
    </row>
    <row r="121" spans="2:5" ht="12.75">
      <c r="B121" s="43" t="str">
        <f>B12</f>
        <v>Bye</v>
      </c>
      <c r="C121" s="44"/>
      <c r="D121" s="43" t="str">
        <f>B8</f>
        <v>Monte Grande A</v>
      </c>
      <c r="E121" s="45"/>
    </row>
    <row r="122" spans="2:5" ht="12.75">
      <c r="B122" s="43" t="str">
        <f>B13</f>
        <v>San Luis A</v>
      </c>
      <c r="C122" s="44"/>
      <c r="D122" s="43" t="str">
        <f>B7</f>
        <v>Pueyrredon A</v>
      </c>
      <c r="E122" s="45"/>
    </row>
    <row r="123" spans="2:5" ht="12.75">
      <c r="B123" s="43" t="str">
        <f>B14</f>
        <v>Lujan A</v>
      </c>
      <c r="C123" s="44"/>
      <c r="D123" s="43" t="str">
        <f>B6</f>
        <v>SIC 1 A</v>
      </c>
      <c r="E123" s="45"/>
    </row>
    <row r="124" spans="2:5" ht="12.75">
      <c r="B124" s="43" t="str">
        <f>B15</f>
        <v>Hurling A</v>
      </c>
      <c r="C124" s="44"/>
      <c r="D124" s="43" t="str">
        <f>B5</f>
        <v>Newman 2 A</v>
      </c>
      <c r="E124" s="45"/>
    </row>
    <row r="125" ht="12.75">
      <c r="E125" s="45"/>
    </row>
    <row r="126" ht="12.75">
      <c r="E126" s="45"/>
    </row>
    <row r="127" spans="2:5" ht="12.75">
      <c r="B127" s="51" t="s">
        <v>16</v>
      </c>
      <c r="D127" s="25" t="s">
        <v>199</v>
      </c>
      <c r="E127" s="45"/>
    </row>
    <row r="128" spans="2:5" ht="12.75">
      <c r="B128" s="51" t="s">
        <v>17</v>
      </c>
      <c r="D128" s="52" t="s">
        <v>18</v>
      </c>
      <c r="E128" s="45"/>
    </row>
    <row r="129" ht="12.75">
      <c r="E129" s="45"/>
    </row>
    <row r="130" spans="1:5" ht="12.75">
      <c r="A130" s="45" t="s">
        <v>93</v>
      </c>
      <c r="B130" s="51" t="s">
        <v>96</v>
      </c>
      <c r="E130" s="45"/>
    </row>
    <row r="131" ht="12.75">
      <c r="E131" s="45"/>
    </row>
    <row r="132" ht="12.75">
      <c r="E132" s="45"/>
    </row>
    <row r="133" ht="12.75">
      <c r="E133" s="45"/>
    </row>
    <row r="134" ht="12.75">
      <c r="E134" s="45"/>
    </row>
    <row r="135" ht="12.75">
      <c r="E135" s="45"/>
    </row>
    <row r="136" ht="12.75">
      <c r="E136" s="45"/>
    </row>
    <row r="137" ht="12.75">
      <c r="E137" s="45"/>
    </row>
    <row r="138" ht="12.75">
      <c r="E138" s="45"/>
    </row>
    <row r="139" ht="12.75">
      <c r="E139" s="45"/>
    </row>
    <row r="140" ht="12.75">
      <c r="E140" s="45"/>
    </row>
    <row r="141" ht="12.75">
      <c r="E141" s="45"/>
    </row>
    <row r="142" ht="12.75">
      <c r="E142" s="45"/>
    </row>
    <row r="143" ht="12.75">
      <c r="E143" s="45"/>
    </row>
    <row r="144" ht="12.75">
      <c r="E144" s="45"/>
    </row>
    <row r="145" ht="12.75">
      <c r="E145" s="45"/>
    </row>
    <row r="146" ht="12.75">
      <c r="E146" s="45"/>
    </row>
    <row r="147" ht="12.75">
      <c r="E147" s="45"/>
    </row>
    <row r="148" ht="12.75">
      <c r="E148" s="45"/>
    </row>
  </sheetData>
  <sheetProtection/>
  <mergeCells count="12">
    <mergeCell ref="B18:D18"/>
    <mergeCell ref="B20:D20"/>
    <mergeCell ref="B29:D29"/>
    <mergeCell ref="B38:D38"/>
    <mergeCell ref="B47:D47"/>
    <mergeCell ref="B58:D58"/>
    <mergeCell ref="B67:D67"/>
    <mergeCell ref="B76:D76"/>
    <mergeCell ref="B85:D85"/>
    <mergeCell ref="B94:D94"/>
    <mergeCell ref="B103:D103"/>
    <mergeCell ref="B117:D117"/>
  </mergeCells>
  <printOptions horizontalCentered="1"/>
  <pageMargins left="0.7480314960629921" right="0.15748031496062992" top="0.2755905511811024" bottom="0.8267716535433072" header="0" footer="0"/>
  <pageSetup horizontalDpi="600" verticalDpi="600" orientation="portrait" r:id="rId2"/>
  <headerFooter alignWithMargins="0">
    <oddFooter>&amp;L&amp;"Arial,Negrita"&amp;12UNION DE RUGBY DE BUENOS AIRES&amp;RDivisión Menores de 15 (Grupo II - Zona "D")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4:E95"/>
  <sheetViews>
    <sheetView zoomScalePageLayoutView="0" workbookViewId="0" topLeftCell="A1">
      <selection activeCell="D2" sqref="D2"/>
    </sheetView>
  </sheetViews>
  <sheetFormatPr defaultColWidth="11.421875" defaultRowHeight="12.75"/>
  <cols>
    <col min="1" max="1" width="3.7109375" style="40" customWidth="1"/>
    <col min="2" max="2" width="25.7109375" style="34" customWidth="1"/>
    <col min="3" max="3" width="4.8515625" style="34" customWidth="1"/>
    <col min="4" max="4" width="25.7109375" style="46" customWidth="1"/>
    <col min="5" max="5" width="5.7109375" style="34" customWidth="1"/>
    <col min="6" max="16384" width="11.421875" style="34" customWidth="1"/>
  </cols>
  <sheetData>
    <row r="4" spans="1:4" ht="12.75">
      <c r="A4" s="31" t="s">
        <v>2</v>
      </c>
      <c r="B4" s="32" t="s">
        <v>0</v>
      </c>
      <c r="C4" s="33"/>
      <c r="D4" s="32" t="s">
        <v>1</v>
      </c>
    </row>
    <row r="5" spans="1:4" ht="12.75">
      <c r="A5" s="31">
        <v>1</v>
      </c>
      <c r="B5" s="35" t="s">
        <v>61</v>
      </c>
      <c r="D5" s="36">
        <v>41020</v>
      </c>
    </row>
    <row r="6" spans="1:4" ht="12.75">
      <c r="A6" s="31">
        <v>2</v>
      </c>
      <c r="B6" s="35" t="s">
        <v>62</v>
      </c>
      <c r="D6" s="37">
        <v>41028</v>
      </c>
    </row>
    <row r="7" spans="1:4" ht="12.75">
      <c r="A7" s="31">
        <v>3</v>
      </c>
      <c r="B7" s="35" t="s">
        <v>63</v>
      </c>
      <c r="D7" s="37">
        <v>41035</v>
      </c>
    </row>
    <row r="8" spans="1:4" ht="12.75">
      <c r="A8" s="31">
        <v>4</v>
      </c>
      <c r="B8" s="35" t="s">
        <v>163</v>
      </c>
      <c r="D8" s="37">
        <v>41042</v>
      </c>
    </row>
    <row r="9" spans="1:4" ht="12.75">
      <c r="A9" s="31">
        <v>5</v>
      </c>
      <c r="B9" s="35" t="s">
        <v>121</v>
      </c>
      <c r="D9" s="37">
        <v>41049</v>
      </c>
    </row>
    <row r="10" spans="1:4" ht="12.75">
      <c r="A10" s="31">
        <v>6</v>
      </c>
      <c r="B10" s="38" t="s">
        <v>55</v>
      </c>
      <c r="D10" s="37">
        <v>41056</v>
      </c>
    </row>
    <row r="11" spans="1:4" ht="12.75">
      <c r="A11" s="31">
        <v>7</v>
      </c>
      <c r="B11" s="35" t="s">
        <v>67</v>
      </c>
      <c r="D11" s="37">
        <v>41063</v>
      </c>
    </row>
    <row r="12" spans="1:4" ht="12.75">
      <c r="A12" s="31">
        <v>8</v>
      </c>
      <c r="B12" s="35" t="s">
        <v>68</v>
      </c>
      <c r="D12" s="37">
        <v>41077</v>
      </c>
    </row>
    <row r="13" spans="1:4" ht="12.75">
      <c r="A13" s="31">
        <v>9</v>
      </c>
      <c r="B13" s="35" t="s">
        <v>158</v>
      </c>
      <c r="D13" s="37">
        <v>41091</v>
      </c>
    </row>
    <row r="14" spans="1:4" ht="12.75">
      <c r="A14" s="31">
        <v>10</v>
      </c>
      <c r="B14" s="35" t="s">
        <v>60</v>
      </c>
      <c r="D14" s="37"/>
    </row>
    <row r="16" spans="2:4" ht="15.75">
      <c r="B16" s="72" t="s">
        <v>155</v>
      </c>
      <c r="C16" s="73"/>
      <c r="D16" s="74"/>
    </row>
    <row r="18" spans="2:4" ht="12.75">
      <c r="B18" s="69">
        <f>D5</f>
        <v>41020</v>
      </c>
      <c r="C18" s="70"/>
      <c r="D18" s="71"/>
    </row>
    <row r="19" spans="2:5" ht="12.75">
      <c r="B19" s="41" t="s">
        <v>3</v>
      </c>
      <c r="D19" s="41" t="s">
        <v>4</v>
      </c>
      <c r="E19" s="42" t="s">
        <v>2</v>
      </c>
    </row>
    <row r="20" spans="1:5" ht="12.75">
      <c r="A20" s="45" t="s">
        <v>93</v>
      </c>
      <c r="B20" s="54" t="str">
        <f>B14</f>
        <v>SITAS</v>
      </c>
      <c r="C20" s="55"/>
      <c r="D20" s="54" t="str">
        <f>B13</f>
        <v>El Retiro</v>
      </c>
      <c r="E20" s="45"/>
    </row>
    <row r="21" spans="2:5" ht="12.75">
      <c r="B21" s="54" t="str">
        <f>B5</f>
        <v>Sociedad Hebraica</v>
      </c>
      <c r="C21" s="55"/>
      <c r="D21" s="54" t="str">
        <f>B12</f>
        <v>Arsenal Zarate</v>
      </c>
      <c r="E21" s="45"/>
    </row>
    <row r="22" spans="2:5" ht="12.75">
      <c r="B22" s="54" t="str">
        <f>B6</f>
        <v>Atletico y Progreso</v>
      </c>
      <c r="C22" s="55"/>
      <c r="D22" s="54" t="str">
        <f>B11</f>
        <v>San Marcos</v>
      </c>
      <c r="E22" s="45"/>
    </row>
    <row r="23" spans="1:5" ht="12.75">
      <c r="A23" s="45" t="s">
        <v>93</v>
      </c>
      <c r="B23" s="54" t="str">
        <f>B7</f>
        <v>CASI</v>
      </c>
      <c r="C23" s="55"/>
      <c r="D23" s="54" t="str">
        <f>B10</f>
        <v>Bye</v>
      </c>
      <c r="E23" s="45"/>
    </row>
    <row r="24" spans="1:5" ht="12.75">
      <c r="A24" s="45"/>
      <c r="B24" s="54" t="str">
        <f>B8</f>
        <v>CASA de Padua</v>
      </c>
      <c r="C24" s="55"/>
      <c r="D24" s="54" t="str">
        <f>B9</f>
        <v>Italiano</v>
      </c>
      <c r="E24" s="45"/>
    </row>
    <row r="25" spans="2:5" ht="12.75">
      <c r="B25" s="53"/>
      <c r="C25" s="53"/>
      <c r="D25" s="56"/>
      <c r="E25" s="45"/>
    </row>
    <row r="26" spans="2:5" ht="12.75">
      <c r="B26" s="69">
        <f>D6</f>
        <v>41028</v>
      </c>
      <c r="C26" s="70"/>
      <c r="D26" s="71"/>
      <c r="E26" s="45"/>
    </row>
    <row r="27" spans="2:5" ht="12.75">
      <c r="B27" s="57" t="s">
        <v>3</v>
      </c>
      <c r="C27" s="53"/>
      <c r="D27" s="57" t="s">
        <v>4</v>
      </c>
      <c r="E27" s="45"/>
    </row>
    <row r="28" spans="2:5" ht="12.75">
      <c r="B28" s="54" t="str">
        <f>B8</f>
        <v>CASA de Padua</v>
      </c>
      <c r="C28" s="55"/>
      <c r="D28" s="54" t="str">
        <f>B14</f>
        <v>SITAS</v>
      </c>
      <c r="E28" s="45"/>
    </row>
    <row r="29" spans="1:5" ht="12.75">
      <c r="A29" s="45" t="s">
        <v>93</v>
      </c>
      <c r="B29" s="54" t="str">
        <f>B9</f>
        <v>Italiano</v>
      </c>
      <c r="C29" s="55"/>
      <c r="D29" s="54" t="str">
        <f>B7</f>
        <v>CASI</v>
      </c>
      <c r="E29" s="45"/>
    </row>
    <row r="30" spans="2:5" ht="12.75">
      <c r="B30" s="54" t="str">
        <f>B10</f>
        <v>Bye</v>
      </c>
      <c r="C30" s="55"/>
      <c r="D30" s="54" t="str">
        <f>B6</f>
        <v>Atletico y Progreso</v>
      </c>
      <c r="E30" s="45"/>
    </row>
    <row r="31" spans="1:5" ht="12.75">
      <c r="A31" s="45" t="s">
        <v>93</v>
      </c>
      <c r="B31" s="54" t="str">
        <f>B11</f>
        <v>San Marcos</v>
      </c>
      <c r="C31" s="55"/>
      <c r="D31" s="54" t="str">
        <f>B5</f>
        <v>Sociedad Hebraica</v>
      </c>
      <c r="E31" s="45"/>
    </row>
    <row r="32" spans="2:5" ht="12.75">
      <c r="B32" s="54" t="str">
        <f>B12</f>
        <v>Arsenal Zarate</v>
      </c>
      <c r="C32" s="55"/>
      <c r="D32" s="54" t="str">
        <f>B13</f>
        <v>El Retiro</v>
      </c>
      <c r="E32" s="45"/>
    </row>
    <row r="33" spans="2:5" ht="12.75">
      <c r="B33" s="53"/>
      <c r="C33" s="53"/>
      <c r="D33" s="56"/>
      <c r="E33" s="45"/>
    </row>
    <row r="34" spans="2:5" ht="12.75">
      <c r="B34" s="69">
        <f>D7</f>
        <v>41035</v>
      </c>
      <c r="C34" s="70"/>
      <c r="D34" s="71"/>
      <c r="E34" s="45"/>
    </row>
    <row r="35" spans="2:5" ht="12.75">
      <c r="B35" s="57" t="s">
        <v>3</v>
      </c>
      <c r="C35" s="53"/>
      <c r="D35" s="57" t="s">
        <v>4</v>
      </c>
      <c r="E35" s="45"/>
    </row>
    <row r="36" spans="1:5" ht="12.75">
      <c r="A36" s="45" t="s">
        <v>93</v>
      </c>
      <c r="B36" s="54" t="str">
        <f>B14</f>
        <v>SITAS</v>
      </c>
      <c r="C36" s="55"/>
      <c r="D36" s="54" t="str">
        <f>B12</f>
        <v>Arsenal Zarate</v>
      </c>
      <c r="E36" s="45"/>
    </row>
    <row r="37" spans="1:5" ht="12.75">
      <c r="A37" s="45" t="s">
        <v>93</v>
      </c>
      <c r="B37" s="54" t="str">
        <f>B13</f>
        <v>El Retiro</v>
      </c>
      <c r="C37" s="55"/>
      <c r="D37" s="54" t="str">
        <f>B11</f>
        <v>San Marcos</v>
      </c>
      <c r="E37" s="45"/>
    </row>
    <row r="38" spans="2:5" ht="12.75">
      <c r="B38" s="54" t="str">
        <f>B5</f>
        <v>Sociedad Hebraica</v>
      </c>
      <c r="C38" s="55"/>
      <c r="D38" s="54" t="str">
        <f>B10</f>
        <v>Bye</v>
      </c>
      <c r="E38" s="45"/>
    </row>
    <row r="39" spans="2:5" ht="12.75">
      <c r="B39" s="54" t="str">
        <f>B6</f>
        <v>Atletico y Progreso</v>
      </c>
      <c r="C39" s="55"/>
      <c r="D39" s="54" t="str">
        <f>B9</f>
        <v>Italiano</v>
      </c>
      <c r="E39" s="45"/>
    </row>
    <row r="40" spans="1:5" ht="12.75">
      <c r="A40" s="45" t="s">
        <v>93</v>
      </c>
      <c r="B40" s="54" t="str">
        <f>B7</f>
        <v>CASI</v>
      </c>
      <c r="C40" s="55"/>
      <c r="D40" s="54" t="str">
        <f>B8</f>
        <v>CASA de Padua</v>
      </c>
      <c r="E40" s="45"/>
    </row>
    <row r="41" spans="2:5" ht="12.75">
      <c r="B41" s="53"/>
      <c r="C41" s="53"/>
      <c r="D41" s="56"/>
      <c r="E41" s="45"/>
    </row>
    <row r="42" spans="2:5" ht="12.75">
      <c r="B42" s="69">
        <f>D8</f>
        <v>41042</v>
      </c>
      <c r="C42" s="70"/>
      <c r="D42" s="71"/>
      <c r="E42" s="45"/>
    </row>
    <row r="43" spans="2:5" ht="12.75">
      <c r="B43" s="57" t="s">
        <v>3</v>
      </c>
      <c r="C43" s="53"/>
      <c r="D43" s="57" t="s">
        <v>4</v>
      </c>
      <c r="E43" s="45"/>
    </row>
    <row r="44" spans="1:5" ht="12.75">
      <c r="A44" s="45" t="s">
        <v>93</v>
      </c>
      <c r="B44" s="54" t="str">
        <f>B7</f>
        <v>CASI</v>
      </c>
      <c r="C44" s="55"/>
      <c r="D44" s="54" t="str">
        <f>B14</f>
        <v>SITAS</v>
      </c>
      <c r="E44" s="45"/>
    </row>
    <row r="45" spans="2:5" ht="12.75">
      <c r="B45" s="54" t="str">
        <f>B8</f>
        <v>CASA de Padua</v>
      </c>
      <c r="C45" s="55"/>
      <c r="D45" s="54" t="str">
        <f>B6</f>
        <v>Atletico y Progreso</v>
      </c>
      <c r="E45" s="45"/>
    </row>
    <row r="46" spans="1:5" ht="12.75">
      <c r="A46" s="45" t="s">
        <v>93</v>
      </c>
      <c r="B46" s="54" t="str">
        <f>B9</f>
        <v>Italiano</v>
      </c>
      <c r="C46" s="55"/>
      <c r="D46" s="54" t="str">
        <f>B5</f>
        <v>Sociedad Hebraica</v>
      </c>
      <c r="E46" s="45"/>
    </row>
    <row r="47" spans="2:5" ht="12.75">
      <c r="B47" s="54" t="str">
        <f>B10</f>
        <v>Bye</v>
      </c>
      <c r="C47" s="55"/>
      <c r="D47" s="54" t="str">
        <f>B13</f>
        <v>El Retiro</v>
      </c>
      <c r="E47" s="45"/>
    </row>
    <row r="48" spans="1:5" ht="12.75">
      <c r="A48" s="45" t="s">
        <v>93</v>
      </c>
      <c r="B48" s="54" t="str">
        <f>B11</f>
        <v>San Marcos</v>
      </c>
      <c r="C48" s="55"/>
      <c r="D48" s="54" t="str">
        <f>B12</f>
        <v>Arsenal Zarate</v>
      </c>
      <c r="E48" s="45"/>
    </row>
    <row r="49" spans="2:5" ht="12.75">
      <c r="B49" s="53"/>
      <c r="C49" s="53"/>
      <c r="D49" s="56"/>
      <c r="E49" s="45"/>
    </row>
    <row r="50" spans="2:5" ht="12.75">
      <c r="B50" s="58"/>
      <c r="C50" s="59"/>
      <c r="D50" s="58"/>
      <c r="E50" s="45"/>
    </row>
    <row r="51" spans="2:5" ht="12.75">
      <c r="B51" s="69">
        <f>D9</f>
        <v>41049</v>
      </c>
      <c r="C51" s="70"/>
      <c r="D51" s="71"/>
      <c r="E51" s="45"/>
    </row>
    <row r="52" spans="2:5" ht="12.75">
      <c r="B52" s="57" t="s">
        <v>3</v>
      </c>
      <c r="C52" s="53"/>
      <c r="D52" s="57" t="s">
        <v>4</v>
      </c>
      <c r="E52" s="45"/>
    </row>
    <row r="53" spans="1:5" ht="12.75">
      <c r="A53" s="45" t="s">
        <v>93</v>
      </c>
      <c r="B53" s="54" t="str">
        <f>B14</f>
        <v>SITAS</v>
      </c>
      <c r="C53" s="55"/>
      <c r="D53" s="54" t="str">
        <f>B11</f>
        <v>San Marcos</v>
      </c>
      <c r="E53" s="45"/>
    </row>
    <row r="54" spans="2:5" ht="12.75">
      <c r="B54" s="54" t="str">
        <f>B12</f>
        <v>Arsenal Zarate</v>
      </c>
      <c r="C54" s="55"/>
      <c r="D54" s="54" t="str">
        <f>B10</f>
        <v>Bye</v>
      </c>
      <c r="E54" s="45"/>
    </row>
    <row r="55" spans="1:5" ht="12.75">
      <c r="A55" s="45" t="s">
        <v>93</v>
      </c>
      <c r="B55" s="54" t="str">
        <f>B13</f>
        <v>El Retiro</v>
      </c>
      <c r="C55" s="55"/>
      <c r="D55" s="54" t="str">
        <f>B9</f>
        <v>Italiano</v>
      </c>
      <c r="E55" s="45"/>
    </row>
    <row r="56" spans="2:5" ht="12.75">
      <c r="B56" s="54" t="str">
        <f>B5</f>
        <v>Sociedad Hebraica</v>
      </c>
      <c r="C56" s="55"/>
      <c r="D56" s="54" t="str">
        <f>B8</f>
        <v>CASA de Padua</v>
      </c>
      <c r="E56" s="45"/>
    </row>
    <row r="57" spans="1:5" ht="12.75">
      <c r="A57" s="45"/>
      <c r="B57" s="54" t="str">
        <f>B6</f>
        <v>Atletico y Progreso</v>
      </c>
      <c r="C57" s="55"/>
      <c r="D57" s="54" t="str">
        <f>B7</f>
        <v>CASI</v>
      </c>
      <c r="E57" s="45"/>
    </row>
    <row r="58" spans="2:5" ht="12.75">
      <c r="B58" s="53"/>
      <c r="C58" s="53"/>
      <c r="D58" s="56"/>
      <c r="E58" s="45"/>
    </row>
    <row r="59" spans="2:5" ht="12.75">
      <c r="B59" s="69">
        <f>D10</f>
        <v>41056</v>
      </c>
      <c r="C59" s="70"/>
      <c r="D59" s="71"/>
      <c r="E59" s="45"/>
    </row>
    <row r="60" spans="2:5" ht="12.75">
      <c r="B60" s="57" t="s">
        <v>3</v>
      </c>
      <c r="C60" s="53"/>
      <c r="D60" s="57" t="s">
        <v>4</v>
      </c>
      <c r="E60" s="45"/>
    </row>
    <row r="61" spans="2:5" ht="12.75">
      <c r="B61" s="54" t="str">
        <f>B6</f>
        <v>Atletico y Progreso</v>
      </c>
      <c r="C61" s="55"/>
      <c r="D61" s="54" t="str">
        <f>B14</f>
        <v>SITAS</v>
      </c>
      <c r="E61" s="45"/>
    </row>
    <row r="62" spans="1:5" ht="12.75">
      <c r="A62" s="45" t="s">
        <v>93</v>
      </c>
      <c r="B62" s="54" t="str">
        <f>B7</f>
        <v>CASI</v>
      </c>
      <c r="C62" s="55"/>
      <c r="D62" s="54" t="str">
        <f>B5</f>
        <v>Sociedad Hebraica</v>
      </c>
      <c r="E62" s="45"/>
    </row>
    <row r="63" spans="2:5" ht="12.75">
      <c r="B63" s="54" t="str">
        <f>B8</f>
        <v>CASA de Padua</v>
      </c>
      <c r="C63" s="55"/>
      <c r="D63" s="54" t="str">
        <f>B13</f>
        <v>El Retiro</v>
      </c>
      <c r="E63" s="45"/>
    </row>
    <row r="64" spans="1:5" ht="12.75">
      <c r="A64" s="45" t="s">
        <v>93</v>
      </c>
      <c r="B64" s="54" t="str">
        <f>B9</f>
        <v>Italiano</v>
      </c>
      <c r="C64" s="55"/>
      <c r="D64" s="54" t="str">
        <f>B12</f>
        <v>Arsenal Zarate</v>
      </c>
      <c r="E64" s="45"/>
    </row>
    <row r="65" spans="2:5" ht="12.75">
      <c r="B65" s="54" t="str">
        <f>B10</f>
        <v>Bye</v>
      </c>
      <c r="C65" s="55"/>
      <c r="D65" s="54" t="str">
        <f>B11</f>
        <v>San Marcos</v>
      </c>
      <c r="E65" s="45"/>
    </row>
    <row r="66" spans="2:5" ht="12.75">
      <c r="B66" s="53"/>
      <c r="C66" s="53"/>
      <c r="D66" s="56"/>
      <c r="E66" s="45"/>
    </row>
    <row r="67" spans="2:5" ht="12.75">
      <c r="B67" s="69">
        <f>D11</f>
        <v>41063</v>
      </c>
      <c r="C67" s="70"/>
      <c r="D67" s="71"/>
      <c r="E67" s="45"/>
    </row>
    <row r="68" spans="2:5" ht="12.75">
      <c r="B68" s="57" t="s">
        <v>3</v>
      </c>
      <c r="C68" s="53"/>
      <c r="D68" s="57" t="s">
        <v>4</v>
      </c>
      <c r="E68" s="45"/>
    </row>
    <row r="69" spans="1:5" ht="12.75">
      <c r="A69" s="45" t="s">
        <v>93</v>
      </c>
      <c r="B69" s="54" t="str">
        <f>B14</f>
        <v>SITAS</v>
      </c>
      <c r="C69" s="55"/>
      <c r="D69" s="54" t="str">
        <f>B10</f>
        <v>Bye</v>
      </c>
      <c r="E69" s="45"/>
    </row>
    <row r="70" spans="1:5" ht="12.75">
      <c r="A70" s="45" t="s">
        <v>93</v>
      </c>
      <c r="B70" s="54" t="str">
        <f>B11</f>
        <v>San Marcos</v>
      </c>
      <c r="C70" s="55"/>
      <c r="D70" s="54" t="str">
        <f>B9</f>
        <v>Italiano</v>
      </c>
      <c r="E70" s="45"/>
    </row>
    <row r="71" spans="2:5" ht="12.75">
      <c r="B71" s="54" t="str">
        <f>B12</f>
        <v>Arsenal Zarate</v>
      </c>
      <c r="C71" s="55"/>
      <c r="D71" s="54" t="str">
        <f>B8</f>
        <v>CASA de Padua</v>
      </c>
      <c r="E71" s="45"/>
    </row>
    <row r="72" spans="1:5" ht="12.75">
      <c r="A72" s="45" t="s">
        <v>93</v>
      </c>
      <c r="B72" s="54" t="str">
        <f>B13</f>
        <v>El Retiro</v>
      </c>
      <c r="C72" s="55"/>
      <c r="D72" s="54" t="str">
        <f>B7</f>
        <v>CASI</v>
      </c>
      <c r="E72" s="45"/>
    </row>
    <row r="73" spans="1:5" ht="12.75">
      <c r="A73" s="45"/>
      <c r="B73" s="54" t="str">
        <f>B5</f>
        <v>Sociedad Hebraica</v>
      </c>
      <c r="C73" s="55"/>
      <c r="D73" s="54" t="str">
        <f>B6</f>
        <v>Atletico y Progreso</v>
      </c>
      <c r="E73" s="45"/>
    </row>
    <row r="74" spans="2:5" ht="12.75">
      <c r="B74" s="53"/>
      <c r="C74" s="53"/>
      <c r="D74" s="56"/>
      <c r="E74" s="45"/>
    </row>
    <row r="75" spans="2:5" ht="12.75">
      <c r="B75" s="69">
        <f>D12</f>
        <v>41077</v>
      </c>
      <c r="C75" s="70"/>
      <c r="D75" s="71"/>
      <c r="E75" s="45"/>
    </row>
    <row r="76" spans="2:5" ht="12.75">
      <c r="B76" s="57" t="s">
        <v>3</v>
      </c>
      <c r="C76" s="53"/>
      <c r="D76" s="57" t="s">
        <v>4</v>
      </c>
      <c r="E76" s="45"/>
    </row>
    <row r="77" spans="2:5" ht="12.75">
      <c r="B77" s="54" t="str">
        <f>B5</f>
        <v>Sociedad Hebraica</v>
      </c>
      <c r="C77" s="55"/>
      <c r="D77" s="54" t="str">
        <f>B14</f>
        <v>SITAS</v>
      </c>
      <c r="E77" s="45"/>
    </row>
    <row r="78" spans="2:5" ht="12.75">
      <c r="B78" s="54" t="str">
        <f>B6</f>
        <v>Atletico y Progreso</v>
      </c>
      <c r="C78" s="55"/>
      <c r="D78" s="54" t="str">
        <f>B13</f>
        <v>El Retiro</v>
      </c>
      <c r="E78" s="45"/>
    </row>
    <row r="79" spans="1:5" ht="12.75">
      <c r="A79" s="45" t="s">
        <v>93</v>
      </c>
      <c r="B79" s="54" t="str">
        <f>B7</f>
        <v>CASI</v>
      </c>
      <c r="C79" s="55"/>
      <c r="D79" s="54" t="str">
        <f>B12</f>
        <v>Arsenal Zarate</v>
      </c>
      <c r="E79" s="45"/>
    </row>
    <row r="80" spans="2:5" ht="12.75">
      <c r="B80" s="54" t="str">
        <f>B8</f>
        <v>CASA de Padua</v>
      </c>
      <c r="C80" s="55"/>
      <c r="D80" s="54" t="str">
        <f>B11</f>
        <v>San Marcos</v>
      </c>
      <c r="E80" s="45"/>
    </row>
    <row r="81" spans="1:5" ht="12.75">
      <c r="A81" s="45" t="s">
        <v>93</v>
      </c>
      <c r="B81" s="54" t="str">
        <f>B9</f>
        <v>Italiano</v>
      </c>
      <c r="C81" s="55"/>
      <c r="D81" s="54" t="str">
        <f>B10</f>
        <v>Bye</v>
      </c>
      <c r="E81" s="45"/>
    </row>
    <row r="82" spans="2:5" ht="12.75">
      <c r="B82" s="53"/>
      <c r="C82" s="53"/>
      <c r="D82" s="56"/>
      <c r="E82" s="45"/>
    </row>
    <row r="83" spans="2:5" ht="12.75">
      <c r="B83" s="69">
        <f>D13</f>
        <v>41091</v>
      </c>
      <c r="C83" s="70"/>
      <c r="D83" s="71"/>
      <c r="E83" s="45"/>
    </row>
    <row r="84" spans="2:5" ht="12.75">
      <c r="B84" s="57" t="s">
        <v>3</v>
      </c>
      <c r="C84" s="53"/>
      <c r="D84" s="57" t="s">
        <v>4</v>
      </c>
      <c r="E84" s="45"/>
    </row>
    <row r="85" spans="1:5" ht="12.75">
      <c r="A85" s="45" t="s">
        <v>93</v>
      </c>
      <c r="B85" s="54" t="str">
        <f>B14</f>
        <v>SITAS</v>
      </c>
      <c r="C85" s="55"/>
      <c r="D85" s="54" t="str">
        <f>B9</f>
        <v>Italiano</v>
      </c>
      <c r="E85" s="45"/>
    </row>
    <row r="86" spans="2:5" ht="12.75">
      <c r="B86" s="54" t="str">
        <f>B10</f>
        <v>Bye</v>
      </c>
      <c r="C86" s="55"/>
      <c r="D86" s="54" t="str">
        <f>B8</f>
        <v>CASA de Padua</v>
      </c>
      <c r="E86" s="45"/>
    </row>
    <row r="87" spans="1:5" ht="12.75">
      <c r="A87" s="45" t="s">
        <v>93</v>
      </c>
      <c r="B87" s="54" t="str">
        <f>B11</f>
        <v>San Marcos</v>
      </c>
      <c r="C87" s="55"/>
      <c r="D87" s="54" t="str">
        <f>B7</f>
        <v>CASI</v>
      </c>
      <c r="E87" s="45"/>
    </row>
    <row r="88" spans="2:5" ht="12.75">
      <c r="B88" s="54" t="str">
        <f>B12</f>
        <v>Arsenal Zarate</v>
      </c>
      <c r="C88" s="55"/>
      <c r="D88" s="54" t="str">
        <f>B6</f>
        <v>Atletico y Progreso</v>
      </c>
      <c r="E88" s="45"/>
    </row>
    <row r="89" spans="1:5" ht="12.75">
      <c r="A89" s="45" t="s">
        <v>93</v>
      </c>
      <c r="B89" s="54" t="str">
        <f>B13</f>
        <v>El Retiro</v>
      </c>
      <c r="C89" s="55"/>
      <c r="D89" s="54" t="str">
        <f>B5</f>
        <v>Sociedad Hebraica</v>
      </c>
      <c r="E89" s="45"/>
    </row>
    <row r="91" spans="1:4" ht="12.75">
      <c r="A91" s="45"/>
      <c r="B91" s="51" t="s">
        <v>16</v>
      </c>
      <c r="D91" s="25" t="s">
        <v>199</v>
      </c>
    </row>
    <row r="92" spans="2:4" ht="12.75">
      <c r="B92" s="51" t="s">
        <v>17</v>
      </c>
      <c r="D92" s="52" t="s">
        <v>18</v>
      </c>
    </row>
    <row r="93" ht="12.75">
      <c r="B93" s="53"/>
    </row>
    <row r="94" spans="1:2" ht="12.75">
      <c r="A94" s="45" t="s">
        <v>93</v>
      </c>
      <c r="B94" s="51" t="s">
        <v>183</v>
      </c>
    </row>
    <row r="95" ht="12.75">
      <c r="B95" s="51" t="s">
        <v>184</v>
      </c>
    </row>
  </sheetData>
  <sheetProtection/>
  <mergeCells count="10">
    <mergeCell ref="B59:D59"/>
    <mergeCell ref="B67:D67"/>
    <mergeCell ref="B75:D75"/>
    <mergeCell ref="B83:D83"/>
    <mergeCell ref="B16:D16"/>
    <mergeCell ref="B18:D18"/>
    <mergeCell ref="B26:D26"/>
    <mergeCell ref="B34:D34"/>
    <mergeCell ref="B42:D42"/>
    <mergeCell ref="B51:D51"/>
  </mergeCells>
  <printOptions horizontalCentered="1"/>
  <pageMargins left="0.7480314960629921" right="0.15748031496062992" top="0.2362204724409449" bottom="0.4724409448818898" header="0" footer="0"/>
  <pageSetup horizontalDpi="600" verticalDpi="600" orientation="portrait" scale="90" r:id="rId2"/>
  <headerFooter alignWithMargins="0">
    <oddFooter>&amp;L&amp;14Unión de Rugby de Buenos Aires&amp;RDivisión Menores de 15 (Grupo I - Zona "A")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4:E95"/>
  <sheetViews>
    <sheetView zoomScalePageLayoutView="0" workbookViewId="0" topLeftCell="A1">
      <selection activeCell="D2" sqref="D2"/>
    </sheetView>
  </sheetViews>
  <sheetFormatPr defaultColWidth="11.421875" defaultRowHeight="12.75"/>
  <cols>
    <col min="1" max="1" width="3.7109375" style="40" customWidth="1"/>
    <col min="2" max="2" width="25.7109375" style="34" customWidth="1"/>
    <col min="3" max="3" width="4.8515625" style="34" customWidth="1"/>
    <col min="4" max="4" width="25.7109375" style="46" customWidth="1"/>
    <col min="5" max="5" width="5.7109375" style="34" customWidth="1"/>
    <col min="6" max="16384" width="11.421875" style="34" customWidth="1"/>
  </cols>
  <sheetData>
    <row r="4" spans="1:4" ht="12.75">
      <c r="A4" s="31" t="s">
        <v>2</v>
      </c>
      <c r="B4" s="32" t="s">
        <v>0</v>
      </c>
      <c r="C4" s="33"/>
      <c r="D4" s="32" t="s">
        <v>1</v>
      </c>
    </row>
    <row r="5" spans="1:4" ht="12.75">
      <c r="A5" s="31">
        <v>1</v>
      </c>
      <c r="B5" s="35" t="s">
        <v>150</v>
      </c>
      <c r="D5" s="36">
        <v>41020</v>
      </c>
    </row>
    <row r="6" spans="1:4" ht="12.75">
      <c r="A6" s="31">
        <v>2</v>
      </c>
      <c r="B6" s="35" t="s">
        <v>185</v>
      </c>
      <c r="D6" s="37">
        <v>41028</v>
      </c>
    </row>
    <row r="7" spans="1:4" ht="12.75">
      <c r="A7" s="31">
        <v>3</v>
      </c>
      <c r="B7" s="35" t="s">
        <v>74</v>
      </c>
      <c r="D7" s="37">
        <v>41035</v>
      </c>
    </row>
    <row r="8" spans="1:4" ht="12.75">
      <c r="A8" s="31">
        <v>4</v>
      </c>
      <c r="B8" s="35" t="s">
        <v>118</v>
      </c>
      <c r="D8" s="37">
        <v>41042</v>
      </c>
    </row>
    <row r="9" spans="1:4" ht="12.75">
      <c r="A9" s="31">
        <v>5</v>
      </c>
      <c r="B9" s="35" t="s">
        <v>76</v>
      </c>
      <c r="D9" s="37">
        <v>41049</v>
      </c>
    </row>
    <row r="10" spans="1:4" ht="12.75">
      <c r="A10" s="31">
        <v>6</v>
      </c>
      <c r="B10" s="35" t="s">
        <v>186</v>
      </c>
      <c r="D10" s="37">
        <v>41056</v>
      </c>
    </row>
    <row r="11" spans="1:4" ht="12.75">
      <c r="A11" s="31">
        <v>7</v>
      </c>
      <c r="B11" s="38" t="s">
        <v>55</v>
      </c>
      <c r="D11" s="37">
        <v>41063</v>
      </c>
    </row>
    <row r="12" spans="1:4" ht="12.75">
      <c r="A12" s="31">
        <v>8</v>
      </c>
      <c r="B12" s="35" t="s">
        <v>187</v>
      </c>
      <c r="D12" s="37">
        <v>41077</v>
      </c>
    </row>
    <row r="13" spans="1:4" ht="12.75">
      <c r="A13" s="31">
        <v>9</v>
      </c>
      <c r="B13" s="35" t="s">
        <v>80</v>
      </c>
      <c r="D13" s="37">
        <v>41091</v>
      </c>
    </row>
    <row r="14" spans="1:4" ht="12.75">
      <c r="A14" s="31">
        <v>10</v>
      </c>
      <c r="B14" s="35" t="s">
        <v>71</v>
      </c>
      <c r="D14" s="37"/>
    </row>
    <row r="16" spans="2:4" ht="15.75">
      <c r="B16" s="72" t="s">
        <v>155</v>
      </c>
      <c r="C16" s="73"/>
      <c r="D16" s="74"/>
    </row>
    <row r="18" spans="2:4" ht="12.75">
      <c r="B18" s="69">
        <f>D5</f>
        <v>41020</v>
      </c>
      <c r="C18" s="70"/>
      <c r="D18" s="71"/>
    </row>
    <row r="19" spans="2:5" ht="12.75">
      <c r="B19" s="41" t="s">
        <v>3</v>
      </c>
      <c r="D19" s="41" t="s">
        <v>4</v>
      </c>
      <c r="E19" s="42" t="s">
        <v>2</v>
      </c>
    </row>
    <row r="20" spans="1:5" ht="12.75">
      <c r="A20" s="45" t="s">
        <v>97</v>
      </c>
      <c r="B20" s="54" t="str">
        <f>B14</f>
        <v>Daom</v>
      </c>
      <c r="C20" s="55"/>
      <c r="D20" s="54" t="str">
        <f>B13</f>
        <v>Vicente Lopez</v>
      </c>
      <c r="E20" s="45"/>
    </row>
    <row r="21" spans="2:5" ht="12.75">
      <c r="B21" s="54" t="str">
        <f>B5</f>
        <v>Tiro Federal de Baradero</v>
      </c>
      <c r="C21" s="55"/>
      <c r="D21" s="54" t="str">
        <f>B12</f>
        <v>Buenos Aires</v>
      </c>
      <c r="E21" s="45"/>
    </row>
    <row r="22" spans="1:5" ht="12.75">
      <c r="A22" s="45" t="s">
        <v>93</v>
      </c>
      <c r="B22" s="54" t="str">
        <f>B6</f>
        <v>La Plata</v>
      </c>
      <c r="C22" s="55"/>
      <c r="D22" s="54" t="str">
        <f>B11</f>
        <v>Bye</v>
      </c>
      <c r="E22" s="45"/>
    </row>
    <row r="23" spans="1:5" ht="12.75">
      <c r="A23" s="45" t="s">
        <v>97</v>
      </c>
      <c r="B23" s="54" t="str">
        <f>B7</f>
        <v>Lanus</v>
      </c>
      <c r="C23" s="55"/>
      <c r="D23" s="54" t="str">
        <f>B10</f>
        <v>San Carlos</v>
      </c>
      <c r="E23" s="45"/>
    </row>
    <row r="24" spans="1:5" ht="12.75">
      <c r="A24" s="45"/>
      <c r="B24" s="54" t="str">
        <f>B8</f>
        <v>Almafuerte</v>
      </c>
      <c r="C24" s="55"/>
      <c r="D24" s="54" t="str">
        <f>B9</f>
        <v>Ciudad de Campana</v>
      </c>
      <c r="E24" s="45"/>
    </row>
    <row r="25" spans="2:5" ht="12.75">
      <c r="B25" s="53"/>
      <c r="C25" s="53"/>
      <c r="D25" s="56"/>
      <c r="E25" s="45"/>
    </row>
    <row r="26" spans="2:5" ht="12.75">
      <c r="B26" s="69">
        <f>D6</f>
        <v>41028</v>
      </c>
      <c r="C26" s="70"/>
      <c r="D26" s="71"/>
      <c r="E26" s="45"/>
    </row>
    <row r="27" spans="2:5" ht="12.75">
      <c r="B27" s="57" t="s">
        <v>3</v>
      </c>
      <c r="C27" s="53"/>
      <c r="D27" s="57" t="s">
        <v>4</v>
      </c>
      <c r="E27" s="45"/>
    </row>
    <row r="28" spans="2:5" ht="12.75">
      <c r="B28" s="54" t="str">
        <f>B8</f>
        <v>Almafuerte</v>
      </c>
      <c r="C28" s="55"/>
      <c r="D28" s="54" t="str">
        <f>B14</f>
        <v>Daom</v>
      </c>
      <c r="E28" s="45"/>
    </row>
    <row r="29" spans="1:5" ht="12.75">
      <c r="A29" s="45"/>
      <c r="B29" s="54" t="str">
        <f>B9</f>
        <v>Ciudad de Campana</v>
      </c>
      <c r="C29" s="55"/>
      <c r="D29" s="54" t="str">
        <f>B7</f>
        <v>Lanus</v>
      </c>
      <c r="E29" s="45"/>
    </row>
    <row r="30" spans="2:5" ht="12.75">
      <c r="B30" s="54" t="str">
        <f>B10</f>
        <v>San Carlos</v>
      </c>
      <c r="C30" s="55"/>
      <c r="D30" s="54" t="str">
        <f>B6</f>
        <v>La Plata</v>
      </c>
      <c r="E30" s="45"/>
    </row>
    <row r="31" spans="2:5" ht="12.75">
      <c r="B31" s="54" t="str">
        <f>B11</f>
        <v>Bye</v>
      </c>
      <c r="C31" s="55"/>
      <c r="D31" s="54" t="str">
        <f>B5</f>
        <v>Tiro Federal de Baradero</v>
      </c>
      <c r="E31" s="45"/>
    </row>
    <row r="32" spans="2:5" ht="12.75">
      <c r="B32" s="54" t="str">
        <f>B12</f>
        <v>Buenos Aires</v>
      </c>
      <c r="C32" s="55"/>
      <c r="D32" s="54" t="str">
        <f>B13</f>
        <v>Vicente Lopez</v>
      </c>
      <c r="E32" s="45"/>
    </row>
    <row r="33" spans="2:5" ht="12.75">
      <c r="B33" s="53"/>
      <c r="C33" s="53"/>
      <c r="D33" s="56"/>
      <c r="E33" s="45"/>
    </row>
    <row r="34" spans="2:5" ht="12.75">
      <c r="B34" s="69">
        <f>D7</f>
        <v>41035</v>
      </c>
      <c r="C34" s="70"/>
      <c r="D34" s="71"/>
      <c r="E34" s="45"/>
    </row>
    <row r="35" spans="2:5" ht="12.75">
      <c r="B35" s="57" t="s">
        <v>3</v>
      </c>
      <c r="C35" s="53"/>
      <c r="D35" s="57" t="s">
        <v>4</v>
      </c>
      <c r="E35" s="45"/>
    </row>
    <row r="36" spans="1:5" ht="12.75">
      <c r="A36" s="45" t="s">
        <v>97</v>
      </c>
      <c r="B36" s="54" t="str">
        <f>B14</f>
        <v>Daom</v>
      </c>
      <c r="C36" s="55"/>
      <c r="D36" s="54" t="str">
        <f>B12</f>
        <v>Buenos Aires</v>
      </c>
      <c r="E36" s="45"/>
    </row>
    <row r="37" spans="2:5" ht="12.75">
      <c r="B37" s="54" t="str">
        <f>B13</f>
        <v>Vicente Lopez</v>
      </c>
      <c r="C37" s="55"/>
      <c r="D37" s="54" t="str">
        <f>B11</f>
        <v>Bye</v>
      </c>
      <c r="E37" s="45"/>
    </row>
    <row r="38" spans="2:5" ht="12.75">
      <c r="B38" s="54" t="str">
        <f>B5</f>
        <v>Tiro Federal de Baradero</v>
      </c>
      <c r="C38" s="55"/>
      <c r="D38" s="54" t="str">
        <f>B10</f>
        <v>San Carlos</v>
      </c>
      <c r="E38" s="45"/>
    </row>
    <row r="39" spans="1:5" ht="12.75">
      <c r="A39" s="45" t="s">
        <v>93</v>
      </c>
      <c r="B39" s="54" t="str">
        <f>B6</f>
        <v>La Plata</v>
      </c>
      <c r="C39" s="55"/>
      <c r="D39" s="54" t="str">
        <f>B9</f>
        <v>Ciudad de Campana</v>
      </c>
      <c r="E39" s="45"/>
    </row>
    <row r="40" spans="1:5" ht="12.75">
      <c r="A40" s="45" t="s">
        <v>97</v>
      </c>
      <c r="B40" s="54" t="str">
        <f>B7</f>
        <v>Lanus</v>
      </c>
      <c r="C40" s="55"/>
      <c r="D40" s="54" t="str">
        <f>B8</f>
        <v>Almafuerte</v>
      </c>
      <c r="E40" s="45"/>
    </row>
    <row r="41" spans="2:5" ht="12.75">
      <c r="B41" s="53"/>
      <c r="C41" s="53"/>
      <c r="D41" s="56"/>
      <c r="E41" s="45"/>
    </row>
    <row r="42" spans="2:5" ht="12.75">
      <c r="B42" s="69">
        <f>D8</f>
        <v>41042</v>
      </c>
      <c r="C42" s="70"/>
      <c r="D42" s="71"/>
      <c r="E42" s="45"/>
    </row>
    <row r="43" spans="2:5" ht="12.75">
      <c r="B43" s="57" t="s">
        <v>3</v>
      </c>
      <c r="C43" s="53"/>
      <c r="D43" s="57" t="s">
        <v>4</v>
      </c>
      <c r="E43" s="45"/>
    </row>
    <row r="44" spans="1:5" ht="12.75">
      <c r="A44" s="45" t="s">
        <v>97</v>
      </c>
      <c r="B44" s="54" t="str">
        <f>B7</f>
        <v>Lanus</v>
      </c>
      <c r="C44" s="55"/>
      <c r="D44" s="54" t="str">
        <f>B14</f>
        <v>Daom</v>
      </c>
      <c r="E44" s="45"/>
    </row>
    <row r="45" spans="2:5" ht="12.75">
      <c r="B45" s="54" t="str">
        <f>B8</f>
        <v>Almafuerte</v>
      </c>
      <c r="C45" s="55"/>
      <c r="D45" s="54" t="str">
        <f>B6</f>
        <v>La Plata</v>
      </c>
      <c r="E45" s="45"/>
    </row>
    <row r="46" spans="1:5" ht="12.75">
      <c r="A46" s="45"/>
      <c r="B46" s="54" t="str">
        <f>B9</f>
        <v>Ciudad de Campana</v>
      </c>
      <c r="C46" s="55"/>
      <c r="D46" s="54" t="str">
        <f>B5</f>
        <v>Tiro Federal de Baradero</v>
      </c>
      <c r="E46" s="45"/>
    </row>
    <row r="47" spans="2:5" ht="12.75">
      <c r="B47" s="54" t="str">
        <f>B10</f>
        <v>San Carlos</v>
      </c>
      <c r="C47" s="55"/>
      <c r="D47" s="54" t="str">
        <f>B13</f>
        <v>Vicente Lopez</v>
      </c>
      <c r="E47" s="45"/>
    </row>
    <row r="48" spans="2:5" ht="12.75">
      <c r="B48" s="54" t="str">
        <f>B11</f>
        <v>Bye</v>
      </c>
      <c r="C48" s="55"/>
      <c r="D48" s="54" t="str">
        <f>B12</f>
        <v>Buenos Aires</v>
      </c>
      <c r="E48" s="45"/>
    </row>
    <row r="49" spans="2:5" ht="12.75">
      <c r="B49" s="53"/>
      <c r="C49" s="53"/>
      <c r="D49" s="56"/>
      <c r="E49" s="45"/>
    </row>
    <row r="50" spans="2:5" ht="12.75">
      <c r="B50" s="58"/>
      <c r="C50" s="59"/>
      <c r="D50" s="58"/>
      <c r="E50" s="45"/>
    </row>
    <row r="51" spans="2:5" ht="12.75">
      <c r="B51" s="69">
        <f>D9</f>
        <v>41049</v>
      </c>
      <c r="C51" s="70"/>
      <c r="D51" s="71"/>
      <c r="E51" s="45"/>
    </row>
    <row r="52" spans="2:5" ht="12.75">
      <c r="B52" s="57" t="s">
        <v>3</v>
      </c>
      <c r="C52" s="53"/>
      <c r="D52" s="57" t="s">
        <v>4</v>
      </c>
      <c r="E52" s="45"/>
    </row>
    <row r="53" spans="1:5" ht="12.75">
      <c r="A53" s="45" t="s">
        <v>97</v>
      </c>
      <c r="B53" s="54" t="str">
        <f>B14</f>
        <v>Daom</v>
      </c>
      <c r="C53" s="55"/>
      <c r="D53" s="54" t="str">
        <f>B11</f>
        <v>Bye</v>
      </c>
      <c r="E53" s="45"/>
    </row>
    <row r="54" spans="2:5" ht="12.75">
      <c r="B54" s="54" t="str">
        <f>B12</f>
        <v>Buenos Aires</v>
      </c>
      <c r="C54" s="55"/>
      <c r="D54" s="54" t="str">
        <f>B10</f>
        <v>San Carlos</v>
      </c>
      <c r="E54" s="45"/>
    </row>
    <row r="55" spans="2:5" ht="12.75">
      <c r="B55" s="54" t="str">
        <f>B13</f>
        <v>Vicente Lopez</v>
      </c>
      <c r="C55" s="55"/>
      <c r="D55" s="54" t="str">
        <f>B9</f>
        <v>Ciudad de Campana</v>
      </c>
      <c r="E55" s="45"/>
    </row>
    <row r="56" spans="2:5" ht="12.75">
      <c r="B56" s="54" t="str">
        <f>B5</f>
        <v>Tiro Federal de Baradero</v>
      </c>
      <c r="C56" s="55"/>
      <c r="D56" s="54" t="str">
        <f>B8</f>
        <v>Almafuerte</v>
      </c>
      <c r="E56" s="45"/>
    </row>
    <row r="57" spans="1:5" ht="12.75">
      <c r="A57" s="45" t="s">
        <v>93</v>
      </c>
      <c r="B57" s="54" t="str">
        <f>B6</f>
        <v>La Plata</v>
      </c>
      <c r="C57" s="55"/>
      <c r="D57" s="54" t="str">
        <f>B7</f>
        <v>Lanus</v>
      </c>
      <c r="E57" s="45"/>
    </row>
    <row r="58" spans="2:5" ht="12.75">
      <c r="B58" s="53"/>
      <c r="C58" s="53"/>
      <c r="D58" s="56"/>
      <c r="E58" s="45"/>
    </row>
    <row r="59" spans="2:5" ht="12.75">
      <c r="B59" s="69">
        <f>D10</f>
        <v>41056</v>
      </c>
      <c r="C59" s="70"/>
      <c r="D59" s="71"/>
      <c r="E59" s="45"/>
    </row>
    <row r="60" spans="2:5" ht="12.75">
      <c r="B60" s="57" t="s">
        <v>3</v>
      </c>
      <c r="C60" s="53"/>
      <c r="D60" s="57" t="s">
        <v>4</v>
      </c>
      <c r="E60" s="45"/>
    </row>
    <row r="61" spans="1:5" ht="12.75">
      <c r="A61" s="45" t="s">
        <v>93</v>
      </c>
      <c r="B61" s="54" t="str">
        <f>B6</f>
        <v>La Plata</v>
      </c>
      <c r="C61" s="55"/>
      <c r="D61" s="54" t="str">
        <f>B14</f>
        <v>Daom</v>
      </c>
      <c r="E61" s="45"/>
    </row>
    <row r="62" spans="1:5" ht="12.75">
      <c r="A62" s="45" t="s">
        <v>97</v>
      </c>
      <c r="B62" s="54" t="str">
        <f>B7</f>
        <v>Lanus</v>
      </c>
      <c r="C62" s="55"/>
      <c r="D62" s="54" t="str">
        <f>B5</f>
        <v>Tiro Federal de Baradero</v>
      </c>
      <c r="E62" s="45"/>
    </row>
    <row r="63" spans="2:5" ht="12.75">
      <c r="B63" s="54" t="str">
        <f>B8</f>
        <v>Almafuerte</v>
      </c>
      <c r="C63" s="55"/>
      <c r="D63" s="54" t="str">
        <f>B13</f>
        <v>Vicente Lopez</v>
      </c>
      <c r="E63" s="45"/>
    </row>
    <row r="64" spans="1:5" ht="12.75">
      <c r="A64" s="45"/>
      <c r="B64" s="54" t="str">
        <f>B9</f>
        <v>Ciudad de Campana</v>
      </c>
      <c r="C64" s="55"/>
      <c r="D64" s="54" t="str">
        <f>B12</f>
        <v>Buenos Aires</v>
      </c>
      <c r="E64" s="45"/>
    </row>
    <row r="65" spans="2:5" ht="12.75">
      <c r="B65" s="54" t="str">
        <f>B10</f>
        <v>San Carlos</v>
      </c>
      <c r="C65" s="55"/>
      <c r="D65" s="54" t="str">
        <f>B11</f>
        <v>Bye</v>
      </c>
      <c r="E65" s="45"/>
    </row>
    <row r="66" spans="2:5" ht="12.75">
      <c r="B66" s="53"/>
      <c r="C66" s="53"/>
      <c r="D66" s="56"/>
      <c r="E66" s="45"/>
    </row>
    <row r="67" spans="2:5" ht="12.75">
      <c r="B67" s="69">
        <f>D11</f>
        <v>41063</v>
      </c>
      <c r="C67" s="70"/>
      <c r="D67" s="71"/>
      <c r="E67" s="45"/>
    </row>
    <row r="68" spans="2:5" ht="12.75">
      <c r="B68" s="57" t="s">
        <v>3</v>
      </c>
      <c r="C68" s="53"/>
      <c r="D68" s="57" t="s">
        <v>4</v>
      </c>
      <c r="E68" s="45"/>
    </row>
    <row r="69" spans="1:5" ht="12.75">
      <c r="A69" s="45" t="s">
        <v>97</v>
      </c>
      <c r="B69" s="54" t="str">
        <f>B14</f>
        <v>Daom</v>
      </c>
      <c r="C69" s="55"/>
      <c r="D69" s="54" t="str">
        <f>B10</f>
        <v>San Carlos</v>
      </c>
      <c r="E69" s="45"/>
    </row>
    <row r="70" spans="2:5" ht="12.75">
      <c r="B70" s="54" t="str">
        <f>B11</f>
        <v>Bye</v>
      </c>
      <c r="C70" s="55"/>
      <c r="D70" s="54" t="str">
        <f>B9</f>
        <v>Ciudad de Campana</v>
      </c>
      <c r="E70" s="45"/>
    </row>
    <row r="71" spans="2:5" ht="12.75">
      <c r="B71" s="54" t="str">
        <f>B12</f>
        <v>Buenos Aires</v>
      </c>
      <c r="C71" s="55"/>
      <c r="D71" s="54" t="str">
        <f>B8</f>
        <v>Almafuerte</v>
      </c>
      <c r="E71" s="45"/>
    </row>
    <row r="72" spans="2:5" ht="12.75">
      <c r="B72" s="54" t="str">
        <f>B13</f>
        <v>Vicente Lopez</v>
      </c>
      <c r="C72" s="55"/>
      <c r="D72" s="54" t="str">
        <f>B7</f>
        <v>Lanus</v>
      </c>
      <c r="E72" s="45"/>
    </row>
    <row r="73" spans="1:5" ht="12.75">
      <c r="A73" s="45"/>
      <c r="B73" s="54" t="str">
        <f>B5</f>
        <v>Tiro Federal de Baradero</v>
      </c>
      <c r="C73" s="55"/>
      <c r="D73" s="54" t="str">
        <f>B6</f>
        <v>La Plata</v>
      </c>
      <c r="E73" s="45"/>
    </row>
    <row r="74" spans="2:5" ht="12.75">
      <c r="B74" s="53"/>
      <c r="C74" s="53"/>
      <c r="D74" s="56"/>
      <c r="E74" s="45"/>
    </row>
    <row r="75" spans="2:5" ht="12.75">
      <c r="B75" s="69">
        <f>D12</f>
        <v>41077</v>
      </c>
      <c r="C75" s="70"/>
      <c r="D75" s="71"/>
      <c r="E75" s="45"/>
    </row>
    <row r="76" spans="2:5" ht="12.75">
      <c r="B76" s="57" t="s">
        <v>3</v>
      </c>
      <c r="C76" s="53"/>
      <c r="D76" s="57" t="s">
        <v>4</v>
      </c>
      <c r="E76" s="45"/>
    </row>
    <row r="77" spans="2:5" ht="12.75">
      <c r="B77" s="54" t="str">
        <f>B5</f>
        <v>Tiro Federal de Baradero</v>
      </c>
      <c r="C77" s="55"/>
      <c r="D77" s="54" t="str">
        <f>B14</f>
        <v>Daom</v>
      </c>
      <c r="E77" s="45"/>
    </row>
    <row r="78" spans="1:5" ht="12.75">
      <c r="A78" s="45" t="s">
        <v>93</v>
      </c>
      <c r="B78" s="54" t="str">
        <f>B6</f>
        <v>La Plata</v>
      </c>
      <c r="C78" s="55"/>
      <c r="D78" s="54" t="str">
        <f>B13</f>
        <v>Vicente Lopez</v>
      </c>
      <c r="E78" s="45"/>
    </row>
    <row r="79" spans="1:5" ht="12.75">
      <c r="A79" s="45" t="s">
        <v>97</v>
      </c>
      <c r="B79" s="54" t="str">
        <f>B7</f>
        <v>Lanus</v>
      </c>
      <c r="C79" s="55"/>
      <c r="D79" s="54" t="str">
        <f>B12</f>
        <v>Buenos Aires</v>
      </c>
      <c r="E79" s="45"/>
    </row>
    <row r="80" spans="2:5" ht="12.75">
      <c r="B80" s="54" t="str">
        <f>B8</f>
        <v>Almafuerte</v>
      </c>
      <c r="C80" s="55"/>
      <c r="D80" s="54" t="str">
        <f>B11</f>
        <v>Bye</v>
      </c>
      <c r="E80" s="45"/>
    </row>
    <row r="81" spans="2:5" ht="12.75">
      <c r="B81" s="54" t="str">
        <f>B9</f>
        <v>Ciudad de Campana</v>
      </c>
      <c r="C81" s="55"/>
      <c r="D81" s="54" t="str">
        <f>B10</f>
        <v>San Carlos</v>
      </c>
      <c r="E81" s="45"/>
    </row>
    <row r="82" spans="2:5" ht="12.75">
      <c r="B82" s="53"/>
      <c r="C82" s="53"/>
      <c r="D82" s="56"/>
      <c r="E82" s="45"/>
    </row>
    <row r="83" spans="2:5" ht="12.75">
      <c r="B83" s="69">
        <f>D13</f>
        <v>41091</v>
      </c>
      <c r="C83" s="70"/>
      <c r="D83" s="71"/>
      <c r="E83" s="45"/>
    </row>
    <row r="84" spans="2:5" ht="12.75">
      <c r="B84" s="57" t="s">
        <v>3</v>
      </c>
      <c r="C84" s="53"/>
      <c r="D84" s="57" t="s">
        <v>4</v>
      </c>
      <c r="E84" s="45"/>
    </row>
    <row r="85" spans="1:5" ht="12.75">
      <c r="A85" s="45" t="s">
        <v>97</v>
      </c>
      <c r="B85" s="54" t="str">
        <f>B14</f>
        <v>Daom</v>
      </c>
      <c r="C85" s="55"/>
      <c r="D85" s="54" t="str">
        <f>B9</f>
        <v>Ciudad de Campana</v>
      </c>
      <c r="E85" s="45"/>
    </row>
    <row r="86" spans="2:5" ht="12.75">
      <c r="B86" s="54" t="str">
        <f>B10</f>
        <v>San Carlos</v>
      </c>
      <c r="C86" s="55"/>
      <c r="D86" s="54" t="str">
        <f>B8</f>
        <v>Almafuerte</v>
      </c>
      <c r="E86" s="45"/>
    </row>
    <row r="87" spans="2:5" ht="12.75">
      <c r="B87" s="54" t="str">
        <f>B11</f>
        <v>Bye</v>
      </c>
      <c r="C87" s="55"/>
      <c r="D87" s="54" t="str">
        <f>B7</f>
        <v>Lanus</v>
      </c>
      <c r="E87" s="45"/>
    </row>
    <row r="88" spans="2:5" ht="12.75">
      <c r="B88" s="54" t="str">
        <f>B12</f>
        <v>Buenos Aires</v>
      </c>
      <c r="C88" s="55"/>
      <c r="D88" s="54" t="str">
        <f>B6</f>
        <v>La Plata</v>
      </c>
      <c r="E88" s="45"/>
    </row>
    <row r="89" spans="1:5" ht="12.75">
      <c r="A89" s="45"/>
      <c r="B89" s="54" t="str">
        <f>B13</f>
        <v>Vicente Lopez</v>
      </c>
      <c r="C89" s="55"/>
      <c r="D89" s="54" t="str">
        <f>B5</f>
        <v>Tiro Federal de Baradero</v>
      </c>
      <c r="E89" s="45"/>
    </row>
    <row r="91" spans="1:4" ht="12.75">
      <c r="A91" s="45"/>
      <c r="B91" s="51" t="s">
        <v>16</v>
      </c>
      <c r="D91" s="25" t="s">
        <v>199</v>
      </c>
    </row>
    <row r="92" spans="2:4" ht="12.75">
      <c r="B92" s="51" t="s">
        <v>17</v>
      </c>
      <c r="D92" s="52" t="s">
        <v>18</v>
      </c>
    </row>
    <row r="93" ht="12.75">
      <c r="B93" s="53"/>
    </row>
    <row r="94" spans="1:2" ht="12.75">
      <c r="A94" s="45" t="s">
        <v>93</v>
      </c>
      <c r="B94" s="51" t="s">
        <v>188</v>
      </c>
    </row>
    <row r="95" spans="1:2" ht="12.75">
      <c r="A95" s="45" t="s">
        <v>97</v>
      </c>
      <c r="B95" s="51" t="s">
        <v>189</v>
      </c>
    </row>
  </sheetData>
  <sheetProtection/>
  <mergeCells count="10">
    <mergeCell ref="B59:D59"/>
    <mergeCell ref="B67:D67"/>
    <mergeCell ref="B75:D75"/>
    <mergeCell ref="B83:D83"/>
    <mergeCell ref="B16:D16"/>
    <mergeCell ref="B18:D18"/>
    <mergeCell ref="B26:D26"/>
    <mergeCell ref="B34:D34"/>
    <mergeCell ref="B42:D42"/>
    <mergeCell ref="B51:D51"/>
  </mergeCells>
  <printOptions horizontalCentered="1"/>
  <pageMargins left="0.7480314960629921" right="0.15748031496062992" top="0.2362204724409449" bottom="0.4724409448818898" header="0" footer="0"/>
  <pageSetup horizontalDpi="600" verticalDpi="600" orientation="portrait" scale="90" r:id="rId2"/>
  <headerFooter alignWithMargins="0">
    <oddFooter>&amp;L&amp;14Unión de Rugby de Buenos Aires&amp;RDivisión Menores de 15 (Grupo I - Zona "B")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4:E97"/>
  <sheetViews>
    <sheetView zoomScalePageLayoutView="0" workbookViewId="0" topLeftCell="A1">
      <selection activeCell="D2" sqref="D2"/>
    </sheetView>
  </sheetViews>
  <sheetFormatPr defaultColWidth="11.421875" defaultRowHeight="12.75"/>
  <cols>
    <col min="1" max="1" width="3.7109375" style="40" customWidth="1"/>
    <col min="2" max="2" width="25.7109375" style="34" customWidth="1"/>
    <col min="3" max="3" width="4.8515625" style="34" customWidth="1"/>
    <col min="4" max="4" width="25.7109375" style="46" customWidth="1"/>
    <col min="5" max="5" width="5.7109375" style="34" customWidth="1"/>
    <col min="6" max="16384" width="11.421875" style="34" customWidth="1"/>
  </cols>
  <sheetData>
    <row r="4" spans="1:4" ht="12.75">
      <c r="A4" s="31" t="s">
        <v>2</v>
      </c>
      <c r="B4" s="32" t="s">
        <v>0</v>
      </c>
      <c r="C4" s="33"/>
      <c r="D4" s="32" t="s">
        <v>1</v>
      </c>
    </row>
    <row r="5" spans="1:4" ht="12.75">
      <c r="A5" s="31">
        <v>1</v>
      </c>
      <c r="B5" s="35" t="s">
        <v>117</v>
      </c>
      <c r="D5" s="36">
        <v>41020</v>
      </c>
    </row>
    <row r="6" spans="1:4" ht="12.75">
      <c r="A6" s="31">
        <v>2</v>
      </c>
      <c r="B6" s="35" t="s">
        <v>84</v>
      </c>
      <c r="D6" s="37">
        <v>41028</v>
      </c>
    </row>
    <row r="7" spans="1:4" ht="12.75">
      <c r="A7" s="31">
        <v>3</v>
      </c>
      <c r="B7" s="35" t="s">
        <v>146</v>
      </c>
      <c r="D7" s="37">
        <v>41035</v>
      </c>
    </row>
    <row r="8" spans="1:4" ht="12.75">
      <c r="A8" s="31">
        <v>4</v>
      </c>
      <c r="B8" s="35" t="s">
        <v>86</v>
      </c>
      <c r="D8" s="37">
        <v>41042</v>
      </c>
    </row>
    <row r="9" spans="1:4" ht="12.75">
      <c r="A9" s="31">
        <v>5</v>
      </c>
      <c r="B9" s="35" t="s">
        <v>87</v>
      </c>
      <c r="D9" s="37">
        <v>41049</v>
      </c>
    </row>
    <row r="10" spans="1:4" ht="12.75">
      <c r="A10" s="31">
        <v>6</v>
      </c>
      <c r="B10" s="35" t="s">
        <v>190</v>
      </c>
      <c r="D10" s="37">
        <v>41056</v>
      </c>
    </row>
    <row r="11" spans="1:4" ht="12.75">
      <c r="A11" s="31">
        <v>7</v>
      </c>
      <c r="B11" s="35" t="s">
        <v>132</v>
      </c>
      <c r="D11" s="37">
        <v>41063</v>
      </c>
    </row>
    <row r="12" spans="1:4" ht="12.75">
      <c r="A12" s="31">
        <v>8</v>
      </c>
      <c r="B12" s="35" t="s">
        <v>90</v>
      </c>
      <c r="D12" s="37">
        <v>41077</v>
      </c>
    </row>
    <row r="13" spans="1:4" ht="12.75">
      <c r="A13" s="31">
        <v>9</v>
      </c>
      <c r="B13" s="35" t="s">
        <v>91</v>
      </c>
      <c r="D13" s="37">
        <v>41091</v>
      </c>
    </row>
    <row r="14" spans="1:4" ht="12.75">
      <c r="A14" s="31">
        <v>10</v>
      </c>
      <c r="B14" s="35" t="s">
        <v>82</v>
      </c>
      <c r="D14" s="37"/>
    </row>
    <row r="16" spans="2:4" ht="15.75">
      <c r="B16" s="72" t="s">
        <v>155</v>
      </c>
      <c r="C16" s="73"/>
      <c r="D16" s="74"/>
    </row>
    <row r="18" spans="2:4" ht="12.75">
      <c r="B18" s="69">
        <f>D5</f>
        <v>41020</v>
      </c>
      <c r="C18" s="70"/>
      <c r="D18" s="71"/>
    </row>
    <row r="19" spans="2:5" ht="12.75">
      <c r="B19" s="41" t="s">
        <v>3</v>
      </c>
      <c r="D19" s="41" t="s">
        <v>4</v>
      </c>
      <c r="E19" s="42" t="s">
        <v>2</v>
      </c>
    </row>
    <row r="20" spans="1:5" ht="12.75">
      <c r="A20" s="45" t="s">
        <v>93</v>
      </c>
      <c r="B20" s="54" t="str">
        <f>B14</f>
        <v>CUBA</v>
      </c>
      <c r="C20" s="55"/>
      <c r="D20" s="54" t="str">
        <f>B13</f>
        <v>Berazategui</v>
      </c>
      <c r="E20" s="45"/>
    </row>
    <row r="21" spans="2:5" ht="12.75">
      <c r="B21" s="54" t="str">
        <f>B5</f>
        <v>Atletico Chascomus</v>
      </c>
      <c r="C21" s="55"/>
      <c r="D21" s="54" t="str">
        <f>B12</f>
        <v>San Miguel</v>
      </c>
      <c r="E21" s="45"/>
    </row>
    <row r="22" spans="1:5" ht="12.75">
      <c r="A22" s="45" t="s">
        <v>93</v>
      </c>
      <c r="B22" s="54" t="str">
        <f>B6</f>
        <v>St. Brendan´s</v>
      </c>
      <c r="C22" s="55"/>
      <c r="D22" s="54" t="str">
        <f>B11</f>
        <v>Berisso R.C.</v>
      </c>
      <c r="E22" s="45"/>
    </row>
    <row r="23" spans="2:5" ht="12.75">
      <c r="B23" s="54" t="str">
        <f>B7</f>
        <v>Atletico San Andres</v>
      </c>
      <c r="C23" s="55"/>
      <c r="D23" s="54" t="str">
        <f>B10</f>
        <v>Ciudad de Bs.As</v>
      </c>
      <c r="E23" s="45"/>
    </row>
    <row r="24" spans="1:5" ht="12.75">
      <c r="A24" s="45" t="s">
        <v>93</v>
      </c>
      <c r="B24" s="54" t="str">
        <f>B8</f>
        <v>G y E de Ituzaingo</v>
      </c>
      <c r="C24" s="55"/>
      <c r="D24" s="54" t="str">
        <f>B9</f>
        <v>Tigre</v>
      </c>
      <c r="E24" s="45"/>
    </row>
    <row r="25" spans="2:5" ht="12.75">
      <c r="B25" s="53"/>
      <c r="C25" s="53"/>
      <c r="D25" s="56"/>
      <c r="E25" s="45"/>
    </row>
    <row r="26" spans="2:5" ht="12.75">
      <c r="B26" s="69">
        <f>D6</f>
        <v>41028</v>
      </c>
      <c r="C26" s="70"/>
      <c r="D26" s="71"/>
      <c r="E26" s="45"/>
    </row>
    <row r="27" spans="2:5" ht="12.75">
      <c r="B27" s="57" t="s">
        <v>3</v>
      </c>
      <c r="C27" s="53"/>
      <c r="D27" s="57" t="s">
        <v>4</v>
      </c>
      <c r="E27" s="45"/>
    </row>
    <row r="28" spans="1:5" ht="12.75">
      <c r="A28" s="45" t="s">
        <v>93</v>
      </c>
      <c r="B28" s="54" t="str">
        <f>B8</f>
        <v>G y E de Ituzaingo</v>
      </c>
      <c r="C28" s="55"/>
      <c r="D28" s="54" t="str">
        <f>B14</f>
        <v>CUBA</v>
      </c>
      <c r="E28" s="45"/>
    </row>
    <row r="29" spans="1:5" ht="12.75">
      <c r="A29" s="45" t="s">
        <v>93</v>
      </c>
      <c r="B29" s="54" t="str">
        <f>B9</f>
        <v>Tigre</v>
      </c>
      <c r="C29" s="55"/>
      <c r="D29" s="54" t="str">
        <f>B7</f>
        <v>Atletico San Andres</v>
      </c>
      <c r="E29" s="45"/>
    </row>
    <row r="30" spans="2:5" ht="12.75">
      <c r="B30" s="54" t="str">
        <f>B10</f>
        <v>Ciudad de Bs.As</v>
      </c>
      <c r="C30" s="55"/>
      <c r="D30" s="54" t="str">
        <f>B6</f>
        <v>St. Brendan´s</v>
      </c>
      <c r="E30" s="45"/>
    </row>
    <row r="31" spans="1:5" ht="12.75">
      <c r="A31" s="45" t="s">
        <v>97</v>
      </c>
      <c r="B31" s="54" t="str">
        <f>B11</f>
        <v>Berisso R.C.</v>
      </c>
      <c r="C31" s="55"/>
      <c r="D31" s="54" t="str">
        <f>B5</f>
        <v>Atletico Chascomus</v>
      </c>
      <c r="E31" s="45"/>
    </row>
    <row r="32" spans="2:5" ht="12.75">
      <c r="B32" s="54" t="str">
        <f>B12</f>
        <v>San Miguel</v>
      </c>
      <c r="C32" s="55"/>
      <c r="D32" s="54" t="str">
        <f>B13</f>
        <v>Berazategui</v>
      </c>
      <c r="E32" s="45"/>
    </row>
    <row r="33" spans="2:5" ht="12.75">
      <c r="B33" s="53"/>
      <c r="C33" s="53"/>
      <c r="D33" s="56"/>
      <c r="E33" s="45"/>
    </row>
    <row r="34" spans="2:5" ht="12.75">
      <c r="B34" s="69">
        <f>D7</f>
        <v>41035</v>
      </c>
      <c r="C34" s="70"/>
      <c r="D34" s="71"/>
      <c r="E34" s="45"/>
    </row>
    <row r="35" spans="2:5" ht="12.75">
      <c r="B35" s="57" t="s">
        <v>3</v>
      </c>
      <c r="C35" s="53"/>
      <c r="D35" s="57" t="s">
        <v>4</v>
      </c>
      <c r="E35" s="45"/>
    </row>
    <row r="36" spans="1:5" ht="12.75">
      <c r="A36" s="45" t="s">
        <v>93</v>
      </c>
      <c r="B36" s="54" t="str">
        <f>B14</f>
        <v>CUBA</v>
      </c>
      <c r="C36" s="55"/>
      <c r="D36" s="54" t="str">
        <f>B12</f>
        <v>San Miguel</v>
      </c>
      <c r="E36" s="45"/>
    </row>
    <row r="37" spans="1:5" ht="12.75">
      <c r="A37" s="45" t="s">
        <v>104</v>
      </c>
      <c r="B37" s="54" t="str">
        <f>B13</f>
        <v>Berazategui</v>
      </c>
      <c r="C37" s="55"/>
      <c r="D37" s="54" t="str">
        <f>B11</f>
        <v>Berisso R.C.</v>
      </c>
      <c r="E37" s="45"/>
    </row>
    <row r="38" spans="2:5" ht="12.75">
      <c r="B38" s="54" t="str">
        <f>B5</f>
        <v>Atletico Chascomus</v>
      </c>
      <c r="C38" s="55"/>
      <c r="D38" s="54" t="str">
        <f>B10</f>
        <v>Ciudad de Bs.As</v>
      </c>
      <c r="E38" s="45"/>
    </row>
    <row r="39" spans="1:5" ht="12.75">
      <c r="A39" s="45" t="s">
        <v>93</v>
      </c>
      <c r="B39" s="54" t="str">
        <f>B6</f>
        <v>St. Brendan´s</v>
      </c>
      <c r="C39" s="55"/>
      <c r="D39" s="54" t="str">
        <f>B9</f>
        <v>Tigre</v>
      </c>
      <c r="E39" s="45"/>
    </row>
    <row r="40" spans="1:5" ht="12.75">
      <c r="A40" s="45"/>
      <c r="B40" s="54" t="str">
        <f>B7</f>
        <v>Atletico San Andres</v>
      </c>
      <c r="C40" s="55"/>
      <c r="D40" s="54" t="str">
        <f>B8</f>
        <v>G y E de Ituzaingo</v>
      </c>
      <c r="E40" s="45"/>
    </row>
    <row r="41" spans="2:5" ht="12.75">
      <c r="B41" s="53"/>
      <c r="C41" s="53"/>
      <c r="D41" s="56"/>
      <c r="E41" s="45"/>
    </row>
    <row r="42" spans="2:5" ht="12.75">
      <c r="B42" s="69">
        <f>D8</f>
        <v>41042</v>
      </c>
      <c r="C42" s="70"/>
      <c r="D42" s="71"/>
      <c r="E42" s="45"/>
    </row>
    <row r="43" spans="2:5" ht="12.75">
      <c r="B43" s="57" t="s">
        <v>3</v>
      </c>
      <c r="C43" s="53"/>
      <c r="D43" s="57" t="s">
        <v>4</v>
      </c>
      <c r="E43" s="45"/>
    </row>
    <row r="44" spans="2:5" ht="12.75">
      <c r="B44" s="54" t="str">
        <f>B7</f>
        <v>Atletico San Andres</v>
      </c>
      <c r="C44" s="55"/>
      <c r="D44" s="54" t="str">
        <f>B14</f>
        <v>CUBA</v>
      </c>
      <c r="E44" s="45"/>
    </row>
    <row r="45" spans="1:5" ht="12.75">
      <c r="A45" s="45" t="s">
        <v>93</v>
      </c>
      <c r="B45" s="54" t="str">
        <f>B8</f>
        <v>G y E de Ituzaingo</v>
      </c>
      <c r="C45" s="55"/>
      <c r="D45" s="54" t="str">
        <f>B6</f>
        <v>St. Brendan´s</v>
      </c>
      <c r="E45" s="45"/>
    </row>
    <row r="46" spans="1:5" ht="12.75">
      <c r="A46" s="45" t="s">
        <v>93</v>
      </c>
      <c r="B46" s="54" t="str">
        <f>B9</f>
        <v>Tigre</v>
      </c>
      <c r="C46" s="55"/>
      <c r="D46" s="54" t="str">
        <f>B5</f>
        <v>Atletico Chascomus</v>
      </c>
      <c r="E46" s="45"/>
    </row>
    <row r="47" spans="2:5" ht="12.75">
      <c r="B47" s="54" t="str">
        <f>B10</f>
        <v>Ciudad de Bs.As</v>
      </c>
      <c r="C47" s="55"/>
      <c r="D47" s="54" t="str">
        <f>B13</f>
        <v>Berazategui</v>
      </c>
      <c r="E47" s="45"/>
    </row>
    <row r="48" spans="1:5" ht="12.75">
      <c r="A48" s="45" t="s">
        <v>97</v>
      </c>
      <c r="B48" s="54" t="str">
        <f>B11</f>
        <v>Berisso R.C.</v>
      </c>
      <c r="C48" s="55"/>
      <c r="D48" s="54" t="str">
        <f>B12</f>
        <v>San Miguel</v>
      </c>
      <c r="E48" s="45"/>
    </row>
    <row r="49" spans="2:5" ht="12.75">
      <c r="B49" s="53"/>
      <c r="C49" s="53"/>
      <c r="D49" s="56"/>
      <c r="E49" s="45"/>
    </row>
    <row r="50" spans="2:5" ht="12.75">
      <c r="B50" s="58"/>
      <c r="C50" s="59"/>
      <c r="D50" s="58"/>
      <c r="E50" s="45"/>
    </row>
    <row r="51" spans="2:5" ht="12.75">
      <c r="B51" s="69">
        <f>D9</f>
        <v>41049</v>
      </c>
      <c r="C51" s="70"/>
      <c r="D51" s="71"/>
      <c r="E51" s="45"/>
    </row>
    <row r="52" spans="2:5" ht="12.75">
      <c r="B52" s="57" t="s">
        <v>3</v>
      </c>
      <c r="C52" s="53"/>
      <c r="D52" s="57" t="s">
        <v>4</v>
      </c>
      <c r="E52" s="45"/>
    </row>
    <row r="53" spans="1:5" ht="12.75">
      <c r="A53" s="45" t="s">
        <v>93</v>
      </c>
      <c r="B53" s="54" t="str">
        <f>B14</f>
        <v>CUBA</v>
      </c>
      <c r="C53" s="55"/>
      <c r="D53" s="54" t="str">
        <f>B11</f>
        <v>Berisso R.C.</v>
      </c>
      <c r="E53" s="45"/>
    </row>
    <row r="54" spans="2:5" ht="12.75">
      <c r="B54" s="54" t="str">
        <f>B12</f>
        <v>San Miguel</v>
      </c>
      <c r="C54" s="55"/>
      <c r="D54" s="54" t="str">
        <f>B10</f>
        <v>Ciudad de Bs.As</v>
      </c>
      <c r="E54" s="45"/>
    </row>
    <row r="55" spans="1:5" ht="12.75">
      <c r="A55" s="45" t="s">
        <v>104</v>
      </c>
      <c r="B55" s="54" t="str">
        <f>B13</f>
        <v>Berazategui</v>
      </c>
      <c r="C55" s="55"/>
      <c r="D55" s="54" t="str">
        <f>B9</f>
        <v>Tigre</v>
      </c>
      <c r="E55" s="45"/>
    </row>
    <row r="56" spans="2:5" ht="12.75">
      <c r="B56" s="54" t="str">
        <f>B5</f>
        <v>Atletico Chascomus</v>
      </c>
      <c r="C56" s="55"/>
      <c r="D56" s="54" t="str">
        <f>B8</f>
        <v>G y E de Ituzaingo</v>
      </c>
      <c r="E56" s="45"/>
    </row>
    <row r="57" spans="1:5" ht="12.75">
      <c r="A57" s="45" t="s">
        <v>93</v>
      </c>
      <c r="B57" s="54" t="str">
        <f>B6</f>
        <v>St. Brendan´s</v>
      </c>
      <c r="C57" s="55"/>
      <c r="D57" s="54" t="str">
        <f>B7</f>
        <v>Atletico San Andres</v>
      </c>
      <c r="E57" s="45"/>
    </row>
    <row r="58" spans="2:5" ht="12.75">
      <c r="B58" s="53"/>
      <c r="C58" s="53"/>
      <c r="D58" s="56"/>
      <c r="E58" s="45"/>
    </row>
    <row r="59" spans="2:5" ht="12.75">
      <c r="B59" s="69">
        <f>D10</f>
        <v>41056</v>
      </c>
      <c r="C59" s="70"/>
      <c r="D59" s="71"/>
      <c r="E59" s="45"/>
    </row>
    <row r="60" spans="2:5" ht="12.75">
      <c r="B60" s="57" t="s">
        <v>3</v>
      </c>
      <c r="C60" s="53"/>
      <c r="D60" s="57" t="s">
        <v>4</v>
      </c>
      <c r="E60" s="45"/>
    </row>
    <row r="61" spans="1:5" ht="12.75">
      <c r="A61" s="45" t="s">
        <v>93</v>
      </c>
      <c r="B61" s="54" t="str">
        <f>B6</f>
        <v>St. Brendan´s</v>
      </c>
      <c r="C61" s="55"/>
      <c r="D61" s="54" t="str">
        <f>B14</f>
        <v>CUBA</v>
      </c>
      <c r="E61" s="45"/>
    </row>
    <row r="62" spans="2:5" ht="12.75">
      <c r="B62" s="54" t="str">
        <f>B7</f>
        <v>Atletico San Andres</v>
      </c>
      <c r="C62" s="55"/>
      <c r="D62" s="54" t="str">
        <f>B5</f>
        <v>Atletico Chascomus</v>
      </c>
      <c r="E62" s="45"/>
    </row>
    <row r="63" spans="1:5" ht="12.75">
      <c r="A63" s="45" t="s">
        <v>93</v>
      </c>
      <c r="B63" s="54" t="str">
        <f>B8</f>
        <v>G y E de Ituzaingo</v>
      </c>
      <c r="C63" s="55"/>
      <c r="D63" s="54" t="str">
        <f>B13</f>
        <v>Berazategui</v>
      </c>
      <c r="E63" s="45"/>
    </row>
    <row r="64" spans="1:5" ht="12.75">
      <c r="A64" s="45" t="s">
        <v>93</v>
      </c>
      <c r="B64" s="54" t="str">
        <f>B9</f>
        <v>Tigre</v>
      </c>
      <c r="C64" s="55"/>
      <c r="D64" s="54" t="str">
        <f>B12</f>
        <v>San Miguel</v>
      </c>
      <c r="E64" s="45"/>
    </row>
    <row r="65" spans="2:5" ht="12.75">
      <c r="B65" s="54" t="str">
        <f>B10</f>
        <v>Ciudad de Bs.As</v>
      </c>
      <c r="C65" s="55"/>
      <c r="D65" s="54" t="str">
        <f>B11</f>
        <v>Berisso R.C.</v>
      </c>
      <c r="E65" s="45"/>
    </row>
    <row r="66" spans="2:5" ht="12.75">
      <c r="B66" s="53"/>
      <c r="C66" s="53"/>
      <c r="D66" s="56"/>
      <c r="E66" s="45"/>
    </row>
    <row r="67" spans="2:5" ht="12.75">
      <c r="B67" s="69">
        <f>D11</f>
        <v>41063</v>
      </c>
      <c r="C67" s="70"/>
      <c r="D67" s="71"/>
      <c r="E67" s="45"/>
    </row>
    <row r="68" spans="2:5" ht="12.75">
      <c r="B68" s="57" t="s">
        <v>3</v>
      </c>
      <c r="C68" s="53"/>
      <c r="D68" s="57" t="s">
        <v>4</v>
      </c>
      <c r="E68" s="45"/>
    </row>
    <row r="69" spans="1:5" ht="12.75">
      <c r="A69" s="45" t="s">
        <v>93</v>
      </c>
      <c r="B69" s="54" t="str">
        <f>B14</f>
        <v>CUBA</v>
      </c>
      <c r="C69" s="55"/>
      <c r="D69" s="54" t="str">
        <f>B10</f>
        <v>Ciudad de Bs.As</v>
      </c>
      <c r="E69" s="45"/>
    </row>
    <row r="70" spans="1:5" ht="12.75">
      <c r="A70" s="45" t="s">
        <v>97</v>
      </c>
      <c r="B70" s="54" t="str">
        <f>B11</f>
        <v>Berisso R.C.</v>
      </c>
      <c r="C70" s="55"/>
      <c r="D70" s="54" t="str">
        <f>B9</f>
        <v>Tigre</v>
      </c>
      <c r="E70" s="45"/>
    </row>
    <row r="71" spans="2:5" ht="12.75">
      <c r="B71" s="54" t="str">
        <f>B12</f>
        <v>San Miguel</v>
      </c>
      <c r="C71" s="55"/>
      <c r="D71" s="54" t="str">
        <f>B8</f>
        <v>G y E de Ituzaingo</v>
      </c>
      <c r="E71" s="45"/>
    </row>
    <row r="72" spans="1:5" ht="12.75">
      <c r="A72" s="45" t="s">
        <v>104</v>
      </c>
      <c r="B72" s="54" t="str">
        <f>B13</f>
        <v>Berazategui</v>
      </c>
      <c r="C72" s="55"/>
      <c r="D72" s="54" t="str">
        <f>B7</f>
        <v>Atletico San Andres</v>
      </c>
      <c r="E72" s="45"/>
    </row>
    <row r="73" spans="1:5" ht="12.75">
      <c r="A73" s="45"/>
      <c r="B73" s="54" t="str">
        <f>B5</f>
        <v>Atletico Chascomus</v>
      </c>
      <c r="C73" s="55"/>
      <c r="D73" s="54" t="str">
        <f>B6</f>
        <v>St. Brendan´s</v>
      </c>
      <c r="E73" s="45"/>
    </row>
    <row r="74" spans="2:5" ht="12.75">
      <c r="B74" s="53"/>
      <c r="C74" s="53"/>
      <c r="D74" s="56"/>
      <c r="E74" s="45"/>
    </row>
    <row r="75" spans="2:5" ht="12.75">
      <c r="B75" s="69">
        <f>D12</f>
        <v>41077</v>
      </c>
      <c r="C75" s="70"/>
      <c r="D75" s="71"/>
      <c r="E75" s="45"/>
    </row>
    <row r="76" spans="2:5" ht="12.75">
      <c r="B76" s="57" t="s">
        <v>3</v>
      </c>
      <c r="C76" s="53"/>
      <c r="D76" s="57" t="s">
        <v>4</v>
      </c>
      <c r="E76" s="45"/>
    </row>
    <row r="77" spans="2:5" ht="12.75">
      <c r="B77" s="54" t="str">
        <f>B5</f>
        <v>Atletico Chascomus</v>
      </c>
      <c r="C77" s="55"/>
      <c r="D77" s="54" t="str">
        <f>B14</f>
        <v>CUBA</v>
      </c>
      <c r="E77" s="45"/>
    </row>
    <row r="78" spans="1:5" ht="12.75">
      <c r="A78" s="45" t="s">
        <v>93</v>
      </c>
      <c r="B78" s="54" t="str">
        <f>B6</f>
        <v>St. Brendan´s</v>
      </c>
      <c r="C78" s="55"/>
      <c r="D78" s="54" t="str">
        <f>B13</f>
        <v>Berazategui</v>
      </c>
      <c r="E78" s="45"/>
    </row>
    <row r="79" spans="2:5" ht="12.75">
      <c r="B79" s="54" t="str">
        <f>B7</f>
        <v>Atletico San Andres</v>
      </c>
      <c r="C79" s="55"/>
      <c r="D79" s="54" t="str">
        <f>B12</f>
        <v>San Miguel</v>
      </c>
      <c r="E79" s="45"/>
    </row>
    <row r="80" spans="1:5" ht="12.75">
      <c r="A80" s="45" t="s">
        <v>93</v>
      </c>
      <c r="B80" s="54" t="str">
        <f>B8</f>
        <v>G y E de Ituzaingo</v>
      </c>
      <c r="C80" s="55"/>
      <c r="D80" s="54" t="str">
        <f>B11</f>
        <v>Berisso R.C.</v>
      </c>
      <c r="E80" s="45"/>
    </row>
    <row r="81" spans="1:5" ht="12.75">
      <c r="A81" s="45" t="s">
        <v>93</v>
      </c>
      <c r="B81" s="54" t="str">
        <f>B9</f>
        <v>Tigre</v>
      </c>
      <c r="C81" s="55"/>
      <c r="D81" s="54" t="str">
        <f>B10</f>
        <v>Ciudad de Bs.As</v>
      </c>
      <c r="E81" s="45"/>
    </row>
    <row r="82" spans="2:5" ht="12.75">
      <c r="B82" s="53"/>
      <c r="C82" s="53"/>
      <c r="D82" s="56"/>
      <c r="E82" s="45"/>
    </row>
    <row r="83" spans="2:5" ht="12.75">
      <c r="B83" s="69">
        <f>D13</f>
        <v>41091</v>
      </c>
      <c r="C83" s="70"/>
      <c r="D83" s="71"/>
      <c r="E83" s="45"/>
    </row>
    <row r="84" spans="2:5" ht="12.75">
      <c r="B84" s="57" t="s">
        <v>3</v>
      </c>
      <c r="C84" s="53"/>
      <c r="D84" s="57" t="s">
        <v>4</v>
      </c>
      <c r="E84" s="45"/>
    </row>
    <row r="85" spans="1:5" ht="12.75">
      <c r="A85" s="45" t="s">
        <v>93</v>
      </c>
      <c r="B85" s="54" t="str">
        <f>B14</f>
        <v>CUBA</v>
      </c>
      <c r="C85" s="55"/>
      <c r="D85" s="54" t="str">
        <f>B9</f>
        <v>Tigre</v>
      </c>
      <c r="E85" s="45"/>
    </row>
    <row r="86" spans="2:5" ht="12.75">
      <c r="B86" s="54" t="str">
        <f>B10</f>
        <v>Ciudad de Bs.As</v>
      </c>
      <c r="C86" s="55"/>
      <c r="D86" s="54" t="str">
        <f>B8</f>
        <v>G y E de Ituzaingo</v>
      </c>
      <c r="E86" s="45"/>
    </row>
    <row r="87" spans="1:5" ht="12.75">
      <c r="A87" s="45" t="s">
        <v>97</v>
      </c>
      <c r="B87" s="54" t="str">
        <f>B11</f>
        <v>Berisso R.C.</v>
      </c>
      <c r="C87" s="55"/>
      <c r="D87" s="54" t="str">
        <f>B7</f>
        <v>Atletico San Andres</v>
      </c>
      <c r="E87" s="45"/>
    </row>
    <row r="88" spans="2:5" ht="12.75">
      <c r="B88" s="54" t="str">
        <f>B12</f>
        <v>San Miguel</v>
      </c>
      <c r="C88" s="55"/>
      <c r="D88" s="54" t="str">
        <f>B6</f>
        <v>St. Brendan´s</v>
      </c>
      <c r="E88" s="45"/>
    </row>
    <row r="89" spans="1:5" ht="12.75">
      <c r="A89" s="45" t="s">
        <v>104</v>
      </c>
      <c r="B89" s="54" t="str">
        <f>B13</f>
        <v>Berazategui</v>
      </c>
      <c r="C89" s="55"/>
      <c r="D89" s="54" t="str">
        <f>B5</f>
        <v>Atletico Chascomus</v>
      </c>
      <c r="E89" s="45"/>
    </row>
    <row r="91" spans="1:4" ht="12.75">
      <c r="A91" s="45"/>
      <c r="B91" s="51" t="s">
        <v>16</v>
      </c>
      <c r="D91" s="25" t="s">
        <v>199</v>
      </c>
    </row>
    <row r="92" spans="2:4" ht="12.75">
      <c r="B92" s="51" t="s">
        <v>17</v>
      </c>
      <c r="D92" s="52" t="s">
        <v>18</v>
      </c>
    </row>
    <row r="93" ht="12.75">
      <c r="B93" s="53"/>
    </row>
    <row r="94" spans="1:2" ht="12.75">
      <c r="A94" s="45" t="s">
        <v>93</v>
      </c>
      <c r="B94" s="51" t="s">
        <v>191</v>
      </c>
    </row>
    <row r="95" ht="12.75">
      <c r="B95" s="51" t="s">
        <v>192</v>
      </c>
    </row>
    <row r="96" spans="1:2" ht="12.75">
      <c r="A96" s="45" t="s">
        <v>97</v>
      </c>
      <c r="B96" s="51" t="s">
        <v>193</v>
      </c>
    </row>
    <row r="97" spans="1:2" ht="12.75">
      <c r="A97" s="45" t="s">
        <v>104</v>
      </c>
      <c r="B97" s="51" t="s">
        <v>194</v>
      </c>
    </row>
  </sheetData>
  <sheetProtection/>
  <mergeCells count="10">
    <mergeCell ref="B59:D59"/>
    <mergeCell ref="B67:D67"/>
    <mergeCell ref="B75:D75"/>
    <mergeCell ref="B83:D83"/>
    <mergeCell ref="B16:D16"/>
    <mergeCell ref="B18:D18"/>
    <mergeCell ref="B26:D26"/>
    <mergeCell ref="B34:D34"/>
    <mergeCell ref="B42:D42"/>
    <mergeCell ref="B51:D51"/>
  </mergeCells>
  <printOptions horizontalCentered="1"/>
  <pageMargins left="0.7480314960629921" right="0.15748031496062992" top="0.2362204724409449" bottom="0.4724409448818898" header="0" footer="0"/>
  <pageSetup horizontalDpi="600" verticalDpi="600" orientation="portrait" scale="90" r:id="rId2"/>
  <headerFooter alignWithMargins="0">
    <oddFooter>&amp;L&amp;14Unión de Rugby de Buenos Aires&amp;RDivisión Menores de 15 (Grupo I - Zona "C")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3"/>
  <sheetViews>
    <sheetView zoomScalePageLayoutView="0" workbookViewId="0" topLeftCell="A1">
      <selection activeCell="D2" sqref="D2"/>
    </sheetView>
  </sheetViews>
  <sheetFormatPr defaultColWidth="11.421875" defaultRowHeight="12.75"/>
  <cols>
    <col min="1" max="1" width="3.7109375" style="11" customWidth="1"/>
    <col min="2" max="2" width="25.7109375" style="0" customWidth="1"/>
    <col min="3" max="3" width="4.8515625" style="0" customWidth="1"/>
    <col min="4" max="4" width="25.7109375" style="1" customWidth="1"/>
    <col min="5" max="5" width="5.8515625" style="0" customWidth="1"/>
  </cols>
  <sheetData>
    <row r="1" ht="12.75">
      <c r="A1" s="1"/>
    </row>
    <row r="2" ht="12.75">
      <c r="A2" s="1"/>
    </row>
    <row r="3" ht="12.75">
      <c r="A3" s="1"/>
    </row>
    <row r="4" spans="1:4" ht="12.75">
      <c r="A4" s="10" t="s">
        <v>2</v>
      </c>
      <c r="B4" s="8" t="s">
        <v>0</v>
      </c>
      <c r="C4" s="2"/>
      <c r="D4" s="8" t="s">
        <v>1</v>
      </c>
    </row>
    <row r="5" spans="1:4" ht="12.75">
      <c r="A5" s="10">
        <v>1</v>
      </c>
      <c r="B5" s="9" t="s">
        <v>29</v>
      </c>
      <c r="D5" s="24">
        <v>41020</v>
      </c>
    </row>
    <row r="6" spans="1:4" ht="12.75">
      <c r="A6" s="10">
        <v>2</v>
      </c>
      <c r="B6" s="9" t="s">
        <v>30</v>
      </c>
      <c r="D6" s="14">
        <v>41028</v>
      </c>
    </row>
    <row r="7" spans="1:4" ht="12.75">
      <c r="A7" s="10">
        <v>3</v>
      </c>
      <c r="B7" s="9" t="s">
        <v>31</v>
      </c>
      <c r="D7" s="14">
        <v>41035</v>
      </c>
    </row>
    <row r="8" spans="1:4" ht="12.75">
      <c r="A8" s="10">
        <v>4</v>
      </c>
      <c r="B8" s="9" t="s">
        <v>38</v>
      </c>
      <c r="D8" s="14">
        <v>41042</v>
      </c>
    </row>
    <row r="9" spans="1:4" ht="12.75">
      <c r="A9" s="10">
        <v>5</v>
      </c>
      <c r="B9" s="9" t="s">
        <v>39</v>
      </c>
      <c r="D9" s="14">
        <v>41049</v>
      </c>
    </row>
    <row r="10" spans="1:4" ht="12.75">
      <c r="A10" s="10">
        <v>6</v>
      </c>
      <c r="B10" s="9" t="s">
        <v>40</v>
      </c>
      <c r="D10" s="14">
        <v>41056</v>
      </c>
    </row>
    <row r="11" spans="1:4" ht="12.75">
      <c r="A11" s="10">
        <v>7</v>
      </c>
      <c r="B11" s="9" t="s">
        <v>41</v>
      </c>
      <c r="D11" s="14">
        <v>41063</v>
      </c>
    </row>
    <row r="12" spans="1:4" ht="12.75">
      <c r="A12" s="10">
        <v>8</v>
      </c>
      <c r="B12" s="9" t="s">
        <v>42</v>
      </c>
      <c r="D12" s="14">
        <v>41077</v>
      </c>
    </row>
    <row r="13" spans="1:4" ht="12.75">
      <c r="A13" s="10">
        <v>9</v>
      </c>
      <c r="B13" s="9" t="s">
        <v>43</v>
      </c>
      <c r="D13" s="14">
        <v>41091</v>
      </c>
    </row>
    <row r="14" spans="1:4" ht="12.75">
      <c r="A14" s="10">
        <v>10</v>
      </c>
      <c r="B14" s="9" t="s">
        <v>44</v>
      </c>
      <c r="D14" s="14"/>
    </row>
    <row r="16" spans="2:4" ht="15.75">
      <c r="B16" s="60" t="s">
        <v>15</v>
      </c>
      <c r="C16" s="61"/>
      <c r="D16" s="62"/>
    </row>
    <row r="18" spans="2:4" ht="12.75">
      <c r="B18" s="63">
        <f>D5</f>
        <v>41020</v>
      </c>
      <c r="C18" s="64"/>
      <c r="D18" s="65"/>
    </row>
    <row r="19" spans="2:5" ht="12.75">
      <c r="B19" s="3" t="s">
        <v>3</v>
      </c>
      <c r="D19" s="3" t="s">
        <v>4</v>
      </c>
      <c r="E19" s="16" t="s">
        <v>2</v>
      </c>
    </row>
    <row r="20" spans="2:5" ht="12.75">
      <c r="B20" s="17" t="str">
        <f>B14</f>
        <v>Newman 1 A</v>
      </c>
      <c r="C20" s="18"/>
      <c r="D20" s="17" t="str">
        <f>B13</f>
        <v>CUBA A</v>
      </c>
      <c r="E20" s="12"/>
    </row>
    <row r="21" spans="2:5" ht="12.75">
      <c r="B21" s="17" t="str">
        <f>B5</f>
        <v>Manuel Belgrano A</v>
      </c>
      <c r="C21" s="18"/>
      <c r="D21" s="17" t="str">
        <f>B12</f>
        <v>San Patricio A</v>
      </c>
      <c r="E21" s="12"/>
    </row>
    <row r="22" spans="2:5" ht="12.75">
      <c r="B22" s="17" t="str">
        <f>B6</f>
        <v>Albatros A</v>
      </c>
      <c r="C22" s="18"/>
      <c r="D22" s="17" t="str">
        <f>B11</f>
        <v>San Carlos A</v>
      </c>
      <c r="E22" s="12"/>
    </row>
    <row r="23" spans="2:5" ht="12.75">
      <c r="B23" s="17" t="str">
        <f>B7</f>
        <v>CASI A</v>
      </c>
      <c r="C23" s="18"/>
      <c r="D23" s="17" t="str">
        <f>B10</f>
        <v>Banco Nacion A</v>
      </c>
      <c r="E23" s="12"/>
    </row>
    <row r="24" spans="1:5" ht="12.75">
      <c r="A24" s="12"/>
      <c r="B24" s="17" t="str">
        <f>B8</f>
        <v>C.U. de Quilmes A</v>
      </c>
      <c r="C24" s="18"/>
      <c r="D24" s="17" t="str">
        <f>B9</f>
        <v>Virreyes A</v>
      </c>
      <c r="E24" s="12"/>
    </row>
    <row r="25" spans="2:5" ht="12.75">
      <c r="B25" s="19"/>
      <c r="C25" s="19"/>
      <c r="D25" s="20"/>
      <c r="E25" s="12"/>
    </row>
    <row r="26" spans="2:5" ht="12.75">
      <c r="B26" s="63">
        <f>D6</f>
        <v>41028</v>
      </c>
      <c r="C26" s="64"/>
      <c r="D26" s="65"/>
      <c r="E26" s="12"/>
    </row>
    <row r="27" spans="2:5" ht="12.75">
      <c r="B27" s="21" t="s">
        <v>3</v>
      </c>
      <c r="C27" s="19"/>
      <c r="D27" s="21" t="s">
        <v>4</v>
      </c>
      <c r="E27" s="12"/>
    </row>
    <row r="28" spans="2:5" ht="12.75">
      <c r="B28" s="17" t="str">
        <f>B8</f>
        <v>C.U. de Quilmes A</v>
      </c>
      <c r="C28" s="18"/>
      <c r="D28" s="17" t="str">
        <f>B14</f>
        <v>Newman 1 A</v>
      </c>
      <c r="E28" s="12"/>
    </row>
    <row r="29" spans="1:5" ht="12.75">
      <c r="A29" s="12"/>
      <c r="B29" s="17" t="str">
        <f>B9</f>
        <v>Virreyes A</v>
      </c>
      <c r="C29" s="18"/>
      <c r="D29" s="17" t="str">
        <f>B7</f>
        <v>CASI A</v>
      </c>
      <c r="E29" s="12"/>
    </row>
    <row r="30" spans="2:5" ht="12.75">
      <c r="B30" s="17" t="str">
        <f>B10</f>
        <v>Banco Nacion A</v>
      </c>
      <c r="C30" s="18"/>
      <c r="D30" s="17" t="str">
        <f>B6</f>
        <v>Albatros A</v>
      </c>
      <c r="E30" s="12"/>
    </row>
    <row r="31" spans="2:5" ht="12.75">
      <c r="B31" s="17" t="str">
        <f>B11</f>
        <v>San Carlos A</v>
      </c>
      <c r="C31" s="18"/>
      <c r="D31" s="17" t="str">
        <f>B5</f>
        <v>Manuel Belgrano A</v>
      </c>
      <c r="E31" s="12"/>
    </row>
    <row r="32" spans="2:5" ht="12.75">
      <c r="B32" s="17" t="str">
        <f>B12</f>
        <v>San Patricio A</v>
      </c>
      <c r="C32" s="18"/>
      <c r="D32" s="17" t="str">
        <f>B13</f>
        <v>CUBA A</v>
      </c>
      <c r="E32" s="12"/>
    </row>
    <row r="33" spans="2:5" ht="12.75">
      <c r="B33" s="19"/>
      <c r="C33" s="19"/>
      <c r="D33" s="20"/>
      <c r="E33" s="12"/>
    </row>
    <row r="34" spans="2:5" ht="12.75">
      <c r="B34" s="63">
        <f>D7</f>
        <v>41035</v>
      </c>
      <c r="C34" s="64"/>
      <c r="D34" s="65"/>
      <c r="E34" s="12"/>
    </row>
    <row r="35" spans="2:5" ht="12.75">
      <c r="B35" s="21" t="s">
        <v>3</v>
      </c>
      <c r="C35" s="19"/>
      <c r="D35" s="21" t="s">
        <v>4</v>
      </c>
      <c r="E35" s="12"/>
    </row>
    <row r="36" spans="2:5" ht="12.75">
      <c r="B36" s="17" t="str">
        <f>B14</f>
        <v>Newman 1 A</v>
      </c>
      <c r="C36" s="18"/>
      <c r="D36" s="17" t="str">
        <f>B12</f>
        <v>San Patricio A</v>
      </c>
      <c r="E36" s="12"/>
    </row>
    <row r="37" spans="2:5" ht="12.75">
      <c r="B37" s="17" t="str">
        <f>B13</f>
        <v>CUBA A</v>
      </c>
      <c r="C37" s="18"/>
      <c r="D37" s="17" t="str">
        <f>B11</f>
        <v>San Carlos A</v>
      </c>
      <c r="E37" s="12"/>
    </row>
    <row r="38" spans="2:5" ht="12.75">
      <c r="B38" s="17" t="str">
        <f>B5</f>
        <v>Manuel Belgrano A</v>
      </c>
      <c r="C38" s="18"/>
      <c r="D38" s="17" t="str">
        <f>B10</f>
        <v>Banco Nacion A</v>
      </c>
      <c r="E38" s="12"/>
    </row>
    <row r="39" spans="2:5" ht="12.75">
      <c r="B39" s="17" t="str">
        <f>B6</f>
        <v>Albatros A</v>
      </c>
      <c r="C39" s="18"/>
      <c r="D39" s="17" t="str">
        <f>B9</f>
        <v>Virreyes A</v>
      </c>
      <c r="E39" s="12"/>
    </row>
    <row r="40" spans="1:5" ht="12.75">
      <c r="A40" s="12"/>
      <c r="B40" s="17" t="str">
        <f>B7</f>
        <v>CASI A</v>
      </c>
      <c r="C40" s="18"/>
      <c r="D40" s="17" t="str">
        <f>B8</f>
        <v>C.U. de Quilmes A</v>
      </c>
      <c r="E40" s="12"/>
    </row>
    <row r="41" spans="2:5" ht="12.75">
      <c r="B41" s="19"/>
      <c r="C41" s="19"/>
      <c r="D41" s="20"/>
      <c r="E41" s="12"/>
    </row>
    <row r="42" spans="2:5" ht="12.75">
      <c r="B42" s="63">
        <f>D8</f>
        <v>41042</v>
      </c>
      <c r="C42" s="64"/>
      <c r="D42" s="65"/>
      <c r="E42" s="12"/>
    </row>
    <row r="43" spans="2:5" ht="12.75">
      <c r="B43" s="21" t="s">
        <v>3</v>
      </c>
      <c r="C43" s="19"/>
      <c r="D43" s="21" t="s">
        <v>4</v>
      </c>
      <c r="E43" s="12"/>
    </row>
    <row r="44" spans="2:5" ht="12.75">
      <c r="B44" s="17" t="str">
        <f>B7</f>
        <v>CASI A</v>
      </c>
      <c r="C44" s="18"/>
      <c r="D44" s="17" t="str">
        <f>B14</f>
        <v>Newman 1 A</v>
      </c>
      <c r="E44" s="12"/>
    </row>
    <row r="45" spans="2:5" ht="12.75">
      <c r="B45" s="17" t="str">
        <f>B8</f>
        <v>C.U. de Quilmes A</v>
      </c>
      <c r="C45" s="18"/>
      <c r="D45" s="17" t="str">
        <f>B6</f>
        <v>Albatros A</v>
      </c>
      <c r="E45" s="12"/>
    </row>
    <row r="46" spans="1:5" ht="12.75">
      <c r="A46" s="12"/>
      <c r="B46" s="17" t="str">
        <f>B9</f>
        <v>Virreyes A</v>
      </c>
      <c r="C46" s="18"/>
      <c r="D46" s="17" t="str">
        <f>B5</f>
        <v>Manuel Belgrano A</v>
      </c>
      <c r="E46" s="12"/>
    </row>
    <row r="47" spans="2:5" ht="12.75">
      <c r="B47" s="17" t="str">
        <f>B10</f>
        <v>Banco Nacion A</v>
      </c>
      <c r="C47" s="18"/>
      <c r="D47" s="17" t="str">
        <f>B13</f>
        <v>CUBA A</v>
      </c>
      <c r="E47" s="12"/>
    </row>
    <row r="48" spans="2:5" ht="12.75">
      <c r="B48" s="17" t="str">
        <f>B11</f>
        <v>San Carlos A</v>
      </c>
      <c r="C48" s="18"/>
      <c r="D48" s="17" t="str">
        <f>B12</f>
        <v>San Patricio A</v>
      </c>
      <c r="E48" s="12"/>
    </row>
    <row r="49" spans="2:5" ht="12.75">
      <c r="B49" s="19"/>
      <c r="C49" s="19"/>
      <c r="D49" s="20"/>
      <c r="E49" s="12"/>
    </row>
    <row r="50" spans="2:5" ht="12.75">
      <c r="B50" s="22"/>
      <c r="C50" s="23"/>
      <c r="D50" s="22"/>
      <c r="E50" s="12"/>
    </row>
    <row r="51" spans="2:5" ht="12.75">
      <c r="B51" s="63">
        <f>D9</f>
        <v>41049</v>
      </c>
      <c r="C51" s="64"/>
      <c r="D51" s="65"/>
      <c r="E51" s="12"/>
    </row>
    <row r="52" spans="2:5" ht="12.75">
      <c r="B52" s="21" t="s">
        <v>3</v>
      </c>
      <c r="C52" s="19"/>
      <c r="D52" s="21" t="s">
        <v>4</v>
      </c>
      <c r="E52" s="12"/>
    </row>
    <row r="53" spans="2:5" ht="12.75">
      <c r="B53" s="17" t="str">
        <f>B14</f>
        <v>Newman 1 A</v>
      </c>
      <c r="C53" s="18"/>
      <c r="D53" s="17" t="str">
        <f>B11</f>
        <v>San Carlos A</v>
      </c>
      <c r="E53" s="12"/>
    </row>
    <row r="54" spans="2:5" ht="12.75">
      <c r="B54" s="17" t="str">
        <f>B12</f>
        <v>San Patricio A</v>
      </c>
      <c r="C54" s="18"/>
      <c r="D54" s="17" t="str">
        <f>B10</f>
        <v>Banco Nacion A</v>
      </c>
      <c r="E54" s="12"/>
    </row>
    <row r="55" spans="2:5" ht="12.75">
      <c r="B55" s="17" t="str">
        <f>B13</f>
        <v>CUBA A</v>
      </c>
      <c r="C55" s="18"/>
      <c r="D55" s="17" t="str">
        <f>B9</f>
        <v>Virreyes A</v>
      </c>
      <c r="E55" s="12"/>
    </row>
    <row r="56" spans="2:5" ht="12.75">
      <c r="B56" s="17" t="str">
        <f>B5</f>
        <v>Manuel Belgrano A</v>
      </c>
      <c r="C56" s="18"/>
      <c r="D56" s="17" t="str">
        <f>B8</f>
        <v>C.U. de Quilmes A</v>
      </c>
      <c r="E56" s="12"/>
    </row>
    <row r="57" spans="1:5" ht="12.75">
      <c r="A57" s="12"/>
      <c r="B57" s="17" t="str">
        <f>B6</f>
        <v>Albatros A</v>
      </c>
      <c r="C57" s="18"/>
      <c r="D57" s="17" t="str">
        <f>B7</f>
        <v>CASI A</v>
      </c>
      <c r="E57" s="12"/>
    </row>
    <row r="58" spans="2:5" ht="12.75">
      <c r="B58" s="19"/>
      <c r="C58" s="19"/>
      <c r="D58" s="20"/>
      <c r="E58" s="12"/>
    </row>
    <row r="59" spans="2:5" ht="12.75">
      <c r="B59" s="63">
        <f>D10</f>
        <v>41056</v>
      </c>
      <c r="C59" s="64"/>
      <c r="D59" s="65"/>
      <c r="E59" s="12"/>
    </row>
    <row r="60" spans="2:5" ht="12.75">
      <c r="B60" s="21" t="s">
        <v>3</v>
      </c>
      <c r="C60" s="19"/>
      <c r="D60" s="21" t="s">
        <v>4</v>
      </c>
      <c r="E60" s="12"/>
    </row>
    <row r="61" spans="2:5" ht="12.75">
      <c r="B61" s="17" t="str">
        <f>B6</f>
        <v>Albatros A</v>
      </c>
      <c r="C61" s="18"/>
      <c r="D61" s="17" t="str">
        <f>B14</f>
        <v>Newman 1 A</v>
      </c>
      <c r="E61" s="12"/>
    </row>
    <row r="62" spans="2:5" ht="12.75">
      <c r="B62" s="17" t="str">
        <f>B7</f>
        <v>CASI A</v>
      </c>
      <c r="C62" s="18"/>
      <c r="D62" s="17" t="str">
        <f>B5</f>
        <v>Manuel Belgrano A</v>
      </c>
      <c r="E62" s="12"/>
    </row>
    <row r="63" spans="2:5" ht="12.75">
      <c r="B63" s="17" t="str">
        <f>B8</f>
        <v>C.U. de Quilmes A</v>
      </c>
      <c r="C63" s="18"/>
      <c r="D63" s="17" t="str">
        <f>B13</f>
        <v>CUBA A</v>
      </c>
      <c r="E63" s="12"/>
    </row>
    <row r="64" spans="1:5" ht="12.75">
      <c r="A64" s="12"/>
      <c r="B64" s="17" t="str">
        <f>B9</f>
        <v>Virreyes A</v>
      </c>
      <c r="C64" s="18"/>
      <c r="D64" s="17" t="str">
        <f>B12</f>
        <v>San Patricio A</v>
      </c>
      <c r="E64" s="12"/>
    </row>
    <row r="65" spans="2:5" ht="12.75">
      <c r="B65" s="17" t="str">
        <f>B10</f>
        <v>Banco Nacion A</v>
      </c>
      <c r="C65" s="18"/>
      <c r="D65" s="17" t="str">
        <f>B11</f>
        <v>San Carlos A</v>
      </c>
      <c r="E65" s="12"/>
    </row>
    <row r="66" spans="2:5" ht="12.75">
      <c r="B66" s="19"/>
      <c r="C66" s="19"/>
      <c r="D66" s="20"/>
      <c r="E66" s="12"/>
    </row>
    <row r="67" spans="2:5" ht="12.75">
      <c r="B67" s="63">
        <f>D11</f>
        <v>41063</v>
      </c>
      <c r="C67" s="64"/>
      <c r="D67" s="65"/>
      <c r="E67" s="12"/>
    </row>
    <row r="68" spans="2:5" ht="12.75">
      <c r="B68" s="21" t="s">
        <v>3</v>
      </c>
      <c r="C68" s="19"/>
      <c r="D68" s="21" t="s">
        <v>4</v>
      </c>
      <c r="E68" s="12"/>
    </row>
    <row r="69" spans="2:5" ht="12.75">
      <c r="B69" s="17" t="str">
        <f>B14</f>
        <v>Newman 1 A</v>
      </c>
      <c r="C69" s="18"/>
      <c r="D69" s="17" t="str">
        <f>B10</f>
        <v>Banco Nacion A</v>
      </c>
      <c r="E69" s="12"/>
    </row>
    <row r="70" spans="2:5" ht="12.75">
      <c r="B70" s="17" t="str">
        <f>B11</f>
        <v>San Carlos A</v>
      </c>
      <c r="C70" s="18"/>
      <c r="D70" s="17" t="str">
        <f>B9</f>
        <v>Virreyes A</v>
      </c>
      <c r="E70" s="12"/>
    </row>
    <row r="71" spans="2:5" ht="12.75">
      <c r="B71" s="17" t="str">
        <f>B12</f>
        <v>San Patricio A</v>
      </c>
      <c r="C71" s="18"/>
      <c r="D71" s="17" t="str">
        <f>B8</f>
        <v>C.U. de Quilmes A</v>
      </c>
      <c r="E71" s="12"/>
    </row>
    <row r="72" spans="2:5" ht="12.75">
      <c r="B72" s="17" t="str">
        <f>B13</f>
        <v>CUBA A</v>
      </c>
      <c r="C72" s="18"/>
      <c r="D72" s="17" t="str">
        <f>B7</f>
        <v>CASI A</v>
      </c>
      <c r="E72" s="12"/>
    </row>
    <row r="73" spans="1:5" ht="12.75">
      <c r="A73" s="12"/>
      <c r="B73" s="17" t="str">
        <f>B5</f>
        <v>Manuel Belgrano A</v>
      </c>
      <c r="C73" s="18"/>
      <c r="D73" s="17" t="str">
        <f>B6</f>
        <v>Albatros A</v>
      </c>
      <c r="E73" s="12"/>
    </row>
    <row r="74" spans="2:5" ht="12.75">
      <c r="B74" s="19"/>
      <c r="C74" s="19"/>
      <c r="D74" s="20"/>
      <c r="E74" s="12"/>
    </row>
    <row r="75" spans="2:5" ht="12.75">
      <c r="B75" s="63">
        <f>D12</f>
        <v>41077</v>
      </c>
      <c r="C75" s="64"/>
      <c r="D75" s="65"/>
      <c r="E75" s="12"/>
    </row>
    <row r="76" spans="2:5" ht="12.75">
      <c r="B76" s="21" t="s">
        <v>3</v>
      </c>
      <c r="C76" s="19"/>
      <c r="D76" s="21" t="s">
        <v>4</v>
      </c>
      <c r="E76" s="12"/>
    </row>
    <row r="77" spans="2:5" ht="12.75">
      <c r="B77" s="17" t="str">
        <f>B5</f>
        <v>Manuel Belgrano A</v>
      </c>
      <c r="C77" s="18"/>
      <c r="D77" s="17" t="str">
        <f>B14</f>
        <v>Newman 1 A</v>
      </c>
      <c r="E77" s="12"/>
    </row>
    <row r="78" spans="2:5" ht="12.75">
      <c r="B78" s="17" t="str">
        <f>B6</f>
        <v>Albatros A</v>
      </c>
      <c r="C78" s="18"/>
      <c r="D78" s="17" t="str">
        <f>B13</f>
        <v>CUBA A</v>
      </c>
      <c r="E78" s="12"/>
    </row>
    <row r="79" spans="2:5" ht="12.75">
      <c r="B79" s="17" t="str">
        <f>B7</f>
        <v>CASI A</v>
      </c>
      <c r="C79" s="18"/>
      <c r="D79" s="17" t="str">
        <f>B12</f>
        <v>San Patricio A</v>
      </c>
      <c r="E79" s="12"/>
    </row>
    <row r="80" spans="2:5" ht="12.75">
      <c r="B80" s="17" t="str">
        <f>B8</f>
        <v>C.U. de Quilmes A</v>
      </c>
      <c r="C80" s="18"/>
      <c r="D80" s="17" t="str">
        <f>B11</f>
        <v>San Carlos A</v>
      </c>
      <c r="E80" s="12"/>
    </row>
    <row r="81" spans="2:5" ht="12.75">
      <c r="B81" s="17" t="str">
        <f>B9</f>
        <v>Virreyes A</v>
      </c>
      <c r="C81" s="18"/>
      <c r="D81" s="17" t="str">
        <f>B10</f>
        <v>Banco Nacion A</v>
      </c>
      <c r="E81" s="12"/>
    </row>
    <row r="82" spans="2:5" ht="12.75">
      <c r="B82" s="19"/>
      <c r="C82" s="19"/>
      <c r="D82" s="20"/>
      <c r="E82" s="12"/>
    </row>
    <row r="83" spans="2:5" ht="12.75">
      <c r="B83" s="63">
        <f>D13</f>
        <v>41091</v>
      </c>
      <c r="C83" s="64"/>
      <c r="D83" s="65"/>
      <c r="E83" s="12"/>
    </row>
    <row r="84" spans="2:5" ht="12.75">
      <c r="B84" s="21" t="s">
        <v>3</v>
      </c>
      <c r="C84" s="19"/>
      <c r="D84" s="21" t="s">
        <v>4</v>
      </c>
      <c r="E84" s="12"/>
    </row>
    <row r="85" spans="1:5" ht="12.75">
      <c r="A85" s="12"/>
      <c r="B85" s="17" t="str">
        <f>B14</f>
        <v>Newman 1 A</v>
      </c>
      <c r="C85" s="18"/>
      <c r="D85" s="17" t="str">
        <f>B9</f>
        <v>Virreyes A</v>
      </c>
      <c r="E85" s="12"/>
    </row>
    <row r="86" spans="2:5" ht="12.75">
      <c r="B86" s="17" t="str">
        <f>B10</f>
        <v>Banco Nacion A</v>
      </c>
      <c r="C86" s="18"/>
      <c r="D86" s="17" t="str">
        <f>B8</f>
        <v>C.U. de Quilmes A</v>
      </c>
      <c r="E86" s="12"/>
    </row>
    <row r="87" spans="2:5" ht="12.75">
      <c r="B87" s="17" t="str">
        <f>B11</f>
        <v>San Carlos A</v>
      </c>
      <c r="C87" s="18"/>
      <c r="D87" s="17" t="str">
        <f>B7</f>
        <v>CASI A</v>
      </c>
      <c r="E87" s="12"/>
    </row>
    <row r="88" spans="2:5" ht="12.75">
      <c r="B88" s="17" t="str">
        <f>B12</f>
        <v>San Patricio A</v>
      </c>
      <c r="C88" s="18"/>
      <c r="D88" s="17" t="str">
        <f>B6</f>
        <v>Albatros A</v>
      </c>
      <c r="E88" s="12"/>
    </row>
    <row r="89" spans="1:5" ht="12.75">
      <c r="A89" s="12"/>
      <c r="B89" s="17" t="str">
        <f>B13</f>
        <v>CUBA A</v>
      </c>
      <c r="C89" s="18"/>
      <c r="D89" s="17" t="str">
        <f>B5</f>
        <v>Manuel Belgrano A</v>
      </c>
      <c r="E89" s="12"/>
    </row>
    <row r="91" spans="1:4" ht="12.75">
      <c r="A91" s="12"/>
      <c r="B91" s="13" t="s">
        <v>16</v>
      </c>
      <c r="D91" s="25" t="s">
        <v>199</v>
      </c>
    </row>
    <row r="92" spans="2:4" ht="12.75">
      <c r="B92" s="13" t="s">
        <v>17</v>
      </c>
      <c r="D92" s="26" t="s">
        <v>18</v>
      </c>
    </row>
    <row r="93" ht="12.75">
      <c r="B93" s="19"/>
    </row>
  </sheetData>
  <sheetProtection/>
  <mergeCells count="10">
    <mergeCell ref="B59:D59"/>
    <mergeCell ref="B67:D67"/>
    <mergeCell ref="B75:D75"/>
    <mergeCell ref="B83:D83"/>
    <mergeCell ref="B16:D16"/>
    <mergeCell ref="B18:D18"/>
    <mergeCell ref="B26:D26"/>
    <mergeCell ref="B34:D34"/>
    <mergeCell ref="B42:D42"/>
    <mergeCell ref="B51:D51"/>
  </mergeCells>
  <printOptions horizontalCentered="1"/>
  <pageMargins left="0.7480314960629921" right="0.15748031496062992" top="0.2362204724409449" bottom="0.4724409448818898" header="0" footer="0"/>
  <pageSetup horizontalDpi="600" verticalDpi="600" orientation="portrait" scale="90" r:id="rId2"/>
  <headerFooter alignWithMargins="0">
    <oddFooter>&amp;L&amp;14Unión de Rugby de Buenos Aires&amp;RDivisión Menores de 19 (Grupo II - Zona "C")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4:E95"/>
  <sheetViews>
    <sheetView zoomScalePageLayoutView="0" workbookViewId="0" topLeftCell="A1">
      <selection activeCell="D2" sqref="D2"/>
    </sheetView>
  </sheetViews>
  <sheetFormatPr defaultColWidth="11.421875" defaultRowHeight="12.75"/>
  <cols>
    <col min="1" max="1" width="3.7109375" style="40" customWidth="1"/>
    <col min="2" max="2" width="25.7109375" style="34" customWidth="1"/>
    <col min="3" max="3" width="4.8515625" style="34" customWidth="1"/>
    <col min="4" max="4" width="25.7109375" style="46" customWidth="1"/>
    <col min="5" max="5" width="5.7109375" style="34" customWidth="1"/>
    <col min="6" max="16384" width="11.421875" style="34" customWidth="1"/>
  </cols>
  <sheetData>
    <row r="4" spans="1:4" ht="12.75">
      <c r="A4" s="31" t="s">
        <v>2</v>
      </c>
      <c r="B4" s="32" t="s">
        <v>0</v>
      </c>
      <c r="C4" s="33"/>
      <c r="D4" s="32" t="s">
        <v>1</v>
      </c>
    </row>
    <row r="5" spans="1:4" ht="12.75">
      <c r="A5" s="31">
        <v>1</v>
      </c>
      <c r="B5" s="35" t="s">
        <v>142</v>
      </c>
      <c r="D5" s="36">
        <v>41020</v>
      </c>
    </row>
    <row r="6" spans="1:4" ht="12.75">
      <c r="A6" s="31">
        <v>2</v>
      </c>
      <c r="B6" s="35" t="s">
        <v>169</v>
      </c>
      <c r="D6" s="37">
        <v>41028</v>
      </c>
    </row>
    <row r="7" spans="1:4" ht="12.75">
      <c r="A7" s="31">
        <v>3</v>
      </c>
      <c r="B7" s="35" t="s">
        <v>148</v>
      </c>
      <c r="D7" s="37">
        <v>41035</v>
      </c>
    </row>
    <row r="8" spans="1:4" ht="12.75">
      <c r="A8" s="31">
        <v>4</v>
      </c>
      <c r="B8" s="38" t="s">
        <v>55</v>
      </c>
      <c r="D8" s="37">
        <v>41042</v>
      </c>
    </row>
    <row r="9" spans="1:4" ht="12.75">
      <c r="A9" s="31">
        <v>5</v>
      </c>
      <c r="B9" s="35" t="s">
        <v>195</v>
      </c>
      <c r="D9" s="37">
        <v>41049</v>
      </c>
    </row>
    <row r="10" spans="1:4" ht="12.75">
      <c r="A10" s="31">
        <v>6</v>
      </c>
      <c r="B10" s="35" t="s">
        <v>196</v>
      </c>
      <c r="D10" s="37">
        <v>41056</v>
      </c>
    </row>
    <row r="11" spans="1:4" ht="12.75">
      <c r="A11" s="31">
        <v>7</v>
      </c>
      <c r="B11" s="35" t="s">
        <v>73</v>
      </c>
      <c r="D11" s="37">
        <v>41063</v>
      </c>
    </row>
    <row r="12" spans="1:4" ht="12.75">
      <c r="A12" s="31">
        <v>8</v>
      </c>
      <c r="B12" s="35" t="s">
        <v>133</v>
      </c>
      <c r="D12" s="37">
        <v>41077</v>
      </c>
    </row>
    <row r="13" spans="1:4" ht="12.75">
      <c r="A13" s="31">
        <v>9</v>
      </c>
      <c r="B13" s="35" t="s">
        <v>197</v>
      </c>
      <c r="D13" s="37">
        <v>41091</v>
      </c>
    </row>
    <row r="14" spans="1:4" ht="12.75">
      <c r="A14" s="31">
        <v>10</v>
      </c>
      <c r="B14" s="35" t="s">
        <v>147</v>
      </c>
      <c r="D14" s="37"/>
    </row>
    <row r="16" spans="2:4" ht="15.75">
      <c r="B16" s="72" t="s">
        <v>155</v>
      </c>
      <c r="C16" s="73"/>
      <c r="D16" s="74"/>
    </row>
    <row r="18" spans="2:4" ht="12.75">
      <c r="B18" s="69">
        <f>D5</f>
        <v>41020</v>
      </c>
      <c r="C18" s="70"/>
      <c r="D18" s="71"/>
    </row>
    <row r="19" spans="2:5" ht="12.75">
      <c r="B19" s="41" t="s">
        <v>3</v>
      </c>
      <c r="D19" s="41" t="s">
        <v>4</v>
      </c>
      <c r="E19" s="42" t="s">
        <v>2</v>
      </c>
    </row>
    <row r="20" spans="2:5" ht="12.75">
      <c r="B20" s="54" t="str">
        <f>B14</f>
        <v>San Fernando</v>
      </c>
      <c r="C20" s="55"/>
      <c r="D20" s="54" t="str">
        <f>B13</f>
        <v>Las Heras R.C.</v>
      </c>
      <c r="E20" s="45"/>
    </row>
    <row r="21" spans="2:5" ht="12.75">
      <c r="B21" s="54" t="str">
        <f>B5</f>
        <v>Tiro Federal de San Pedro</v>
      </c>
      <c r="C21" s="55"/>
      <c r="D21" s="54" t="str">
        <f>B12</f>
        <v>Mercedes</v>
      </c>
      <c r="E21" s="45"/>
    </row>
    <row r="22" spans="1:5" ht="12.75">
      <c r="A22" s="45" t="s">
        <v>93</v>
      </c>
      <c r="B22" s="54" t="str">
        <f>B6</f>
        <v>Delta R.C.</v>
      </c>
      <c r="C22" s="55"/>
      <c r="D22" s="54" t="str">
        <f>B11</f>
        <v>La Salle</v>
      </c>
      <c r="E22" s="45"/>
    </row>
    <row r="23" spans="1:5" ht="12.75">
      <c r="A23" s="45"/>
      <c r="B23" s="54" t="str">
        <f>B7</f>
        <v>Banco Hipotecario</v>
      </c>
      <c r="C23" s="55"/>
      <c r="D23" s="54" t="str">
        <f>B10</f>
        <v>Alumni</v>
      </c>
      <c r="E23" s="45"/>
    </row>
    <row r="24" spans="1:5" ht="12.75">
      <c r="A24" s="45"/>
      <c r="B24" s="54" t="str">
        <f>B8</f>
        <v>Bye</v>
      </c>
      <c r="C24" s="55"/>
      <c r="D24" s="54" t="str">
        <f>B9</f>
        <v>Lomas Athletic</v>
      </c>
      <c r="E24" s="45"/>
    </row>
    <row r="25" spans="2:5" ht="12.75">
      <c r="B25" s="53"/>
      <c r="C25" s="53"/>
      <c r="D25" s="56"/>
      <c r="E25" s="45"/>
    </row>
    <row r="26" spans="2:5" ht="12.75">
      <c r="B26" s="69">
        <f>D6</f>
        <v>41028</v>
      </c>
      <c r="C26" s="70"/>
      <c r="D26" s="71"/>
      <c r="E26" s="45"/>
    </row>
    <row r="27" spans="2:5" ht="12.75">
      <c r="B27" s="57" t="s">
        <v>3</v>
      </c>
      <c r="C27" s="53"/>
      <c r="D27" s="57" t="s">
        <v>4</v>
      </c>
      <c r="E27" s="45"/>
    </row>
    <row r="28" spans="2:5" ht="12.75">
      <c r="B28" s="54" t="str">
        <f>B8</f>
        <v>Bye</v>
      </c>
      <c r="C28" s="55"/>
      <c r="D28" s="54" t="str">
        <f>B14</f>
        <v>San Fernando</v>
      </c>
      <c r="E28" s="45"/>
    </row>
    <row r="29" spans="1:5" ht="12.75">
      <c r="A29" s="45"/>
      <c r="B29" s="54" t="str">
        <f>B9</f>
        <v>Lomas Athletic</v>
      </c>
      <c r="C29" s="55"/>
      <c r="D29" s="54" t="str">
        <f>B7</f>
        <v>Banco Hipotecario</v>
      </c>
      <c r="E29" s="45"/>
    </row>
    <row r="30" spans="2:5" ht="12.75">
      <c r="B30" s="54" t="str">
        <f>B10</f>
        <v>Alumni</v>
      </c>
      <c r="C30" s="55"/>
      <c r="D30" s="54" t="str">
        <f>B6</f>
        <v>Delta R.C.</v>
      </c>
      <c r="E30" s="45"/>
    </row>
    <row r="31" spans="2:5" ht="12.75">
      <c r="B31" s="54" t="str">
        <f>B11</f>
        <v>La Salle</v>
      </c>
      <c r="C31" s="55"/>
      <c r="D31" s="54" t="str">
        <f>B5</f>
        <v>Tiro Federal de San Pedro</v>
      </c>
      <c r="E31" s="45"/>
    </row>
    <row r="32" spans="2:5" ht="12.75">
      <c r="B32" s="54" t="str">
        <f>B12</f>
        <v>Mercedes</v>
      </c>
      <c r="C32" s="55"/>
      <c r="D32" s="54" t="str">
        <f>B13</f>
        <v>Las Heras R.C.</v>
      </c>
      <c r="E32" s="45"/>
    </row>
    <row r="33" spans="2:5" ht="12.75">
      <c r="B33" s="53"/>
      <c r="C33" s="53"/>
      <c r="D33" s="56"/>
      <c r="E33" s="45"/>
    </row>
    <row r="34" spans="2:5" ht="12.75">
      <c r="B34" s="69">
        <f>D7</f>
        <v>41035</v>
      </c>
      <c r="C34" s="70"/>
      <c r="D34" s="71"/>
      <c r="E34" s="45"/>
    </row>
    <row r="35" spans="2:5" ht="12.75">
      <c r="B35" s="57" t="s">
        <v>3</v>
      </c>
      <c r="C35" s="53"/>
      <c r="D35" s="57" t="s">
        <v>4</v>
      </c>
      <c r="E35" s="45"/>
    </row>
    <row r="36" spans="2:5" ht="12.75">
      <c r="B36" s="54" t="str">
        <f>B14</f>
        <v>San Fernando</v>
      </c>
      <c r="C36" s="55"/>
      <c r="D36" s="54" t="str">
        <f>B12</f>
        <v>Mercedes</v>
      </c>
      <c r="E36" s="45"/>
    </row>
    <row r="37" spans="2:5" ht="12.75">
      <c r="B37" s="54" t="str">
        <f>B13</f>
        <v>Las Heras R.C.</v>
      </c>
      <c r="C37" s="55"/>
      <c r="D37" s="54" t="str">
        <f>B11</f>
        <v>La Salle</v>
      </c>
      <c r="E37" s="45"/>
    </row>
    <row r="38" spans="2:5" ht="12.75">
      <c r="B38" s="54" t="str">
        <f>B5</f>
        <v>Tiro Federal de San Pedro</v>
      </c>
      <c r="C38" s="55"/>
      <c r="D38" s="54" t="str">
        <f>B10</f>
        <v>Alumni</v>
      </c>
      <c r="E38" s="45"/>
    </row>
    <row r="39" spans="1:5" ht="12.75">
      <c r="A39" s="45" t="s">
        <v>93</v>
      </c>
      <c r="B39" s="54" t="str">
        <f>B6</f>
        <v>Delta R.C.</v>
      </c>
      <c r="C39" s="55"/>
      <c r="D39" s="54" t="str">
        <f>B9</f>
        <v>Lomas Athletic</v>
      </c>
      <c r="E39" s="45"/>
    </row>
    <row r="40" spans="1:5" ht="12.75">
      <c r="A40" s="45"/>
      <c r="B40" s="54" t="str">
        <f>B7</f>
        <v>Banco Hipotecario</v>
      </c>
      <c r="C40" s="55"/>
      <c r="D40" s="54" t="str">
        <f>B8</f>
        <v>Bye</v>
      </c>
      <c r="E40" s="45"/>
    </row>
    <row r="41" spans="2:5" ht="12.75">
      <c r="B41" s="53"/>
      <c r="C41" s="53"/>
      <c r="D41" s="56"/>
      <c r="E41" s="45"/>
    </row>
    <row r="42" spans="2:5" ht="12.75">
      <c r="B42" s="69">
        <f>D8</f>
        <v>41042</v>
      </c>
      <c r="C42" s="70"/>
      <c r="D42" s="71"/>
      <c r="E42" s="45"/>
    </row>
    <row r="43" spans="2:5" ht="12.75">
      <c r="B43" s="57" t="s">
        <v>3</v>
      </c>
      <c r="C43" s="53"/>
      <c r="D43" s="57" t="s">
        <v>4</v>
      </c>
      <c r="E43" s="45"/>
    </row>
    <row r="44" spans="1:5" ht="12.75">
      <c r="A44" s="45" t="s">
        <v>97</v>
      </c>
      <c r="B44" s="54" t="str">
        <f>B7</f>
        <v>Banco Hipotecario</v>
      </c>
      <c r="C44" s="55"/>
      <c r="D44" s="54" t="str">
        <f>B14</f>
        <v>San Fernando</v>
      </c>
      <c r="E44" s="45"/>
    </row>
    <row r="45" spans="2:5" ht="12.75">
      <c r="B45" s="54" t="str">
        <f>B8</f>
        <v>Bye</v>
      </c>
      <c r="C45" s="55"/>
      <c r="D45" s="54" t="str">
        <f>B6</f>
        <v>Delta R.C.</v>
      </c>
      <c r="E45" s="45"/>
    </row>
    <row r="46" spans="1:5" ht="12.75">
      <c r="A46" s="45"/>
      <c r="B46" s="54" t="str">
        <f>B9</f>
        <v>Lomas Athletic</v>
      </c>
      <c r="C46" s="55"/>
      <c r="D46" s="54" t="str">
        <f>B5</f>
        <v>Tiro Federal de San Pedro</v>
      </c>
      <c r="E46" s="45"/>
    </row>
    <row r="47" spans="2:5" ht="12.75">
      <c r="B47" s="54" t="str">
        <f>B10</f>
        <v>Alumni</v>
      </c>
      <c r="C47" s="55"/>
      <c r="D47" s="54" t="str">
        <f>B13</f>
        <v>Las Heras R.C.</v>
      </c>
      <c r="E47" s="45"/>
    </row>
    <row r="48" spans="2:5" ht="12.75">
      <c r="B48" s="54" t="str">
        <f>B11</f>
        <v>La Salle</v>
      </c>
      <c r="C48" s="55"/>
      <c r="D48" s="54" t="str">
        <f>B12</f>
        <v>Mercedes</v>
      </c>
      <c r="E48" s="45"/>
    </row>
    <row r="49" spans="2:5" ht="12.75">
      <c r="B49" s="53"/>
      <c r="C49" s="53"/>
      <c r="D49" s="56"/>
      <c r="E49" s="45"/>
    </row>
    <row r="50" spans="2:5" ht="12.75">
      <c r="B50" s="58"/>
      <c r="C50" s="59"/>
      <c r="D50" s="58"/>
      <c r="E50" s="45"/>
    </row>
    <row r="51" spans="2:5" ht="12.75">
      <c r="B51" s="69">
        <f>D9</f>
        <v>41049</v>
      </c>
      <c r="C51" s="70"/>
      <c r="D51" s="71"/>
      <c r="E51" s="45"/>
    </row>
    <row r="52" spans="2:5" ht="12.75">
      <c r="B52" s="57" t="s">
        <v>3</v>
      </c>
      <c r="C52" s="53"/>
      <c r="D52" s="57" t="s">
        <v>4</v>
      </c>
      <c r="E52" s="45"/>
    </row>
    <row r="53" spans="2:5" ht="12.75">
      <c r="B53" s="54" t="str">
        <f>B14</f>
        <v>San Fernando</v>
      </c>
      <c r="C53" s="55"/>
      <c r="D53" s="54" t="str">
        <f>B11</f>
        <v>La Salle</v>
      </c>
      <c r="E53" s="45"/>
    </row>
    <row r="54" spans="2:5" ht="12.75">
      <c r="B54" s="54" t="str">
        <f>B12</f>
        <v>Mercedes</v>
      </c>
      <c r="C54" s="55"/>
      <c r="D54" s="54" t="str">
        <f>B10</f>
        <v>Alumni</v>
      </c>
      <c r="E54" s="45"/>
    </row>
    <row r="55" spans="2:5" ht="12.75">
      <c r="B55" s="54" t="str">
        <f>B13</f>
        <v>Las Heras R.C.</v>
      </c>
      <c r="C55" s="55"/>
      <c r="D55" s="54" t="str">
        <f>B9</f>
        <v>Lomas Athletic</v>
      </c>
      <c r="E55" s="45"/>
    </row>
    <row r="56" spans="2:5" ht="12.75">
      <c r="B56" s="54" t="str">
        <f>B5</f>
        <v>Tiro Federal de San Pedro</v>
      </c>
      <c r="C56" s="55"/>
      <c r="D56" s="54" t="str">
        <f>B8</f>
        <v>Bye</v>
      </c>
      <c r="E56" s="45"/>
    </row>
    <row r="57" spans="1:5" ht="12.75">
      <c r="A57" s="45" t="s">
        <v>93</v>
      </c>
      <c r="B57" s="54" t="str">
        <f>B6</f>
        <v>Delta R.C.</v>
      </c>
      <c r="C57" s="55"/>
      <c r="D57" s="54" t="str">
        <f>B7</f>
        <v>Banco Hipotecario</v>
      </c>
      <c r="E57" s="45"/>
    </row>
    <row r="58" spans="2:5" ht="12.75">
      <c r="B58" s="53"/>
      <c r="C58" s="53"/>
      <c r="D58" s="56"/>
      <c r="E58" s="45"/>
    </row>
    <row r="59" spans="2:5" ht="12.75">
      <c r="B59" s="69">
        <f>D10</f>
        <v>41056</v>
      </c>
      <c r="C59" s="70"/>
      <c r="D59" s="71"/>
      <c r="E59" s="45"/>
    </row>
    <row r="60" spans="2:5" ht="12.75">
      <c r="B60" s="57" t="s">
        <v>3</v>
      </c>
      <c r="C60" s="53"/>
      <c r="D60" s="57" t="s">
        <v>4</v>
      </c>
      <c r="E60" s="45"/>
    </row>
    <row r="61" spans="1:5" ht="12.75">
      <c r="A61" s="45" t="s">
        <v>93</v>
      </c>
      <c r="B61" s="54" t="str">
        <f>B6</f>
        <v>Delta R.C.</v>
      </c>
      <c r="C61" s="55"/>
      <c r="D61" s="54" t="str">
        <f>B14</f>
        <v>San Fernando</v>
      </c>
      <c r="E61" s="45"/>
    </row>
    <row r="62" spans="1:5" ht="12.75">
      <c r="A62" s="45"/>
      <c r="B62" s="54" t="str">
        <f>B7</f>
        <v>Banco Hipotecario</v>
      </c>
      <c r="C62" s="55"/>
      <c r="D62" s="54" t="str">
        <f>B5</f>
        <v>Tiro Federal de San Pedro</v>
      </c>
      <c r="E62" s="45"/>
    </row>
    <row r="63" spans="2:5" ht="12.75">
      <c r="B63" s="54" t="str">
        <f>B8</f>
        <v>Bye</v>
      </c>
      <c r="C63" s="55"/>
      <c r="D63" s="54" t="str">
        <f>B13</f>
        <v>Las Heras R.C.</v>
      </c>
      <c r="E63" s="45"/>
    </row>
    <row r="64" spans="1:5" ht="12.75">
      <c r="A64" s="45"/>
      <c r="B64" s="54" t="str">
        <f>B9</f>
        <v>Lomas Athletic</v>
      </c>
      <c r="C64" s="55"/>
      <c r="D64" s="54" t="str">
        <f>B12</f>
        <v>Mercedes</v>
      </c>
      <c r="E64" s="45"/>
    </row>
    <row r="65" spans="2:5" ht="12.75">
      <c r="B65" s="54" t="str">
        <f>B10</f>
        <v>Alumni</v>
      </c>
      <c r="C65" s="55"/>
      <c r="D65" s="54" t="str">
        <f>B11</f>
        <v>La Salle</v>
      </c>
      <c r="E65" s="45"/>
    </row>
    <row r="66" spans="2:5" ht="12.75">
      <c r="B66" s="53"/>
      <c r="C66" s="53"/>
      <c r="D66" s="56"/>
      <c r="E66" s="45"/>
    </row>
    <row r="67" spans="2:5" ht="12.75">
      <c r="B67" s="69">
        <f>D11</f>
        <v>41063</v>
      </c>
      <c r="C67" s="70"/>
      <c r="D67" s="71"/>
      <c r="E67" s="45"/>
    </row>
    <row r="68" spans="2:5" ht="12.75">
      <c r="B68" s="57" t="s">
        <v>3</v>
      </c>
      <c r="C68" s="53"/>
      <c r="D68" s="57" t="s">
        <v>4</v>
      </c>
      <c r="E68" s="45"/>
    </row>
    <row r="69" spans="2:5" ht="12.75">
      <c r="B69" s="54" t="str">
        <f>B14</f>
        <v>San Fernando</v>
      </c>
      <c r="C69" s="55"/>
      <c r="D69" s="54" t="str">
        <f>B10</f>
        <v>Alumni</v>
      </c>
      <c r="E69" s="45"/>
    </row>
    <row r="70" spans="2:5" ht="12.75">
      <c r="B70" s="54" t="str">
        <f>B11</f>
        <v>La Salle</v>
      </c>
      <c r="C70" s="55"/>
      <c r="D70" s="54" t="str">
        <f>B9</f>
        <v>Lomas Athletic</v>
      </c>
      <c r="E70" s="45"/>
    </row>
    <row r="71" spans="2:5" ht="12.75">
      <c r="B71" s="54" t="str">
        <f>B12</f>
        <v>Mercedes</v>
      </c>
      <c r="C71" s="55"/>
      <c r="D71" s="54" t="str">
        <f>B8</f>
        <v>Bye</v>
      </c>
      <c r="E71" s="45"/>
    </row>
    <row r="72" spans="2:5" ht="12.75">
      <c r="B72" s="54" t="str">
        <f>B13</f>
        <v>Las Heras R.C.</v>
      </c>
      <c r="C72" s="55"/>
      <c r="D72" s="54" t="str">
        <f>B7</f>
        <v>Banco Hipotecario</v>
      </c>
      <c r="E72" s="45"/>
    </row>
    <row r="73" spans="1:5" ht="12.75">
      <c r="A73" s="45"/>
      <c r="B73" s="54" t="str">
        <f>B5</f>
        <v>Tiro Federal de San Pedro</v>
      </c>
      <c r="C73" s="55"/>
      <c r="D73" s="54" t="str">
        <f>B6</f>
        <v>Delta R.C.</v>
      </c>
      <c r="E73" s="45"/>
    </row>
    <row r="74" spans="2:5" ht="12.75">
      <c r="B74" s="53"/>
      <c r="C74" s="53"/>
      <c r="D74" s="56"/>
      <c r="E74" s="45"/>
    </row>
    <row r="75" spans="2:5" ht="12.75">
      <c r="B75" s="69">
        <f>D12</f>
        <v>41077</v>
      </c>
      <c r="C75" s="70"/>
      <c r="D75" s="71"/>
      <c r="E75" s="45"/>
    </row>
    <row r="76" spans="2:5" ht="12.75">
      <c r="B76" s="57" t="s">
        <v>3</v>
      </c>
      <c r="C76" s="53"/>
      <c r="D76" s="57" t="s">
        <v>4</v>
      </c>
      <c r="E76" s="45"/>
    </row>
    <row r="77" spans="2:5" ht="12.75">
      <c r="B77" s="54" t="str">
        <f>B5</f>
        <v>Tiro Federal de San Pedro</v>
      </c>
      <c r="C77" s="55"/>
      <c r="D77" s="54" t="str">
        <f>B14</f>
        <v>San Fernando</v>
      </c>
      <c r="E77" s="45"/>
    </row>
    <row r="78" spans="1:5" ht="12.75">
      <c r="A78" s="45" t="s">
        <v>93</v>
      </c>
      <c r="B78" s="54" t="str">
        <f>B6</f>
        <v>Delta R.C.</v>
      </c>
      <c r="C78" s="55"/>
      <c r="D78" s="54" t="str">
        <f>B13</f>
        <v>Las Heras R.C.</v>
      </c>
      <c r="E78" s="45"/>
    </row>
    <row r="79" spans="1:5" ht="12.75">
      <c r="A79" s="45"/>
      <c r="B79" s="54" t="str">
        <f>B7</f>
        <v>Banco Hipotecario</v>
      </c>
      <c r="C79" s="55"/>
      <c r="D79" s="54" t="str">
        <f>B12</f>
        <v>Mercedes</v>
      </c>
      <c r="E79" s="45"/>
    </row>
    <row r="80" spans="2:5" ht="12.75">
      <c r="B80" s="54" t="str">
        <f>B8</f>
        <v>Bye</v>
      </c>
      <c r="C80" s="55"/>
      <c r="D80" s="54" t="str">
        <f>B11</f>
        <v>La Salle</v>
      </c>
      <c r="E80" s="45"/>
    </row>
    <row r="81" spans="2:5" ht="12.75">
      <c r="B81" s="54" t="str">
        <f>B9</f>
        <v>Lomas Athletic</v>
      </c>
      <c r="C81" s="55"/>
      <c r="D81" s="54" t="str">
        <f>B10</f>
        <v>Alumni</v>
      </c>
      <c r="E81" s="45"/>
    </row>
    <row r="82" spans="2:5" ht="12.75">
      <c r="B82" s="53"/>
      <c r="C82" s="53"/>
      <c r="D82" s="56"/>
      <c r="E82" s="45"/>
    </row>
    <row r="83" spans="2:5" ht="12.75">
      <c r="B83" s="69">
        <f>D13</f>
        <v>41091</v>
      </c>
      <c r="C83" s="70"/>
      <c r="D83" s="71"/>
      <c r="E83" s="45"/>
    </row>
    <row r="84" spans="2:5" ht="12.75">
      <c r="B84" s="57" t="s">
        <v>3</v>
      </c>
      <c r="C84" s="53"/>
      <c r="D84" s="57" t="s">
        <v>4</v>
      </c>
      <c r="E84" s="45"/>
    </row>
    <row r="85" spans="1:5" ht="12.75">
      <c r="A85" s="45"/>
      <c r="B85" s="54" t="str">
        <f>B14</f>
        <v>San Fernando</v>
      </c>
      <c r="C85" s="55"/>
      <c r="D85" s="54" t="str">
        <f>B9</f>
        <v>Lomas Athletic</v>
      </c>
      <c r="E85" s="45"/>
    </row>
    <row r="86" spans="2:5" ht="12.75">
      <c r="B86" s="54" t="str">
        <f>B10</f>
        <v>Alumni</v>
      </c>
      <c r="C86" s="55"/>
      <c r="D86" s="54" t="str">
        <f>B8</f>
        <v>Bye</v>
      </c>
      <c r="E86" s="45"/>
    </row>
    <row r="87" spans="2:5" ht="12.75">
      <c r="B87" s="54" t="str">
        <f>B11</f>
        <v>La Salle</v>
      </c>
      <c r="C87" s="55"/>
      <c r="D87" s="54" t="str">
        <f>B7</f>
        <v>Banco Hipotecario</v>
      </c>
      <c r="E87" s="45"/>
    </row>
    <row r="88" spans="2:5" ht="12.75">
      <c r="B88" s="54" t="str">
        <f>B12</f>
        <v>Mercedes</v>
      </c>
      <c r="C88" s="55"/>
      <c r="D88" s="54" t="str">
        <f>B6</f>
        <v>Delta R.C.</v>
      </c>
      <c r="E88" s="45"/>
    </row>
    <row r="89" spans="1:5" ht="12.75">
      <c r="A89" s="45"/>
      <c r="B89" s="54" t="str">
        <f>B13</f>
        <v>Las Heras R.C.</v>
      </c>
      <c r="C89" s="55"/>
      <c r="D89" s="54" t="str">
        <f>B5</f>
        <v>Tiro Federal de San Pedro</v>
      </c>
      <c r="E89" s="45"/>
    </row>
    <row r="91" spans="1:4" ht="12.75">
      <c r="A91" s="45"/>
      <c r="B91" s="51" t="s">
        <v>16</v>
      </c>
      <c r="D91" s="25" t="s">
        <v>199</v>
      </c>
    </row>
    <row r="92" spans="2:4" ht="12.75">
      <c r="B92" s="51" t="s">
        <v>17</v>
      </c>
      <c r="D92" s="52" t="s">
        <v>18</v>
      </c>
    </row>
    <row r="93" ht="12.75">
      <c r="B93" s="53"/>
    </row>
    <row r="94" spans="1:2" ht="12.75">
      <c r="A94" s="45" t="s">
        <v>93</v>
      </c>
      <c r="B94" s="51" t="s">
        <v>198</v>
      </c>
    </row>
    <row r="95" spans="1:2" ht="12.75">
      <c r="A95" s="45"/>
      <c r="B95" s="51"/>
    </row>
  </sheetData>
  <sheetProtection/>
  <mergeCells count="10">
    <mergeCell ref="B59:D59"/>
    <mergeCell ref="B67:D67"/>
    <mergeCell ref="B75:D75"/>
    <mergeCell ref="B83:D83"/>
    <mergeCell ref="B16:D16"/>
    <mergeCell ref="B18:D18"/>
    <mergeCell ref="B26:D26"/>
    <mergeCell ref="B34:D34"/>
    <mergeCell ref="B42:D42"/>
    <mergeCell ref="B51:D51"/>
  </mergeCells>
  <printOptions horizontalCentered="1"/>
  <pageMargins left="0.7480314960629921" right="0.15748031496062992" top="0.2362204724409449" bottom="0.4724409448818898" header="0" footer="0"/>
  <pageSetup horizontalDpi="600" verticalDpi="600" orientation="portrait" scale="90" r:id="rId2"/>
  <headerFooter alignWithMargins="0">
    <oddFooter>&amp;L&amp;14Unión de Rugby de Buenos Aires&amp;RDivisión Menores de 15 (Grupo I - Zona "D")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4"/>
  <sheetViews>
    <sheetView zoomScalePageLayoutView="0" workbookViewId="0" topLeftCell="A1">
      <selection activeCell="D2" sqref="D2"/>
    </sheetView>
  </sheetViews>
  <sheetFormatPr defaultColWidth="11.421875" defaultRowHeight="12.75"/>
  <cols>
    <col min="1" max="1" width="3.7109375" style="11" customWidth="1"/>
    <col min="2" max="2" width="25.7109375" style="0" customWidth="1"/>
    <col min="3" max="3" width="4.8515625" style="0" customWidth="1"/>
    <col min="4" max="4" width="25.7109375" style="1" customWidth="1"/>
    <col min="5" max="5" width="5.8515625" style="0" customWidth="1"/>
  </cols>
  <sheetData>
    <row r="1" ht="12.75">
      <c r="A1" s="1"/>
    </row>
    <row r="2" ht="12.75">
      <c r="A2" s="1"/>
    </row>
    <row r="3" ht="12.75">
      <c r="A3" s="1"/>
    </row>
    <row r="4" spans="1:4" ht="12.75">
      <c r="A4" s="10" t="s">
        <v>2</v>
      </c>
      <c r="B4" s="8" t="s">
        <v>0</v>
      </c>
      <c r="C4" s="2"/>
      <c r="D4" s="8" t="s">
        <v>1</v>
      </c>
    </row>
    <row r="5" spans="1:4" ht="12.75">
      <c r="A5" s="10">
        <v>1</v>
      </c>
      <c r="B5" s="9" t="s">
        <v>45</v>
      </c>
      <c r="D5" s="24">
        <v>41020</v>
      </c>
    </row>
    <row r="6" spans="1:4" ht="12.75">
      <c r="A6" s="10">
        <v>2</v>
      </c>
      <c r="B6" s="9" t="s">
        <v>46</v>
      </c>
      <c r="D6" s="14">
        <v>41028</v>
      </c>
    </row>
    <row r="7" spans="1:4" ht="12.75">
      <c r="A7" s="10">
        <v>3</v>
      </c>
      <c r="B7" s="9" t="s">
        <v>47</v>
      </c>
      <c r="D7" s="14">
        <v>41035</v>
      </c>
    </row>
    <row r="8" spans="1:4" ht="12.75">
      <c r="A8" s="10">
        <v>4</v>
      </c>
      <c r="B8" s="9" t="s">
        <v>48</v>
      </c>
      <c r="D8" s="14">
        <v>41042</v>
      </c>
    </row>
    <row r="9" spans="1:4" ht="12.75">
      <c r="A9" s="10">
        <v>5</v>
      </c>
      <c r="B9" s="9" t="s">
        <v>32</v>
      </c>
      <c r="D9" s="14">
        <v>41049</v>
      </c>
    </row>
    <row r="10" spans="1:4" ht="12.75">
      <c r="A10" s="10">
        <v>6</v>
      </c>
      <c r="B10" s="9" t="s">
        <v>33</v>
      </c>
      <c r="D10" s="14">
        <v>41056</v>
      </c>
    </row>
    <row r="11" spans="1:4" ht="12.75">
      <c r="A11" s="10">
        <v>7</v>
      </c>
      <c r="B11" s="9" t="s">
        <v>34</v>
      </c>
      <c r="D11" s="14">
        <v>41063</v>
      </c>
    </row>
    <row r="12" spans="1:4" ht="12.75">
      <c r="A12" s="10">
        <v>8</v>
      </c>
      <c r="B12" s="9" t="s">
        <v>35</v>
      </c>
      <c r="D12" s="14">
        <v>41077</v>
      </c>
    </row>
    <row r="13" spans="1:4" ht="12.75">
      <c r="A13" s="10">
        <v>9</v>
      </c>
      <c r="B13" s="9" t="s">
        <v>36</v>
      </c>
      <c r="D13" s="14">
        <v>41091</v>
      </c>
    </row>
    <row r="14" spans="1:4" ht="12.75">
      <c r="A14" s="10">
        <v>10</v>
      </c>
      <c r="B14" s="9" t="s">
        <v>37</v>
      </c>
      <c r="D14" s="14"/>
    </row>
    <row r="16" spans="2:4" ht="15.75">
      <c r="B16" s="60" t="s">
        <v>15</v>
      </c>
      <c r="C16" s="61"/>
      <c r="D16" s="62"/>
    </row>
    <row r="18" spans="2:4" ht="12.75">
      <c r="B18" s="63">
        <f>D5</f>
        <v>41020</v>
      </c>
      <c r="C18" s="64"/>
      <c r="D18" s="65"/>
    </row>
    <row r="19" spans="2:5" ht="12.75">
      <c r="B19" s="3" t="s">
        <v>3</v>
      </c>
      <c r="D19" s="3" t="s">
        <v>4</v>
      </c>
      <c r="E19" s="16" t="s">
        <v>2</v>
      </c>
    </row>
    <row r="20" spans="2:5" ht="12.75">
      <c r="B20" s="17" t="str">
        <f>B14</f>
        <v>Newman 2 A</v>
      </c>
      <c r="C20" s="18"/>
      <c r="D20" s="17" t="str">
        <f>B13</f>
        <v>Hurling A</v>
      </c>
      <c r="E20" s="12"/>
    </row>
    <row r="21" spans="1:5" ht="12.75">
      <c r="A21" s="12" t="s">
        <v>93</v>
      </c>
      <c r="B21" s="17" t="str">
        <f>B5</f>
        <v>Delta R.C A</v>
      </c>
      <c r="C21" s="18"/>
      <c r="D21" s="17" t="str">
        <f>B12</f>
        <v>CASA de Padua A</v>
      </c>
      <c r="E21" s="12"/>
    </row>
    <row r="22" spans="2:5" ht="12.75">
      <c r="B22" s="17" t="str">
        <f>B6</f>
        <v>Curupayti A</v>
      </c>
      <c r="C22" s="18"/>
      <c r="D22" s="17" t="str">
        <f>B11</f>
        <v>San Luis A</v>
      </c>
      <c r="E22" s="12"/>
    </row>
    <row r="23" spans="2:5" ht="12.75">
      <c r="B23" s="17" t="str">
        <f>B7</f>
        <v>Banco Hipotecario A</v>
      </c>
      <c r="C23" s="18"/>
      <c r="D23" s="17" t="str">
        <f>B10</f>
        <v>Gimnasia y Esgrima A</v>
      </c>
      <c r="E23" s="12"/>
    </row>
    <row r="24" spans="1:5" ht="12.75">
      <c r="A24" s="12"/>
      <c r="B24" s="17" t="str">
        <f>B8</f>
        <v>Hindu A</v>
      </c>
      <c r="C24" s="18"/>
      <c r="D24" s="17" t="str">
        <f>B9</f>
        <v>Lomas Athletic A</v>
      </c>
      <c r="E24" s="12"/>
    </row>
    <row r="25" spans="2:5" ht="12.75">
      <c r="B25" s="19"/>
      <c r="C25" s="19"/>
      <c r="D25" s="20"/>
      <c r="E25" s="12"/>
    </row>
    <row r="26" spans="2:5" ht="12.75">
      <c r="B26" s="63">
        <f>D6</f>
        <v>41028</v>
      </c>
      <c r="C26" s="64"/>
      <c r="D26" s="65"/>
      <c r="E26" s="12"/>
    </row>
    <row r="27" spans="2:5" ht="12.75">
      <c r="B27" s="21" t="s">
        <v>3</v>
      </c>
      <c r="C27" s="19"/>
      <c r="D27" s="21" t="s">
        <v>4</v>
      </c>
      <c r="E27" s="12"/>
    </row>
    <row r="28" spans="2:5" ht="12.75">
      <c r="B28" s="17" t="str">
        <f>B8</f>
        <v>Hindu A</v>
      </c>
      <c r="C28" s="18"/>
      <c r="D28" s="17" t="str">
        <f>B14</f>
        <v>Newman 2 A</v>
      </c>
      <c r="E28" s="12"/>
    </row>
    <row r="29" spans="1:5" ht="12.75">
      <c r="A29" s="12"/>
      <c r="B29" s="17" t="str">
        <f>B9</f>
        <v>Lomas Athletic A</v>
      </c>
      <c r="C29" s="18"/>
      <c r="D29" s="17" t="str">
        <f>B7</f>
        <v>Banco Hipotecario A</v>
      </c>
      <c r="E29" s="12"/>
    </row>
    <row r="30" spans="2:5" ht="12.75">
      <c r="B30" s="17" t="str">
        <f>B10</f>
        <v>Gimnasia y Esgrima A</v>
      </c>
      <c r="C30" s="18"/>
      <c r="D30" s="17" t="str">
        <f>B6</f>
        <v>Curupayti A</v>
      </c>
      <c r="E30" s="12"/>
    </row>
    <row r="31" spans="2:5" ht="12.75">
      <c r="B31" s="17" t="str">
        <f>B11</f>
        <v>San Luis A</v>
      </c>
      <c r="C31" s="18"/>
      <c r="D31" s="17" t="str">
        <f>B5</f>
        <v>Delta R.C A</v>
      </c>
      <c r="E31" s="12"/>
    </row>
    <row r="32" spans="2:5" ht="12.75">
      <c r="B32" s="17" t="str">
        <f>B12</f>
        <v>CASA de Padua A</v>
      </c>
      <c r="C32" s="18"/>
      <c r="D32" s="17" t="str">
        <f>B13</f>
        <v>Hurling A</v>
      </c>
      <c r="E32" s="12"/>
    </row>
    <row r="33" spans="2:5" ht="12.75">
      <c r="B33" s="19"/>
      <c r="C33" s="19"/>
      <c r="D33" s="20"/>
      <c r="E33" s="12"/>
    </row>
    <row r="34" spans="2:5" ht="12.75">
      <c r="B34" s="63">
        <f>D7</f>
        <v>41035</v>
      </c>
      <c r="C34" s="64"/>
      <c r="D34" s="65"/>
      <c r="E34" s="12"/>
    </row>
    <row r="35" spans="2:5" ht="12.75">
      <c r="B35" s="21" t="s">
        <v>3</v>
      </c>
      <c r="C35" s="19"/>
      <c r="D35" s="21" t="s">
        <v>4</v>
      </c>
      <c r="E35" s="12"/>
    </row>
    <row r="36" spans="2:5" ht="12.75">
      <c r="B36" s="17" t="str">
        <f>B14</f>
        <v>Newman 2 A</v>
      </c>
      <c r="C36" s="18"/>
      <c r="D36" s="17" t="str">
        <f>B12</f>
        <v>CASA de Padua A</v>
      </c>
      <c r="E36" s="12"/>
    </row>
    <row r="37" spans="2:5" ht="12.75">
      <c r="B37" s="17" t="str">
        <f>B13</f>
        <v>Hurling A</v>
      </c>
      <c r="C37" s="18"/>
      <c r="D37" s="17" t="str">
        <f>B11</f>
        <v>San Luis A</v>
      </c>
      <c r="E37" s="12"/>
    </row>
    <row r="38" spans="1:5" ht="12.75">
      <c r="A38" s="12" t="s">
        <v>93</v>
      </c>
      <c r="B38" s="17" t="str">
        <f>B5</f>
        <v>Delta R.C A</v>
      </c>
      <c r="C38" s="18"/>
      <c r="D38" s="17" t="str">
        <f>B10</f>
        <v>Gimnasia y Esgrima A</v>
      </c>
      <c r="E38" s="12"/>
    </row>
    <row r="39" spans="2:5" ht="12.75">
      <c r="B39" s="17" t="str">
        <f>B6</f>
        <v>Curupayti A</v>
      </c>
      <c r="C39" s="18"/>
      <c r="D39" s="17" t="str">
        <f>B9</f>
        <v>Lomas Athletic A</v>
      </c>
      <c r="E39" s="12"/>
    </row>
    <row r="40" spans="1:5" ht="12.75">
      <c r="A40" s="12"/>
      <c r="B40" s="17" t="str">
        <f>B7</f>
        <v>Banco Hipotecario A</v>
      </c>
      <c r="C40" s="18"/>
      <c r="D40" s="17" t="str">
        <f>B8</f>
        <v>Hindu A</v>
      </c>
      <c r="E40" s="12"/>
    </row>
    <row r="41" spans="2:5" ht="12.75">
      <c r="B41" s="19"/>
      <c r="C41" s="19"/>
      <c r="D41" s="20"/>
      <c r="E41" s="12"/>
    </row>
    <row r="42" spans="2:5" ht="12.75">
      <c r="B42" s="63">
        <f>D8</f>
        <v>41042</v>
      </c>
      <c r="C42" s="64"/>
      <c r="D42" s="65"/>
      <c r="E42" s="12"/>
    </row>
    <row r="43" spans="2:5" ht="12.75">
      <c r="B43" s="21" t="s">
        <v>3</v>
      </c>
      <c r="C43" s="19"/>
      <c r="D43" s="21" t="s">
        <v>4</v>
      </c>
      <c r="E43" s="12"/>
    </row>
    <row r="44" spans="2:5" ht="12.75">
      <c r="B44" s="17" t="str">
        <f>B7</f>
        <v>Banco Hipotecario A</v>
      </c>
      <c r="C44" s="18"/>
      <c r="D44" s="17" t="str">
        <f>B14</f>
        <v>Newman 2 A</v>
      </c>
      <c r="E44" s="12"/>
    </row>
    <row r="45" spans="2:5" ht="12.75">
      <c r="B45" s="17" t="str">
        <f>B8</f>
        <v>Hindu A</v>
      </c>
      <c r="C45" s="18"/>
      <c r="D45" s="17" t="str">
        <f>B6</f>
        <v>Curupayti A</v>
      </c>
      <c r="E45" s="12"/>
    </row>
    <row r="46" spans="1:5" ht="12.75">
      <c r="A46" s="12"/>
      <c r="B46" s="17" t="str">
        <f>B9</f>
        <v>Lomas Athletic A</v>
      </c>
      <c r="C46" s="18"/>
      <c r="D46" s="17" t="str">
        <f>B5</f>
        <v>Delta R.C A</v>
      </c>
      <c r="E46" s="12"/>
    </row>
    <row r="47" spans="2:5" ht="12.75">
      <c r="B47" s="17" t="str">
        <f>B10</f>
        <v>Gimnasia y Esgrima A</v>
      </c>
      <c r="C47" s="18"/>
      <c r="D47" s="17" t="str">
        <f>B13</f>
        <v>Hurling A</v>
      </c>
      <c r="E47" s="12"/>
    </row>
    <row r="48" spans="2:5" ht="12.75">
      <c r="B48" s="17" t="str">
        <f>B11</f>
        <v>San Luis A</v>
      </c>
      <c r="C48" s="18"/>
      <c r="D48" s="17" t="str">
        <f>B12</f>
        <v>CASA de Padua A</v>
      </c>
      <c r="E48" s="12"/>
    </row>
    <row r="49" spans="2:5" ht="12.75">
      <c r="B49" s="19"/>
      <c r="C49" s="19"/>
      <c r="D49" s="20"/>
      <c r="E49" s="12"/>
    </row>
    <row r="50" spans="2:5" ht="12.75">
      <c r="B50" s="22"/>
      <c r="C50" s="23"/>
      <c r="D50" s="22"/>
      <c r="E50" s="12"/>
    </row>
    <row r="51" spans="2:5" ht="12.75">
      <c r="B51" s="63">
        <f>D9</f>
        <v>41049</v>
      </c>
      <c r="C51" s="64"/>
      <c r="D51" s="65"/>
      <c r="E51" s="12"/>
    </row>
    <row r="52" spans="2:5" ht="12.75">
      <c r="B52" s="21" t="s">
        <v>3</v>
      </c>
      <c r="C52" s="19"/>
      <c r="D52" s="21" t="s">
        <v>4</v>
      </c>
      <c r="E52" s="12"/>
    </row>
    <row r="53" spans="2:5" ht="12.75">
      <c r="B53" s="17" t="str">
        <f>B14</f>
        <v>Newman 2 A</v>
      </c>
      <c r="C53" s="18"/>
      <c r="D53" s="17" t="str">
        <f>B11</f>
        <v>San Luis A</v>
      </c>
      <c r="E53" s="12"/>
    </row>
    <row r="54" spans="2:5" ht="12.75">
      <c r="B54" s="17" t="str">
        <f>B12</f>
        <v>CASA de Padua A</v>
      </c>
      <c r="C54" s="18"/>
      <c r="D54" s="17" t="str">
        <f>B10</f>
        <v>Gimnasia y Esgrima A</v>
      </c>
      <c r="E54" s="12"/>
    </row>
    <row r="55" spans="2:5" ht="12.75">
      <c r="B55" s="17" t="str">
        <f>B13</f>
        <v>Hurling A</v>
      </c>
      <c r="C55" s="18"/>
      <c r="D55" s="17" t="str">
        <f>B9</f>
        <v>Lomas Athletic A</v>
      </c>
      <c r="E55" s="12"/>
    </row>
    <row r="56" spans="1:5" ht="12.75">
      <c r="A56" s="12" t="s">
        <v>93</v>
      </c>
      <c r="B56" s="17" t="str">
        <f>B5</f>
        <v>Delta R.C A</v>
      </c>
      <c r="C56" s="18"/>
      <c r="D56" s="17" t="str">
        <f>B8</f>
        <v>Hindu A</v>
      </c>
      <c r="E56" s="12"/>
    </row>
    <row r="57" spans="1:5" ht="12.75">
      <c r="A57" s="12"/>
      <c r="B57" s="17" t="str">
        <f>B6</f>
        <v>Curupayti A</v>
      </c>
      <c r="C57" s="18"/>
      <c r="D57" s="17" t="str">
        <f>B7</f>
        <v>Banco Hipotecario A</v>
      </c>
      <c r="E57" s="12"/>
    </row>
    <row r="58" spans="2:5" ht="12.75">
      <c r="B58" s="19"/>
      <c r="C58" s="19"/>
      <c r="D58" s="20"/>
      <c r="E58" s="12"/>
    </row>
    <row r="59" spans="2:5" ht="12.75">
      <c r="B59" s="63">
        <f>D10</f>
        <v>41056</v>
      </c>
      <c r="C59" s="64"/>
      <c r="D59" s="65"/>
      <c r="E59" s="12"/>
    </row>
    <row r="60" spans="2:5" ht="12.75">
      <c r="B60" s="21" t="s">
        <v>3</v>
      </c>
      <c r="C60" s="19"/>
      <c r="D60" s="21" t="s">
        <v>4</v>
      </c>
      <c r="E60" s="12"/>
    </row>
    <row r="61" spans="2:5" ht="12.75">
      <c r="B61" s="17" t="str">
        <f>B6</f>
        <v>Curupayti A</v>
      </c>
      <c r="C61" s="18"/>
      <c r="D61" s="17" t="str">
        <f>B14</f>
        <v>Newman 2 A</v>
      </c>
      <c r="E61" s="12"/>
    </row>
    <row r="62" spans="2:5" ht="12.75">
      <c r="B62" s="17" t="str">
        <f>B7</f>
        <v>Banco Hipotecario A</v>
      </c>
      <c r="C62" s="18"/>
      <c r="D62" s="17" t="str">
        <f>B5</f>
        <v>Delta R.C A</v>
      </c>
      <c r="E62" s="12"/>
    </row>
    <row r="63" spans="2:5" ht="12.75">
      <c r="B63" s="17" t="str">
        <f>B8</f>
        <v>Hindu A</v>
      </c>
      <c r="C63" s="18"/>
      <c r="D63" s="17" t="str">
        <f>B13</f>
        <v>Hurling A</v>
      </c>
      <c r="E63" s="12"/>
    </row>
    <row r="64" spans="1:5" ht="12.75">
      <c r="A64" s="12"/>
      <c r="B64" s="17" t="str">
        <f>B9</f>
        <v>Lomas Athletic A</v>
      </c>
      <c r="C64" s="18"/>
      <c r="D64" s="17" t="str">
        <f>B12</f>
        <v>CASA de Padua A</v>
      </c>
      <c r="E64" s="12"/>
    </row>
    <row r="65" spans="2:5" ht="12.75">
      <c r="B65" s="17" t="str">
        <f>B10</f>
        <v>Gimnasia y Esgrima A</v>
      </c>
      <c r="C65" s="18"/>
      <c r="D65" s="17" t="str">
        <f>B11</f>
        <v>San Luis A</v>
      </c>
      <c r="E65" s="12"/>
    </row>
    <row r="66" spans="2:5" ht="12.75">
      <c r="B66" s="19"/>
      <c r="C66" s="19"/>
      <c r="D66" s="20"/>
      <c r="E66" s="12"/>
    </row>
    <row r="67" spans="2:5" ht="12.75">
      <c r="B67" s="63">
        <f>D11</f>
        <v>41063</v>
      </c>
      <c r="C67" s="64"/>
      <c r="D67" s="65"/>
      <c r="E67" s="12"/>
    </row>
    <row r="68" spans="2:5" ht="12.75">
      <c r="B68" s="21" t="s">
        <v>3</v>
      </c>
      <c r="C68" s="19"/>
      <c r="D68" s="21" t="s">
        <v>4</v>
      </c>
      <c r="E68" s="12"/>
    </row>
    <row r="69" spans="2:5" ht="12.75">
      <c r="B69" s="17" t="str">
        <f>B14</f>
        <v>Newman 2 A</v>
      </c>
      <c r="C69" s="18"/>
      <c r="D69" s="17" t="str">
        <f>B10</f>
        <v>Gimnasia y Esgrima A</v>
      </c>
      <c r="E69" s="12"/>
    </row>
    <row r="70" spans="2:5" ht="12.75">
      <c r="B70" s="17" t="str">
        <f>B11</f>
        <v>San Luis A</v>
      </c>
      <c r="C70" s="18"/>
      <c r="D70" s="17" t="str">
        <f>B9</f>
        <v>Lomas Athletic A</v>
      </c>
      <c r="E70" s="12"/>
    </row>
    <row r="71" spans="2:5" ht="12.75">
      <c r="B71" s="17" t="str">
        <f>B12</f>
        <v>CASA de Padua A</v>
      </c>
      <c r="C71" s="18"/>
      <c r="D71" s="17" t="str">
        <f>B8</f>
        <v>Hindu A</v>
      </c>
      <c r="E71" s="12"/>
    </row>
    <row r="72" spans="2:5" ht="12.75">
      <c r="B72" s="17" t="str">
        <f>B13</f>
        <v>Hurling A</v>
      </c>
      <c r="C72" s="18"/>
      <c r="D72" s="17" t="str">
        <f>B7</f>
        <v>Banco Hipotecario A</v>
      </c>
      <c r="E72" s="12"/>
    </row>
    <row r="73" spans="1:5" ht="12.75">
      <c r="A73" s="12" t="s">
        <v>93</v>
      </c>
      <c r="B73" s="17" t="str">
        <f>B5</f>
        <v>Delta R.C A</v>
      </c>
      <c r="C73" s="18"/>
      <c r="D73" s="17" t="str">
        <f>B6</f>
        <v>Curupayti A</v>
      </c>
      <c r="E73" s="12"/>
    </row>
    <row r="74" spans="2:5" ht="12.75">
      <c r="B74" s="19"/>
      <c r="C74" s="19"/>
      <c r="D74" s="20"/>
      <c r="E74" s="12"/>
    </row>
    <row r="75" spans="2:5" ht="12.75">
      <c r="B75" s="63">
        <f>D12</f>
        <v>41077</v>
      </c>
      <c r="C75" s="64"/>
      <c r="D75" s="65"/>
      <c r="E75" s="12"/>
    </row>
    <row r="76" spans="2:5" ht="12.75">
      <c r="B76" s="21" t="s">
        <v>3</v>
      </c>
      <c r="C76" s="19"/>
      <c r="D76" s="21" t="s">
        <v>4</v>
      </c>
      <c r="E76" s="12"/>
    </row>
    <row r="77" spans="1:5" ht="12.75">
      <c r="A77" s="12" t="s">
        <v>93</v>
      </c>
      <c r="B77" s="17" t="str">
        <f>B5</f>
        <v>Delta R.C A</v>
      </c>
      <c r="C77" s="18"/>
      <c r="D77" s="17" t="str">
        <f>B14</f>
        <v>Newman 2 A</v>
      </c>
      <c r="E77" s="12"/>
    </row>
    <row r="78" spans="2:5" ht="12.75">
      <c r="B78" s="17" t="str">
        <f>B6</f>
        <v>Curupayti A</v>
      </c>
      <c r="C78" s="18"/>
      <c r="D78" s="17" t="str">
        <f>B13</f>
        <v>Hurling A</v>
      </c>
      <c r="E78" s="12"/>
    </row>
    <row r="79" spans="2:5" ht="12.75">
      <c r="B79" s="17" t="str">
        <f>B7</f>
        <v>Banco Hipotecario A</v>
      </c>
      <c r="C79" s="18"/>
      <c r="D79" s="17" t="str">
        <f>B12</f>
        <v>CASA de Padua A</v>
      </c>
      <c r="E79" s="12"/>
    </row>
    <row r="80" spans="2:5" ht="12.75">
      <c r="B80" s="17" t="str">
        <f>B8</f>
        <v>Hindu A</v>
      </c>
      <c r="C80" s="18"/>
      <c r="D80" s="17" t="str">
        <f>B11</f>
        <v>San Luis A</v>
      </c>
      <c r="E80" s="12"/>
    </row>
    <row r="81" spans="2:5" ht="12.75">
      <c r="B81" s="17" t="str">
        <f>B9</f>
        <v>Lomas Athletic A</v>
      </c>
      <c r="C81" s="18"/>
      <c r="D81" s="17" t="str">
        <f>B10</f>
        <v>Gimnasia y Esgrima A</v>
      </c>
      <c r="E81" s="12"/>
    </row>
    <row r="82" spans="2:5" ht="12.75">
      <c r="B82" s="19"/>
      <c r="C82" s="19"/>
      <c r="D82" s="20"/>
      <c r="E82" s="12"/>
    </row>
    <row r="83" spans="2:5" ht="12.75">
      <c r="B83" s="63">
        <f>D13</f>
        <v>41091</v>
      </c>
      <c r="C83" s="64"/>
      <c r="D83" s="65"/>
      <c r="E83" s="12"/>
    </row>
    <row r="84" spans="2:5" ht="12.75">
      <c r="B84" s="21" t="s">
        <v>3</v>
      </c>
      <c r="C84" s="19"/>
      <c r="D84" s="21" t="s">
        <v>4</v>
      </c>
      <c r="E84" s="12"/>
    </row>
    <row r="85" spans="1:5" ht="12.75">
      <c r="A85" s="12"/>
      <c r="B85" s="17" t="str">
        <f>B14</f>
        <v>Newman 2 A</v>
      </c>
      <c r="C85" s="18"/>
      <c r="D85" s="17" t="str">
        <f>B9</f>
        <v>Lomas Athletic A</v>
      </c>
      <c r="E85" s="12"/>
    </row>
    <row r="86" spans="2:5" ht="12.75">
      <c r="B86" s="17" t="str">
        <f>B10</f>
        <v>Gimnasia y Esgrima A</v>
      </c>
      <c r="C86" s="18"/>
      <c r="D86" s="17" t="str">
        <f>B8</f>
        <v>Hindu A</v>
      </c>
      <c r="E86" s="12"/>
    </row>
    <row r="87" spans="2:5" ht="12.75">
      <c r="B87" s="17" t="str">
        <f>B11</f>
        <v>San Luis A</v>
      </c>
      <c r="C87" s="18"/>
      <c r="D87" s="17" t="str">
        <f>B7</f>
        <v>Banco Hipotecario A</v>
      </c>
      <c r="E87" s="12"/>
    </row>
    <row r="88" spans="2:5" ht="12.75">
      <c r="B88" s="17" t="str">
        <f>B12</f>
        <v>CASA de Padua A</v>
      </c>
      <c r="C88" s="18"/>
      <c r="D88" s="17" t="str">
        <f>B6</f>
        <v>Curupayti A</v>
      </c>
      <c r="E88" s="12"/>
    </row>
    <row r="89" spans="1:5" ht="12.75">
      <c r="A89" s="12"/>
      <c r="B89" s="17" t="str">
        <f>B13</f>
        <v>Hurling A</v>
      </c>
      <c r="C89" s="18"/>
      <c r="D89" s="17" t="str">
        <f>B5</f>
        <v>Delta R.C A</v>
      </c>
      <c r="E89" s="12"/>
    </row>
    <row r="91" spans="1:4" ht="12.75">
      <c r="A91" s="12"/>
      <c r="B91" s="13" t="s">
        <v>16</v>
      </c>
      <c r="D91" s="25" t="s">
        <v>199</v>
      </c>
    </row>
    <row r="92" spans="2:4" ht="12.75">
      <c r="B92" s="13" t="s">
        <v>17</v>
      </c>
      <c r="D92" s="26" t="s">
        <v>18</v>
      </c>
    </row>
    <row r="93" ht="12.75">
      <c r="B93" s="19"/>
    </row>
    <row r="94" spans="1:2" ht="12.75">
      <c r="A94" s="12" t="s">
        <v>93</v>
      </c>
      <c r="B94" s="13" t="s">
        <v>95</v>
      </c>
    </row>
  </sheetData>
  <sheetProtection/>
  <mergeCells count="10">
    <mergeCell ref="B59:D59"/>
    <mergeCell ref="B67:D67"/>
    <mergeCell ref="B75:D75"/>
    <mergeCell ref="B83:D83"/>
    <mergeCell ref="B16:D16"/>
    <mergeCell ref="B18:D18"/>
    <mergeCell ref="B26:D26"/>
    <mergeCell ref="B34:D34"/>
    <mergeCell ref="B42:D42"/>
    <mergeCell ref="B51:D51"/>
  </mergeCells>
  <printOptions horizontalCentered="1"/>
  <pageMargins left="0.7480314960629921" right="0.15748031496062992" top="0.2362204724409449" bottom="0.4724409448818898" header="0" footer="0"/>
  <pageSetup horizontalDpi="600" verticalDpi="600" orientation="portrait" scale="90" r:id="rId2"/>
  <headerFooter alignWithMargins="0">
    <oddFooter>&amp;L&amp;14Unión de Rugby de Buenos Aires&amp;RDivisión Menores de 19 (Grupo II - Zona "D")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4"/>
  <sheetViews>
    <sheetView zoomScalePageLayoutView="0" workbookViewId="0" topLeftCell="A1">
      <selection activeCell="D2" sqref="D2"/>
    </sheetView>
  </sheetViews>
  <sheetFormatPr defaultColWidth="11.421875" defaultRowHeight="12.75"/>
  <cols>
    <col min="1" max="1" width="3.7109375" style="11" customWidth="1"/>
    <col min="2" max="2" width="25.7109375" style="0" customWidth="1"/>
    <col min="3" max="3" width="4.8515625" style="0" customWidth="1"/>
    <col min="4" max="4" width="25.7109375" style="1" customWidth="1"/>
    <col min="5" max="5" width="5.8515625" style="0" customWidth="1"/>
  </cols>
  <sheetData>
    <row r="1" ht="12.75">
      <c r="A1" s="1"/>
    </row>
    <row r="2" ht="12.75">
      <c r="A2" s="1"/>
    </row>
    <row r="3" ht="12.75">
      <c r="A3" s="1"/>
    </row>
    <row r="4" spans="1:4" ht="12.75">
      <c r="A4" s="10" t="s">
        <v>2</v>
      </c>
      <c r="B4" s="8" t="s">
        <v>0</v>
      </c>
      <c r="C4" s="2"/>
      <c r="D4" s="8" t="s">
        <v>1</v>
      </c>
    </row>
    <row r="5" spans="1:4" ht="12.75">
      <c r="A5" s="10">
        <v>1</v>
      </c>
      <c r="B5" s="9" t="s">
        <v>49</v>
      </c>
      <c r="D5" s="24">
        <v>41020</v>
      </c>
    </row>
    <row r="6" spans="1:4" ht="12.75">
      <c r="A6" s="10">
        <v>2</v>
      </c>
      <c r="B6" s="9" t="s">
        <v>58</v>
      </c>
      <c r="D6" s="14">
        <v>41028</v>
      </c>
    </row>
    <row r="7" spans="1:4" ht="12.75">
      <c r="A7" s="10">
        <v>3</v>
      </c>
      <c r="B7" s="9" t="s">
        <v>50</v>
      </c>
      <c r="D7" s="14">
        <v>41035</v>
      </c>
    </row>
    <row r="8" spans="1:4" ht="12.75">
      <c r="A8" s="10">
        <v>4</v>
      </c>
      <c r="B8" s="9" t="s">
        <v>51</v>
      </c>
      <c r="D8" s="14">
        <v>41042</v>
      </c>
    </row>
    <row r="9" spans="1:4" ht="12.75">
      <c r="A9" s="10">
        <v>5</v>
      </c>
      <c r="B9" s="9" t="s">
        <v>52</v>
      </c>
      <c r="D9" s="14">
        <v>41049</v>
      </c>
    </row>
    <row r="10" spans="1:4" ht="12.75">
      <c r="A10" s="10">
        <v>6</v>
      </c>
      <c r="B10" s="9" t="s">
        <v>53</v>
      </c>
      <c r="D10" s="14">
        <v>41056</v>
      </c>
    </row>
    <row r="11" spans="1:4" ht="12.75">
      <c r="A11" s="10">
        <v>7</v>
      </c>
      <c r="B11" s="9" t="s">
        <v>54</v>
      </c>
      <c r="D11" s="14">
        <v>41063</v>
      </c>
    </row>
    <row r="12" spans="1:4" ht="12.75">
      <c r="A12" s="10">
        <v>8</v>
      </c>
      <c r="B12" s="15" t="s">
        <v>55</v>
      </c>
      <c r="D12" s="14">
        <v>41077</v>
      </c>
    </row>
    <row r="13" spans="1:4" ht="12.75">
      <c r="A13" s="10">
        <v>9</v>
      </c>
      <c r="B13" s="9" t="s">
        <v>56</v>
      </c>
      <c r="D13" s="14">
        <v>41091</v>
      </c>
    </row>
    <row r="14" spans="1:4" ht="12.75">
      <c r="A14" s="10">
        <v>10</v>
      </c>
      <c r="B14" s="9" t="s">
        <v>57</v>
      </c>
      <c r="D14" s="14"/>
    </row>
    <row r="16" spans="2:4" ht="15.75">
      <c r="B16" s="60" t="s">
        <v>15</v>
      </c>
      <c r="C16" s="61"/>
      <c r="D16" s="62"/>
    </row>
    <row r="18" spans="2:4" ht="12.75">
      <c r="B18" s="63">
        <f>D5</f>
        <v>41020</v>
      </c>
      <c r="C18" s="64"/>
      <c r="D18" s="65"/>
    </row>
    <row r="19" spans="2:5" ht="12.75">
      <c r="B19" s="3" t="s">
        <v>3</v>
      </c>
      <c r="D19" s="3" t="s">
        <v>4</v>
      </c>
      <c r="E19" s="16" t="s">
        <v>2</v>
      </c>
    </row>
    <row r="20" spans="2:5" ht="12.75">
      <c r="B20" s="17" t="str">
        <f>B14</f>
        <v>San Fernando A</v>
      </c>
      <c r="C20" s="18"/>
      <c r="D20" s="17" t="str">
        <f>B13</f>
        <v>San Albano A</v>
      </c>
      <c r="E20" s="12"/>
    </row>
    <row r="21" spans="2:5" ht="12.75">
      <c r="B21" s="17" t="str">
        <f>B5</f>
        <v>SIC 1 A</v>
      </c>
      <c r="C21" s="18"/>
      <c r="D21" s="27" t="str">
        <f>B12</f>
        <v>Bye</v>
      </c>
      <c r="E21" s="12"/>
    </row>
    <row r="22" spans="2:5" ht="12.75">
      <c r="B22" s="17" t="str">
        <f>B6</f>
        <v>La Plata 2 A</v>
      </c>
      <c r="C22" s="18"/>
      <c r="D22" s="17" t="str">
        <f>B11</f>
        <v>Pueyrredon A</v>
      </c>
      <c r="E22" s="12"/>
    </row>
    <row r="23" spans="2:5" ht="12.75">
      <c r="B23" s="17" t="str">
        <f>B7</f>
        <v>Univ. de la Plata A</v>
      </c>
      <c r="C23" s="18"/>
      <c r="D23" s="17" t="str">
        <f>B10</f>
        <v>Alumni 2 A</v>
      </c>
      <c r="E23" s="12"/>
    </row>
    <row r="24" spans="1:5" ht="12.75">
      <c r="A24" s="12"/>
      <c r="B24" s="17" t="str">
        <f>B8</f>
        <v>Belgrano Athletic A</v>
      </c>
      <c r="C24" s="18"/>
      <c r="D24" s="17" t="str">
        <f>B9</f>
        <v>Champagnat A</v>
      </c>
      <c r="E24" s="12"/>
    </row>
    <row r="25" spans="2:5" ht="12.75">
      <c r="B25" s="19"/>
      <c r="C25" s="19"/>
      <c r="D25" s="20"/>
      <c r="E25" s="12"/>
    </row>
    <row r="26" spans="2:5" ht="12.75">
      <c r="B26" s="63">
        <f>D6</f>
        <v>41028</v>
      </c>
      <c r="C26" s="64"/>
      <c r="D26" s="65"/>
      <c r="E26" s="12"/>
    </row>
    <row r="27" spans="2:5" ht="12.75">
      <c r="B27" s="21" t="s">
        <v>3</v>
      </c>
      <c r="C27" s="19"/>
      <c r="D27" s="21" t="s">
        <v>4</v>
      </c>
      <c r="E27" s="12"/>
    </row>
    <row r="28" spans="2:5" ht="12.75">
      <c r="B28" s="17" t="str">
        <f>B8</f>
        <v>Belgrano Athletic A</v>
      </c>
      <c r="C28" s="18"/>
      <c r="D28" s="17" t="str">
        <f>B14</f>
        <v>San Fernando A</v>
      </c>
      <c r="E28" s="12"/>
    </row>
    <row r="29" spans="1:5" ht="12.75">
      <c r="A29" s="12"/>
      <c r="B29" s="17" t="str">
        <f>B9</f>
        <v>Champagnat A</v>
      </c>
      <c r="C29" s="18"/>
      <c r="D29" s="17" t="str">
        <f>B7</f>
        <v>Univ. de la Plata A</v>
      </c>
      <c r="E29" s="12"/>
    </row>
    <row r="30" spans="2:5" ht="12.75">
      <c r="B30" s="17" t="str">
        <f>B10</f>
        <v>Alumni 2 A</v>
      </c>
      <c r="C30" s="18"/>
      <c r="D30" s="17" t="str">
        <f>B6</f>
        <v>La Plata 2 A</v>
      </c>
      <c r="E30" s="12"/>
    </row>
    <row r="31" spans="1:5" ht="12.75">
      <c r="A31" s="12" t="s">
        <v>93</v>
      </c>
      <c r="B31" s="17" t="str">
        <f>B11</f>
        <v>Pueyrredon A</v>
      </c>
      <c r="C31" s="18"/>
      <c r="D31" s="17" t="str">
        <f>B5</f>
        <v>SIC 1 A</v>
      </c>
      <c r="E31" s="12"/>
    </row>
    <row r="32" spans="2:5" ht="12.75">
      <c r="B32" s="27" t="str">
        <f>B12</f>
        <v>Bye</v>
      </c>
      <c r="C32" s="18"/>
      <c r="D32" s="17" t="str">
        <f>B13</f>
        <v>San Albano A</v>
      </c>
      <c r="E32" s="12"/>
    </row>
    <row r="33" spans="2:5" ht="12.75">
      <c r="B33" s="19"/>
      <c r="C33" s="19"/>
      <c r="D33" s="20"/>
      <c r="E33" s="12"/>
    </row>
    <row r="34" spans="2:5" ht="12.75">
      <c r="B34" s="63">
        <f>D7</f>
        <v>41035</v>
      </c>
      <c r="C34" s="64"/>
      <c r="D34" s="65"/>
      <c r="E34" s="12"/>
    </row>
    <row r="35" spans="2:5" ht="12.75">
      <c r="B35" s="21" t="s">
        <v>3</v>
      </c>
      <c r="C35" s="19"/>
      <c r="D35" s="21" t="s">
        <v>4</v>
      </c>
      <c r="E35" s="12"/>
    </row>
    <row r="36" spans="2:5" ht="12.75">
      <c r="B36" s="17" t="str">
        <f>B14</f>
        <v>San Fernando A</v>
      </c>
      <c r="C36" s="18"/>
      <c r="D36" s="27" t="str">
        <f>B12</f>
        <v>Bye</v>
      </c>
      <c r="E36" s="12"/>
    </row>
    <row r="37" spans="2:5" ht="12.75">
      <c r="B37" s="17" t="str">
        <f>B13</f>
        <v>San Albano A</v>
      </c>
      <c r="C37" s="18"/>
      <c r="D37" s="17" t="str">
        <f>B11</f>
        <v>Pueyrredon A</v>
      </c>
      <c r="E37" s="12"/>
    </row>
    <row r="38" spans="2:5" ht="12.75">
      <c r="B38" s="17" t="str">
        <f>B5</f>
        <v>SIC 1 A</v>
      </c>
      <c r="C38" s="18"/>
      <c r="D38" s="17" t="str">
        <f>B10</f>
        <v>Alumni 2 A</v>
      </c>
      <c r="E38" s="12"/>
    </row>
    <row r="39" spans="2:5" ht="12.75">
      <c r="B39" s="17" t="str">
        <f>B6</f>
        <v>La Plata 2 A</v>
      </c>
      <c r="C39" s="18"/>
      <c r="D39" s="17" t="str">
        <f>B9</f>
        <v>Champagnat A</v>
      </c>
      <c r="E39" s="12"/>
    </row>
    <row r="40" spans="1:5" ht="12.75">
      <c r="A40" s="12"/>
      <c r="B40" s="17" t="str">
        <f>B7</f>
        <v>Univ. de la Plata A</v>
      </c>
      <c r="C40" s="18"/>
      <c r="D40" s="17" t="str">
        <f>B8</f>
        <v>Belgrano Athletic A</v>
      </c>
      <c r="E40" s="12"/>
    </row>
    <row r="41" spans="2:5" ht="12.75">
      <c r="B41" s="19"/>
      <c r="C41" s="19"/>
      <c r="D41" s="20"/>
      <c r="E41" s="12"/>
    </row>
    <row r="42" spans="2:5" ht="12.75">
      <c r="B42" s="63">
        <f>D8</f>
        <v>41042</v>
      </c>
      <c r="C42" s="64"/>
      <c r="D42" s="65"/>
      <c r="E42" s="12"/>
    </row>
    <row r="43" spans="2:5" ht="12.75">
      <c r="B43" s="21" t="s">
        <v>3</v>
      </c>
      <c r="C43" s="19"/>
      <c r="D43" s="21" t="s">
        <v>4</v>
      </c>
      <c r="E43" s="12"/>
    </row>
    <row r="44" spans="2:5" ht="12.75">
      <c r="B44" s="17" t="str">
        <f>B7</f>
        <v>Univ. de la Plata A</v>
      </c>
      <c r="C44" s="18"/>
      <c r="D44" s="17" t="str">
        <f>B14</f>
        <v>San Fernando A</v>
      </c>
      <c r="E44" s="12"/>
    </row>
    <row r="45" spans="2:5" ht="12.75">
      <c r="B45" s="17" t="str">
        <f>B8</f>
        <v>Belgrano Athletic A</v>
      </c>
      <c r="C45" s="18"/>
      <c r="D45" s="17" t="str">
        <f>B6</f>
        <v>La Plata 2 A</v>
      </c>
      <c r="E45" s="12"/>
    </row>
    <row r="46" spans="1:5" ht="12.75">
      <c r="A46" s="12"/>
      <c r="B46" s="17" t="str">
        <f>B9</f>
        <v>Champagnat A</v>
      </c>
      <c r="C46" s="18"/>
      <c r="D46" s="17" t="str">
        <f>B5</f>
        <v>SIC 1 A</v>
      </c>
      <c r="E46" s="12"/>
    </row>
    <row r="47" spans="2:5" ht="12.75">
      <c r="B47" s="17" t="str">
        <f>B10</f>
        <v>Alumni 2 A</v>
      </c>
      <c r="C47" s="18"/>
      <c r="D47" s="17" t="str">
        <f>B13</f>
        <v>San Albano A</v>
      </c>
      <c r="E47" s="12"/>
    </row>
    <row r="48" spans="1:5" ht="12.75">
      <c r="A48" s="12" t="s">
        <v>93</v>
      </c>
      <c r="B48" s="17" t="str">
        <f>B11</f>
        <v>Pueyrredon A</v>
      </c>
      <c r="C48" s="18"/>
      <c r="D48" s="27" t="str">
        <f>B12</f>
        <v>Bye</v>
      </c>
      <c r="E48" s="12"/>
    </row>
    <row r="49" spans="2:5" ht="12.75">
      <c r="B49" s="19"/>
      <c r="C49" s="19"/>
      <c r="D49" s="20"/>
      <c r="E49" s="12"/>
    </row>
    <row r="50" spans="2:5" ht="12.75">
      <c r="B50" s="22"/>
      <c r="C50" s="23"/>
      <c r="D50" s="22"/>
      <c r="E50" s="12"/>
    </row>
    <row r="51" spans="2:5" ht="12.75">
      <c r="B51" s="63">
        <f>D9</f>
        <v>41049</v>
      </c>
      <c r="C51" s="64"/>
      <c r="D51" s="65"/>
      <c r="E51" s="12"/>
    </row>
    <row r="52" spans="2:5" ht="12.75">
      <c r="B52" s="21" t="s">
        <v>3</v>
      </c>
      <c r="C52" s="19"/>
      <c r="D52" s="21" t="s">
        <v>4</v>
      </c>
      <c r="E52" s="12"/>
    </row>
    <row r="53" spans="2:5" ht="12.75">
      <c r="B53" s="17" t="str">
        <f>B14</f>
        <v>San Fernando A</v>
      </c>
      <c r="C53" s="18"/>
      <c r="D53" s="17" t="str">
        <f>B11</f>
        <v>Pueyrredon A</v>
      </c>
      <c r="E53" s="12"/>
    </row>
    <row r="54" spans="2:5" ht="12.75">
      <c r="B54" s="27" t="str">
        <f>B12</f>
        <v>Bye</v>
      </c>
      <c r="C54" s="18"/>
      <c r="D54" s="17" t="str">
        <f>B10</f>
        <v>Alumni 2 A</v>
      </c>
      <c r="E54" s="12"/>
    </row>
    <row r="55" spans="2:5" ht="12.75">
      <c r="B55" s="17" t="str">
        <f>B13</f>
        <v>San Albano A</v>
      </c>
      <c r="C55" s="18"/>
      <c r="D55" s="17" t="str">
        <f>B9</f>
        <v>Champagnat A</v>
      </c>
      <c r="E55" s="12"/>
    </row>
    <row r="56" spans="2:5" ht="12.75">
      <c r="B56" s="17" t="str">
        <f>B5</f>
        <v>SIC 1 A</v>
      </c>
      <c r="C56" s="18"/>
      <c r="D56" s="17" t="str">
        <f>B8</f>
        <v>Belgrano Athletic A</v>
      </c>
      <c r="E56" s="12"/>
    </row>
    <row r="57" spans="1:5" ht="12.75">
      <c r="A57" s="12"/>
      <c r="B57" s="17" t="str">
        <f>B6</f>
        <v>La Plata 2 A</v>
      </c>
      <c r="C57" s="18"/>
      <c r="D57" s="17" t="str">
        <f>B7</f>
        <v>Univ. de la Plata A</v>
      </c>
      <c r="E57" s="12"/>
    </row>
    <row r="58" spans="2:5" ht="12.75">
      <c r="B58" s="19"/>
      <c r="C58" s="19"/>
      <c r="D58" s="20"/>
      <c r="E58" s="12"/>
    </row>
    <row r="59" spans="2:5" ht="12.75">
      <c r="B59" s="63">
        <f>D10</f>
        <v>41056</v>
      </c>
      <c r="C59" s="64"/>
      <c r="D59" s="65"/>
      <c r="E59" s="12"/>
    </row>
    <row r="60" spans="2:5" ht="12.75">
      <c r="B60" s="21" t="s">
        <v>3</v>
      </c>
      <c r="C60" s="19"/>
      <c r="D60" s="21" t="s">
        <v>4</v>
      </c>
      <c r="E60" s="12"/>
    </row>
    <row r="61" spans="2:5" ht="12.75">
      <c r="B61" s="17" t="str">
        <f>B6</f>
        <v>La Plata 2 A</v>
      </c>
      <c r="C61" s="18"/>
      <c r="D61" s="17" t="str">
        <f>B14</f>
        <v>San Fernando A</v>
      </c>
      <c r="E61" s="12"/>
    </row>
    <row r="62" spans="2:5" ht="12.75">
      <c r="B62" s="17" t="str">
        <f>B7</f>
        <v>Univ. de la Plata A</v>
      </c>
      <c r="C62" s="18"/>
      <c r="D62" s="17" t="str">
        <f>B5</f>
        <v>SIC 1 A</v>
      </c>
      <c r="E62" s="12"/>
    </row>
    <row r="63" spans="2:5" ht="12.75">
      <c r="B63" s="17" t="str">
        <f>B8</f>
        <v>Belgrano Athletic A</v>
      </c>
      <c r="C63" s="18"/>
      <c r="D63" s="17" t="str">
        <f>B13</f>
        <v>San Albano A</v>
      </c>
      <c r="E63" s="12"/>
    </row>
    <row r="64" spans="1:5" ht="12.75">
      <c r="A64" s="12"/>
      <c r="B64" s="17" t="str">
        <f>B9</f>
        <v>Champagnat A</v>
      </c>
      <c r="C64" s="18"/>
      <c r="D64" s="27" t="str">
        <f>B12</f>
        <v>Bye</v>
      </c>
      <c r="E64" s="12"/>
    </row>
    <row r="65" spans="2:5" ht="12.75">
      <c r="B65" s="17" t="str">
        <f>B10</f>
        <v>Alumni 2 A</v>
      </c>
      <c r="C65" s="18"/>
      <c r="D65" s="17" t="str">
        <f>B11</f>
        <v>Pueyrredon A</v>
      </c>
      <c r="E65" s="12"/>
    </row>
    <row r="66" spans="2:5" ht="12.75">
      <c r="B66" s="19"/>
      <c r="C66" s="19"/>
      <c r="D66" s="20"/>
      <c r="E66" s="12"/>
    </row>
    <row r="67" spans="2:5" ht="12.75">
      <c r="B67" s="63">
        <f>D11</f>
        <v>41063</v>
      </c>
      <c r="C67" s="64"/>
      <c r="D67" s="65"/>
      <c r="E67" s="12"/>
    </row>
    <row r="68" spans="2:5" ht="12.75">
      <c r="B68" s="21" t="s">
        <v>3</v>
      </c>
      <c r="C68" s="19"/>
      <c r="D68" s="21" t="s">
        <v>4</v>
      </c>
      <c r="E68" s="12"/>
    </row>
    <row r="69" spans="2:5" ht="12.75">
      <c r="B69" s="17" t="str">
        <f>B14</f>
        <v>San Fernando A</v>
      </c>
      <c r="C69" s="18"/>
      <c r="D69" s="17" t="str">
        <f>B10</f>
        <v>Alumni 2 A</v>
      </c>
      <c r="E69" s="12"/>
    </row>
    <row r="70" spans="1:5" ht="12.75">
      <c r="A70" s="12" t="s">
        <v>93</v>
      </c>
      <c r="B70" s="17" t="str">
        <f>B11</f>
        <v>Pueyrredon A</v>
      </c>
      <c r="C70" s="18"/>
      <c r="D70" s="17" t="str">
        <f>B9</f>
        <v>Champagnat A</v>
      </c>
      <c r="E70" s="12"/>
    </row>
    <row r="71" spans="2:5" ht="12.75">
      <c r="B71" s="27" t="str">
        <f>B12</f>
        <v>Bye</v>
      </c>
      <c r="C71" s="18"/>
      <c r="D71" s="17" t="str">
        <f>B8</f>
        <v>Belgrano Athletic A</v>
      </c>
      <c r="E71" s="12"/>
    </row>
    <row r="72" spans="2:5" ht="12.75">
      <c r="B72" s="17" t="str">
        <f>B13</f>
        <v>San Albano A</v>
      </c>
      <c r="C72" s="18"/>
      <c r="D72" s="17" t="str">
        <f>B7</f>
        <v>Univ. de la Plata A</v>
      </c>
      <c r="E72" s="12"/>
    </row>
    <row r="73" spans="1:5" ht="12.75">
      <c r="A73" s="12"/>
      <c r="B73" s="17" t="str">
        <f>B5</f>
        <v>SIC 1 A</v>
      </c>
      <c r="C73" s="18"/>
      <c r="D73" s="17" t="str">
        <f>B6</f>
        <v>La Plata 2 A</v>
      </c>
      <c r="E73" s="12"/>
    </row>
    <row r="74" spans="2:5" ht="12.75">
      <c r="B74" s="19"/>
      <c r="C74" s="19"/>
      <c r="D74" s="20"/>
      <c r="E74" s="12"/>
    </row>
    <row r="75" spans="2:5" ht="12.75">
      <c r="B75" s="63">
        <f>D12</f>
        <v>41077</v>
      </c>
      <c r="C75" s="64"/>
      <c r="D75" s="65"/>
      <c r="E75" s="12"/>
    </row>
    <row r="76" spans="2:5" ht="12.75">
      <c r="B76" s="21" t="s">
        <v>3</v>
      </c>
      <c r="C76" s="19"/>
      <c r="D76" s="21" t="s">
        <v>4</v>
      </c>
      <c r="E76" s="12"/>
    </row>
    <row r="77" spans="2:5" ht="12.75">
      <c r="B77" s="17" t="str">
        <f>B5</f>
        <v>SIC 1 A</v>
      </c>
      <c r="C77" s="18"/>
      <c r="D77" s="17" t="str">
        <f>B14</f>
        <v>San Fernando A</v>
      </c>
      <c r="E77" s="12"/>
    </row>
    <row r="78" spans="2:5" ht="12.75">
      <c r="B78" s="17" t="str">
        <f>B6</f>
        <v>La Plata 2 A</v>
      </c>
      <c r="C78" s="18"/>
      <c r="D78" s="17" t="str">
        <f>B13</f>
        <v>San Albano A</v>
      </c>
      <c r="E78" s="12"/>
    </row>
    <row r="79" spans="2:5" ht="12.75">
      <c r="B79" s="17" t="str">
        <f>B7</f>
        <v>Univ. de la Plata A</v>
      </c>
      <c r="C79" s="18"/>
      <c r="D79" s="27" t="str">
        <f>B12</f>
        <v>Bye</v>
      </c>
      <c r="E79" s="12"/>
    </row>
    <row r="80" spans="2:5" ht="12.75">
      <c r="B80" s="17" t="str">
        <f>B8</f>
        <v>Belgrano Athletic A</v>
      </c>
      <c r="C80" s="18"/>
      <c r="D80" s="17" t="str">
        <f>B11</f>
        <v>Pueyrredon A</v>
      </c>
      <c r="E80" s="12"/>
    </row>
    <row r="81" spans="2:5" ht="12.75">
      <c r="B81" s="17" t="str">
        <f>B9</f>
        <v>Champagnat A</v>
      </c>
      <c r="C81" s="18"/>
      <c r="D81" s="17" t="str">
        <f>B10</f>
        <v>Alumni 2 A</v>
      </c>
      <c r="E81" s="12"/>
    </row>
    <row r="82" spans="2:5" ht="12.75">
      <c r="B82" s="19"/>
      <c r="C82" s="19"/>
      <c r="D82" s="20"/>
      <c r="E82" s="12"/>
    </row>
    <row r="83" spans="2:5" ht="12.75">
      <c r="B83" s="63">
        <f>D13</f>
        <v>41091</v>
      </c>
      <c r="C83" s="64"/>
      <c r="D83" s="65"/>
      <c r="E83" s="12"/>
    </row>
    <row r="84" spans="2:5" ht="12.75">
      <c r="B84" s="21" t="s">
        <v>3</v>
      </c>
      <c r="C84" s="19"/>
      <c r="D84" s="21" t="s">
        <v>4</v>
      </c>
      <c r="E84" s="12"/>
    </row>
    <row r="85" spans="1:5" ht="12.75">
      <c r="A85" s="12"/>
      <c r="B85" s="17" t="str">
        <f>B14</f>
        <v>San Fernando A</v>
      </c>
      <c r="C85" s="18"/>
      <c r="D85" s="17" t="str">
        <f>B9</f>
        <v>Champagnat A</v>
      </c>
      <c r="E85" s="12"/>
    </row>
    <row r="86" spans="2:5" ht="12.75">
      <c r="B86" s="17" t="str">
        <f>B10</f>
        <v>Alumni 2 A</v>
      </c>
      <c r="C86" s="18"/>
      <c r="D86" s="17" t="str">
        <f>B8</f>
        <v>Belgrano Athletic A</v>
      </c>
      <c r="E86" s="12"/>
    </row>
    <row r="87" spans="1:5" ht="12.75">
      <c r="A87" s="12" t="s">
        <v>93</v>
      </c>
      <c r="B87" s="17" t="str">
        <f>B11</f>
        <v>Pueyrredon A</v>
      </c>
      <c r="C87" s="18"/>
      <c r="D87" s="17" t="str">
        <f>B7</f>
        <v>Univ. de la Plata A</v>
      </c>
      <c r="E87" s="12"/>
    </row>
    <row r="88" spans="2:5" ht="12.75">
      <c r="B88" s="27" t="str">
        <f>B12</f>
        <v>Bye</v>
      </c>
      <c r="C88" s="18"/>
      <c r="D88" s="17" t="str">
        <f>B6</f>
        <v>La Plata 2 A</v>
      </c>
      <c r="E88" s="12"/>
    </row>
    <row r="89" spans="1:5" ht="12.75">
      <c r="A89" s="12"/>
      <c r="B89" s="17" t="str">
        <f>B13</f>
        <v>San Albano A</v>
      </c>
      <c r="C89" s="18"/>
      <c r="D89" s="17" t="str">
        <f>B5</f>
        <v>SIC 1 A</v>
      </c>
      <c r="E89" s="12"/>
    </row>
    <row r="91" spans="1:4" ht="12.75">
      <c r="A91" s="12"/>
      <c r="B91" s="13" t="s">
        <v>16</v>
      </c>
      <c r="D91" s="25" t="s">
        <v>199</v>
      </c>
    </row>
    <row r="92" spans="2:4" ht="12.75">
      <c r="B92" s="13" t="s">
        <v>17</v>
      </c>
      <c r="D92" s="26" t="s">
        <v>18</v>
      </c>
    </row>
    <row r="93" ht="12.75">
      <c r="B93" s="19"/>
    </row>
    <row r="94" spans="1:2" ht="12.75">
      <c r="A94" s="12" t="s">
        <v>93</v>
      </c>
      <c r="B94" s="13" t="s">
        <v>96</v>
      </c>
    </row>
  </sheetData>
  <sheetProtection/>
  <mergeCells count="10">
    <mergeCell ref="B59:D59"/>
    <mergeCell ref="B67:D67"/>
    <mergeCell ref="B75:D75"/>
    <mergeCell ref="B83:D83"/>
    <mergeCell ref="B16:D16"/>
    <mergeCell ref="B18:D18"/>
    <mergeCell ref="B26:D26"/>
    <mergeCell ref="B34:D34"/>
    <mergeCell ref="B42:D42"/>
    <mergeCell ref="B51:D51"/>
  </mergeCells>
  <printOptions horizontalCentered="1"/>
  <pageMargins left="0.7480314960629921" right="0.15748031496062992" top="0.2362204724409449" bottom="0.4724409448818898" header="0" footer="0"/>
  <pageSetup horizontalDpi="600" verticalDpi="600" orientation="portrait" scale="90" r:id="rId2"/>
  <headerFooter alignWithMargins="0">
    <oddFooter>&amp;L&amp;14Unión de Rugby de Buenos Aires&amp;RDivisión Menores de 19 (Grupo II - Zona "E")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E148"/>
  <sheetViews>
    <sheetView zoomScalePageLayoutView="0" workbookViewId="0" topLeftCell="A1">
      <selection activeCell="B38" sqref="B38:D38"/>
    </sheetView>
  </sheetViews>
  <sheetFormatPr defaultColWidth="11.421875" defaultRowHeight="12.75"/>
  <cols>
    <col min="1" max="1" width="3.7109375" style="11" customWidth="1"/>
    <col min="2" max="2" width="25.7109375" style="0" customWidth="1"/>
    <col min="3" max="3" width="4.8515625" style="0" customWidth="1"/>
    <col min="4" max="4" width="25.7109375" style="1" customWidth="1"/>
    <col min="5" max="5" width="6.00390625" style="0" customWidth="1"/>
  </cols>
  <sheetData>
    <row r="4" spans="1:4" ht="12.75">
      <c r="A4" s="10" t="s">
        <v>2</v>
      </c>
      <c r="B4" s="8" t="s">
        <v>0</v>
      </c>
      <c r="C4" s="2"/>
      <c r="D4" s="8" t="s">
        <v>1</v>
      </c>
    </row>
    <row r="5" spans="1:4" ht="12.75">
      <c r="A5" s="10">
        <v>1</v>
      </c>
      <c r="B5" s="9" t="s">
        <v>60</v>
      </c>
      <c r="D5" s="24">
        <v>41020</v>
      </c>
    </row>
    <row r="6" spans="1:4" ht="12.75">
      <c r="A6" s="10">
        <v>2</v>
      </c>
      <c r="B6" s="9" t="s">
        <v>61</v>
      </c>
      <c r="D6" s="14">
        <v>41028</v>
      </c>
    </row>
    <row r="7" spans="1:4" ht="12.75">
      <c r="A7" s="10">
        <v>3</v>
      </c>
      <c r="B7" s="9" t="s">
        <v>62</v>
      </c>
      <c r="D7" s="14">
        <v>41035</v>
      </c>
    </row>
    <row r="8" spans="1:4" ht="12.75">
      <c r="A8" s="10">
        <v>4</v>
      </c>
      <c r="B8" s="9" t="s">
        <v>63</v>
      </c>
      <c r="D8" s="14">
        <v>41042</v>
      </c>
    </row>
    <row r="9" spans="1:4" ht="12.75">
      <c r="A9" s="10">
        <v>5</v>
      </c>
      <c r="B9" s="9" t="s">
        <v>64</v>
      </c>
      <c r="D9" s="14">
        <v>41049</v>
      </c>
    </row>
    <row r="10" spans="1:4" ht="12.75">
      <c r="A10" s="10">
        <v>6</v>
      </c>
      <c r="B10" s="9" t="s">
        <v>65</v>
      </c>
      <c r="D10" s="14">
        <v>41056</v>
      </c>
    </row>
    <row r="11" spans="1:4" ht="12.75">
      <c r="A11" s="10">
        <v>7</v>
      </c>
      <c r="B11" s="9" t="s">
        <v>66</v>
      </c>
      <c r="D11" s="14">
        <v>41063</v>
      </c>
    </row>
    <row r="12" spans="1:4" ht="12.75">
      <c r="A12" s="10">
        <v>8</v>
      </c>
      <c r="B12" s="15" t="s">
        <v>106</v>
      </c>
      <c r="D12" s="14">
        <v>41077</v>
      </c>
    </row>
    <row r="13" spans="1:4" ht="12.75">
      <c r="A13" s="10">
        <v>9</v>
      </c>
      <c r="B13" s="9" t="s">
        <v>67</v>
      </c>
      <c r="D13" s="14">
        <v>41091</v>
      </c>
    </row>
    <row r="14" spans="1:4" ht="12.75">
      <c r="A14" s="10">
        <v>10</v>
      </c>
      <c r="B14" s="9" t="s">
        <v>68</v>
      </c>
      <c r="D14" s="14">
        <v>41098</v>
      </c>
    </row>
    <row r="15" spans="1:4" ht="12.75">
      <c r="A15" s="10">
        <v>11</v>
      </c>
      <c r="B15" s="9" t="s">
        <v>69</v>
      </c>
      <c r="D15" s="14">
        <v>41105</v>
      </c>
    </row>
    <row r="16" spans="1:4" ht="12.75">
      <c r="A16" s="10">
        <v>12</v>
      </c>
      <c r="B16" s="9" t="s">
        <v>70</v>
      </c>
      <c r="D16" s="28"/>
    </row>
    <row r="18" spans="2:4" ht="15.75">
      <c r="B18" s="60" t="s">
        <v>59</v>
      </c>
      <c r="C18" s="61"/>
      <c r="D18" s="62"/>
    </row>
    <row r="20" spans="2:4" ht="12.75">
      <c r="B20" s="63">
        <f>D5</f>
        <v>41020</v>
      </c>
      <c r="C20" s="64"/>
      <c r="D20" s="65"/>
    </row>
    <row r="21" spans="2:5" ht="12.75">
      <c r="B21" s="3" t="s">
        <v>3</v>
      </c>
      <c r="D21" s="3" t="s">
        <v>4</v>
      </c>
      <c r="E21" s="16" t="s">
        <v>2</v>
      </c>
    </row>
    <row r="22" spans="2:5" ht="12.75">
      <c r="B22" s="4" t="str">
        <f>B16</f>
        <v>Varela Jr.</v>
      </c>
      <c r="C22" s="5"/>
      <c r="D22" s="4" t="str">
        <f>B15</f>
        <v>Don Bosco </v>
      </c>
      <c r="E22" s="12"/>
    </row>
    <row r="23" spans="2:5" ht="12.75">
      <c r="B23" s="4" t="str">
        <f>B5</f>
        <v>SITAS</v>
      </c>
      <c r="C23" s="5"/>
      <c r="D23" s="4" t="str">
        <f>B14</f>
        <v>Arsenal Zarate</v>
      </c>
      <c r="E23" s="12"/>
    </row>
    <row r="24" spans="2:5" ht="12.75">
      <c r="B24" s="4" t="str">
        <f>B6</f>
        <v>Sociedad Hebraica</v>
      </c>
      <c r="C24" s="5"/>
      <c r="D24" s="4" t="str">
        <f>B13</f>
        <v>San Marcos</v>
      </c>
      <c r="E24" s="12"/>
    </row>
    <row r="25" spans="2:5" ht="12.75">
      <c r="B25" s="4" t="str">
        <f>B7</f>
        <v>Atletico y Progreso</v>
      </c>
      <c r="C25" s="5"/>
      <c r="D25" s="4" t="str">
        <f>B12</f>
        <v>Champagnat</v>
      </c>
      <c r="E25" s="12"/>
    </row>
    <row r="26" spans="1:5" ht="12.75">
      <c r="A26" s="12" t="s">
        <v>93</v>
      </c>
      <c r="B26" s="4" t="str">
        <f>B8</f>
        <v>CASI</v>
      </c>
      <c r="C26" s="5"/>
      <c r="D26" s="4" t="str">
        <f>B11</f>
        <v>Floresta</v>
      </c>
      <c r="E26" s="12"/>
    </row>
    <row r="27" spans="1:5" ht="12.75">
      <c r="A27" s="12" t="s">
        <v>93</v>
      </c>
      <c r="B27" s="4" t="str">
        <f>B9</f>
        <v>Belgrano Athletic </v>
      </c>
      <c r="C27" s="5"/>
      <c r="D27" s="4" t="str">
        <f>B10</f>
        <v>Los Matreros</v>
      </c>
      <c r="E27" s="12"/>
    </row>
    <row r="28" ht="12.75">
      <c r="E28" s="12"/>
    </row>
    <row r="29" spans="2:5" ht="12.75">
      <c r="B29" s="66">
        <f>D6</f>
        <v>41028</v>
      </c>
      <c r="C29" s="67"/>
      <c r="D29" s="68"/>
      <c r="E29" s="12"/>
    </row>
    <row r="30" spans="2:5" ht="12.75">
      <c r="B30" s="3" t="s">
        <v>3</v>
      </c>
      <c r="D30" s="3" t="s">
        <v>4</v>
      </c>
      <c r="E30" s="12"/>
    </row>
    <row r="31" spans="1:5" ht="12.75">
      <c r="A31" s="12" t="s">
        <v>93</v>
      </c>
      <c r="B31" s="4" t="str">
        <f aca="true" t="shared" si="0" ref="B31:B36">B9</f>
        <v>Belgrano Athletic </v>
      </c>
      <c r="C31" s="5"/>
      <c r="D31" s="4" t="str">
        <f>B16</f>
        <v>Varela Jr.</v>
      </c>
      <c r="E31" s="12"/>
    </row>
    <row r="32" spans="2:5" ht="12.75">
      <c r="B32" s="4" t="str">
        <f t="shared" si="0"/>
        <v>Los Matreros</v>
      </c>
      <c r="C32" s="5"/>
      <c r="D32" s="4" t="str">
        <f>B8</f>
        <v>CASI</v>
      </c>
      <c r="E32" s="12"/>
    </row>
    <row r="33" spans="2:5" ht="12.75">
      <c r="B33" s="4" t="str">
        <f t="shared" si="0"/>
        <v>Floresta</v>
      </c>
      <c r="C33" s="5"/>
      <c r="D33" s="4" t="str">
        <f>B7</f>
        <v>Atletico y Progreso</v>
      </c>
      <c r="E33" s="12"/>
    </row>
    <row r="34" spans="1:5" ht="12.75">
      <c r="A34" s="12" t="s">
        <v>93</v>
      </c>
      <c r="B34" s="4" t="str">
        <f t="shared" si="0"/>
        <v>Champagnat</v>
      </c>
      <c r="C34" s="5"/>
      <c r="D34" s="4" t="str">
        <f>B6</f>
        <v>Sociedad Hebraica</v>
      </c>
      <c r="E34" s="12"/>
    </row>
    <row r="35" spans="2:5" ht="12.75">
      <c r="B35" s="4" t="str">
        <f t="shared" si="0"/>
        <v>San Marcos</v>
      </c>
      <c r="C35" s="5"/>
      <c r="D35" s="4" t="str">
        <f>B5</f>
        <v>SITAS</v>
      </c>
      <c r="E35" s="12"/>
    </row>
    <row r="36" spans="2:5" ht="12.75">
      <c r="B36" s="4" t="str">
        <f t="shared" si="0"/>
        <v>Arsenal Zarate</v>
      </c>
      <c r="C36" s="5"/>
      <c r="D36" s="4" t="str">
        <f>B15</f>
        <v>Don Bosco </v>
      </c>
      <c r="E36" s="12"/>
    </row>
    <row r="37" spans="2:5" ht="12.75">
      <c r="B37" s="29"/>
      <c r="C37" s="29"/>
      <c r="D37" s="30"/>
      <c r="E37" s="12"/>
    </row>
    <row r="38" spans="2:5" ht="12.75">
      <c r="B38" s="63">
        <f>D7</f>
        <v>41035</v>
      </c>
      <c r="C38" s="64"/>
      <c r="D38" s="65"/>
      <c r="E38" s="12"/>
    </row>
    <row r="39" spans="2:5" ht="12.75">
      <c r="B39" s="3" t="s">
        <v>3</v>
      </c>
      <c r="D39" s="3" t="s">
        <v>4</v>
      </c>
      <c r="E39" s="12"/>
    </row>
    <row r="40" spans="2:5" ht="12.75">
      <c r="B40" s="4" t="str">
        <f>B16</f>
        <v>Varela Jr.</v>
      </c>
      <c r="C40" s="5"/>
      <c r="D40" s="4" t="str">
        <f>B14</f>
        <v>Arsenal Zarate</v>
      </c>
      <c r="E40" s="12"/>
    </row>
    <row r="41" spans="1:5" ht="12.75">
      <c r="A41" s="12" t="s">
        <v>97</v>
      </c>
      <c r="B41" s="4" t="str">
        <f>B15</f>
        <v>Don Bosco </v>
      </c>
      <c r="C41" s="5"/>
      <c r="D41" s="4" t="str">
        <f>B13</f>
        <v>San Marcos</v>
      </c>
      <c r="E41" s="12"/>
    </row>
    <row r="42" spans="2:5" ht="12.75">
      <c r="B42" s="4" t="str">
        <f>B5</f>
        <v>SITAS</v>
      </c>
      <c r="C42" s="5"/>
      <c r="D42" s="4" t="str">
        <f>B12</f>
        <v>Champagnat</v>
      </c>
      <c r="E42" s="12"/>
    </row>
    <row r="43" spans="2:5" ht="12.75">
      <c r="B43" s="4" t="str">
        <f>B6</f>
        <v>Sociedad Hebraica</v>
      </c>
      <c r="C43" s="5"/>
      <c r="D43" s="4" t="str">
        <f>B11</f>
        <v>Floresta</v>
      </c>
      <c r="E43" s="12"/>
    </row>
    <row r="44" spans="2:5" ht="12.75">
      <c r="B44" s="4" t="str">
        <f>B7</f>
        <v>Atletico y Progreso</v>
      </c>
      <c r="C44" s="5"/>
      <c r="D44" s="4" t="str">
        <f>B10</f>
        <v>Los Matreros</v>
      </c>
      <c r="E44" s="12"/>
    </row>
    <row r="45" spans="1:5" ht="12.75">
      <c r="A45" s="12" t="s">
        <v>93</v>
      </c>
      <c r="B45" s="4" t="str">
        <f>B8</f>
        <v>CASI</v>
      </c>
      <c r="C45" s="5"/>
      <c r="D45" s="4" t="str">
        <f>B9</f>
        <v>Belgrano Athletic </v>
      </c>
      <c r="E45" s="12"/>
    </row>
    <row r="46" ht="12.75">
      <c r="E46" s="12"/>
    </row>
    <row r="47" spans="2:5" ht="12.75">
      <c r="B47" s="63">
        <f>D8</f>
        <v>41042</v>
      </c>
      <c r="C47" s="64"/>
      <c r="D47" s="65"/>
      <c r="E47" s="12"/>
    </row>
    <row r="48" spans="2:5" ht="12.75">
      <c r="B48" s="3" t="s">
        <v>3</v>
      </c>
      <c r="D48" s="3" t="s">
        <v>4</v>
      </c>
      <c r="E48" s="12"/>
    </row>
    <row r="49" spans="1:5" ht="12.75">
      <c r="A49" s="12" t="s">
        <v>93</v>
      </c>
      <c r="B49" s="4" t="str">
        <f aca="true" t="shared" si="1" ref="B49:B54">B8</f>
        <v>CASI</v>
      </c>
      <c r="C49" s="5"/>
      <c r="D49" s="4" t="str">
        <f>B16</f>
        <v>Varela Jr.</v>
      </c>
      <c r="E49" s="12"/>
    </row>
    <row r="50" spans="1:5" ht="12.75">
      <c r="A50" s="12" t="s">
        <v>93</v>
      </c>
      <c r="B50" s="4" t="str">
        <f t="shared" si="1"/>
        <v>Belgrano Athletic </v>
      </c>
      <c r="C50" s="5"/>
      <c r="D50" s="4" t="str">
        <f>B7</f>
        <v>Atletico y Progreso</v>
      </c>
      <c r="E50" s="12"/>
    </row>
    <row r="51" spans="2:5" ht="12.75">
      <c r="B51" s="4" t="str">
        <f t="shared" si="1"/>
        <v>Los Matreros</v>
      </c>
      <c r="C51" s="5"/>
      <c r="D51" s="4" t="str">
        <f>B6</f>
        <v>Sociedad Hebraica</v>
      </c>
      <c r="E51" s="12"/>
    </row>
    <row r="52" spans="2:5" ht="12.75">
      <c r="B52" s="4" t="str">
        <f t="shared" si="1"/>
        <v>Floresta</v>
      </c>
      <c r="C52" s="5"/>
      <c r="D52" s="4" t="str">
        <f>B5</f>
        <v>SITAS</v>
      </c>
      <c r="E52" s="12"/>
    </row>
    <row r="53" spans="1:5" ht="12.75">
      <c r="A53" s="12" t="s">
        <v>93</v>
      </c>
      <c r="B53" s="4" t="str">
        <f t="shared" si="1"/>
        <v>Champagnat</v>
      </c>
      <c r="C53" s="5"/>
      <c r="D53" s="4" t="str">
        <f>B15</f>
        <v>Don Bosco </v>
      </c>
      <c r="E53" s="12"/>
    </row>
    <row r="54" spans="2:5" ht="12.75">
      <c r="B54" s="4" t="str">
        <f t="shared" si="1"/>
        <v>San Marcos</v>
      </c>
      <c r="C54" s="5"/>
      <c r="D54" s="4" t="str">
        <f>B14</f>
        <v>Arsenal Zarate</v>
      </c>
      <c r="E54" s="12"/>
    </row>
    <row r="55" spans="2:5" ht="12.75">
      <c r="B55" s="6"/>
      <c r="C55" s="7"/>
      <c r="D55" s="6"/>
      <c r="E55" s="12"/>
    </row>
    <row r="56" spans="2:5" ht="12.75">
      <c r="B56" s="6"/>
      <c r="C56" s="7"/>
      <c r="D56" s="6"/>
      <c r="E56" s="12"/>
    </row>
    <row r="57" ht="12.75">
      <c r="E57" s="12"/>
    </row>
    <row r="58" spans="2:5" ht="12.75">
      <c r="B58" s="63">
        <f>D9</f>
        <v>41049</v>
      </c>
      <c r="C58" s="64"/>
      <c r="D58" s="65"/>
      <c r="E58" s="12"/>
    </row>
    <row r="59" spans="2:5" ht="12.75">
      <c r="B59" s="3" t="s">
        <v>3</v>
      </c>
      <c r="D59" s="3" t="s">
        <v>4</v>
      </c>
      <c r="E59" s="12"/>
    </row>
    <row r="60" spans="2:5" ht="12.75">
      <c r="B60" s="4" t="str">
        <f>B16</f>
        <v>Varela Jr.</v>
      </c>
      <c r="C60" s="5"/>
      <c r="D60" s="4" t="str">
        <f>B13</f>
        <v>San Marcos</v>
      </c>
      <c r="E60" s="12"/>
    </row>
    <row r="61" spans="2:5" ht="12.75">
      <c r="B61" s="4" t="str">
        <f>B14</f>
        <v>Arsenal Zarate</v>
      </c>
      <c r="C61" s="5"/>
      <c r="D61" s="4" t="str">
        <f>B12</f>
        <v>Champagnat</v>
      </c>
      <c r="E61" s="12"/>
    </row>
    <row r="62" spans="1:5" ht="12.75">
      <c r="A62" s="12" t="s">
        <v>97</v>
      </c>
      <c r="B62" s="4" t="str">
        <f>B15</f>
        <v>Don Bosco </v>
      </c>
      <c r="C62" s="5"/>
      <c r="D62" s="4" t="str">
        <f>B11</f>
        <v>Floresta</v>
      </c>
      <c r="E62" s="12"/>
    </row>
    <row r="63" spans="2:5" ht="12.75">
      <c r="B63" s="4" t="str">
        <f>B5</f>
        <v>SITAS</v>
      </c>
      <c r="C63" s="5"/>
      <c r="D63" s="4" t="str">
        <f>B10</f>
        <v>Los Matreros</v>
      </c>
      <c r="E63" s="12"/>
    </row>
    <row r="64" spans="2:5" ht="12.75">
      <c r="B64" s="4" t="str">
        <f>B6</f>
        <v>Sociedad Hebraica</v>
      </c>
      <c r="C64" s="5"/>
      <c r="D64" s="4" t="str">
        <f>B9</f>
        <v>Belgrano Athletic </v>
      </c>
      <c r="E64" s="12"/>
    </row>
    <row r="65" spans="2:5" ht="12.75">
      <c r="B65" s="4" t="str">
        <f>B7</f>
        <v>Atletico y Progreso</v>
      </c>
      <c r="C65" s="5"/>
      <c r="D65" s="4" t="str">
        <f>B8</f>
        <v>CASI</v>
      </c>
      <c r="E65" s="12"/>
    </row>
    <row r="66" ht="12.75">
      <c r="E66" s="12"/>
    </row>
    <row r="67" spans="2:5" ht="12.75">
      <c r="B67" s="63">
        <f>D10</f>
        <v>41056</v>
      </c>
      <c r="C67" s="64"/>
      <c r="D67" s="65"/>
      <c r="E67" s="12"/>
    </row>
    <row r="68" spans="2:5" ht="12.75">
      <c r="B68" s="3" t="s">
        <v>3</v>
      </c>
      <c r="D68" s="3" t="s">
        <v>4</v>
      </c>
      <c r="E68" s="12"/>
    </row>
    <row r="69" spans="2:5" ht="12.75">
      <c r="B69" s="4" t="str">
        <f aca="true" t="shared" si="2" ref="B69:B74">B7</f>
        <v>Atletico y Progreso</v>
      </c>
      <c r="C69" s="5"/>
      <c r="D69" s="4" t="str">
        <f>B16</f>
        <v>Varela Jr.</v>
      </c>
      <c r="E69" s="12"/>
    </row>
    <row r="70" spans="1:5" ht="12.75">
      <c r="A70" s="12" t="s">
        <v>93</v>
      </c>
      <c r="B70" s="4" t="str">
        <f t="shared" si="2"/>
        <v>CASI</v>
      </c>
      <c r="C70" s="5"/>
      <c r="D70" s="4" t="str">
        <f>B6</f>
        <v>Sociedad Hebraica</v>
      </c>
      <c r="E70" s="12"/>
    </row>
    <row r="71" spans="1:5" ht="12.75">
      <c r="A71" s="12" t="s">
        <v>93</v>
      </c>
      <c r="B71" s="4" t="str">
        <f t="shared" si="2"/>
        <v>Belgrano Athletic </v>
      </c>
      <c r="C71" s="5"/>
      <c r="D71" s="4" t="str">
        <f>B5</f>
        <v>SITAS</v>
      </c>
      <c r="E71" s="12"/>
    </row>
    <row r="72" spans="2:5" ht="12.75">
      <c r="B72" s="4" t="str">
        <f t="shared" si="2"/>
        <v>Los Matreros</v>
      </c>
      <c r="C72" s="5"/>
      <c r="D72" s="4" t="str">
        <f>B15</f>
        <v>Don Bosco </v>
      </c>
      <c r="E72" s="12"/>
    </row>
    <row r="73" spans="2:5" ht="12.75">
      <c r="B73" s="4" t="str">
        <f t="shared" si="2"/>
        <v>Floresta</v>
      </c>
      <c r="C73" s="5"/>
      <c r="D73" s="4" t="str">
        <f>B14</f>
        <v>Arsenal Zarate</v>
      </c>
      <c r="E73" s="12"/>
    </row>
    <row r="74" spans="1:5" ht="12.75">
      <c r="A74" s="12" t="s">
        <v>93</v>
      </c>
      <c r="B74" s="4" t="str">
        <f t="shared" si="2"/>
        <v>Champagnat</v>
      </c>
      <c r="C74" s="5"/>
      <c r="D74" s="4" t="str">
        <f>B13</f>
        <v>San Marcos</v>
      </c>
      <c r="E74" s="12"/>
    </row>
    <row r="75" ht="12.75">
      <c r="E75" s="12"/>
    </row>
    <row r="76" spans="2:5" ht="12.75">
      <c r="B76" s="63">
        <f>D11</f>
        <v>41063</v>
      </c>
      <c r="C76" s="64"/>
      <c r="D76" s="65"/>
      <c r="E76" s="12"/>
    </row>
    <row r="77" spans="2:5" ht="12.75">
      <c r="B77" s="3" t="s">
        <v>3</v>
      </c>
      <c r="D77" s="3" t="s">
        <v>4</v>
      </c>
      <c r="E77" s="12"/>
    </row>
    <row r="78" spans="2:5" ht="12.75">
      <c r="B78" s="4" t="str">
        <f>B16</f>
        <v>Varela Jr.</v>
      </c>
      <c r="C78" s="5"/>
      <c r="D78" s="4" t="str">
        <f>B12</f>
        <v>Champagnat</v>
      </c>
      <c r="E78" s="12"/>
    </row>
    <row r="79" spans="2:5" ht="12.75">
      <c r="B79" s="4" t="str">
        <f>B13</f>
        <v>San Marcos</v>
      </c>
      <c r="C79" s="5"/>
      <c r="D79" s="4" t="str">
        <f>B11</f>
        <v>Floresta</v>
      </c>
      <c r="E79" s="12"/>
    </row>
    <row r="80" spans="2:5" ht="12.75">
      <c r="B80" s="4" t="str">
        <f>B14</f>
        <v>Arsenal Zarate</v>
      </c>
      <c r="C80" s="5"/>
      <c r="D80" s="4" t="str">
        <f>B10</f>
        <v>Los Matreros</v>
      </c>
      <c r="E80" s="12"/>
    </row>
    <row r="81" spans="1:5" ht="12.75">
      <c r="A81" s="12" t="s">
        <v>97</v>
      </c>
      <c r="B81" s="4" t="str">
        <f>B15</f>
        <v>Don Bosco </v>
      </c>
      <c r="C81" s="5"/>
      <c r="D81" s="4" t="str">
        <f>B9</f>
        <v>Belgrano Athletic </v>
      </c>
      <c r="E81" s="12"/>
    </row>
    <row r="82" spans="2:5" ht="12.75">
      <c r="B82" s="4" t="str">
        <f>B5</f>
        <v>SITAS</v>
      </c>
      <c r="C82" s="5"/>
      <c r="D82" s="4" t="str">
        <f>B8</f>
        <v>CASI</v>
      </c>
      <c r="E82" s="12"/>
    </row>
    <row r="83" spans="2:5" ht="12.75">
      <c r="B83" s="4" t="str">
        <f>B6</f>
        <v>Sociedad Hebraica</v>
      </c>
      <c r="C83" s="5"/>
      <c r="D83" s="4" t="str">
        <f>B7</f>
        <v>Atletico y Progreso</v>
      </c>
      <c r="E83" s="12"/>
    </row>
    <row r="84" ht="12.75">
      <c r="E84" s="12"/>
    </row>
    <row r="85" spans="2:5" ht="12.75">
      <c r="B85" s="63">
        <f>D12</f>
        <v>41077</v>
      </c>
      <c r="C85" s="64"/>
      <c r="D85" s="65"/>
      <c r="E85" s="12"/>
    </row>
    <row r="86" spans="2:5" ht="12.75">
      <c r="B86" s="3" t="s">
        <v>3</v>
      </c>
      <c r="D86" s="3" t="s">
        <v>4</v>
      </c>
      <c r="E86" s="12"/>
    </row>
    <row r="87" spans="2:5" ht="12.75">
      <c r="B87" s="4" t="str">
        <f aca="true" t="shared" si="3" ref="B87:B92">B6</f>
        <v>Sociedad Hebraica</v>
      </c>
      <c r="C87" s="5"/>
      <c r="D87" s="4" t="str">
        <f>B16</f>
        <v>Varela Jr.</v>
      </c>
      <c r="E87" s="12"/>
    </row>
    <row r="88" spans="2:5" ht="12.75">
      <c r="B88" s="4" t="str">
        <f t="shared" si="3"/>
        <v>Atletico y Progreso</v>
      </c>
      <c r="C88" s="5"/>
      <c r="D88" s="4" t="str">
        <f>B5</f>
        <v>SITAS</v>
      </c>
      <c r="E88" s="12"/>
    </row>
    <row r="89" spans="1:5" ht="12.75">
      <c r="A89" s="12" t="s">
        <v>93</v>
      </c>
      <c r="B89" s="4" t="str">
        <f t="shared" si="3"/>
        <v>CASI</v>
      </c>
      <c r="C89" s="5"/>
      <c r="D89" s="4" t="str">
        <f>B15</f>
        <v>Don Bosco </v>
      </c>
      <c r="E89" s="12"/>
    </row>
    <row r="90" spans="1:5" ht="12.75">
      <c r="A90" s="12" t="s">
        <v>93</v>
      </c>
      <c r="B90" s="4" t="str">
        <f t="shared" si="3"/>
        <v>Belgrano Athletic </v>
      </c>
      <c r="C90" s="5"/>
      <c r="D90" s="4" t="str">
        <f>B14</f>
        <v>Arsenal Zarate</v>
      </c>
      <c r="E90" s="12"/>
    </row>
    <row r="91" spans="2:5" ht="12.75">
      <c r="B91" s="4" t="str">
        <f t="shared" si="3"/>
        <v>Los Matreros</v>
      </c>
      <c r="C91" s="5"/>
      <c r="D91" s="4" t="str">
        <f>B13</f>
        <v>San Marcos</v>
      </c>
      <c r="E91" s="12"/>
    </row>
    <row r="92" spans="2:5" ht="12.75">
      <c r="B92" s="4" t="str">
        <f t="shared" si="3"/>
        <v>Floresta</v>
      </c>
      <c r="C92" s="5"/>
      <c r="D92" s="4" t="str">
        <f>B12</f>
        <v>Champagnat</v>
      </c>
      <c r="E92" s="12"/>
    </row>
    <row r="93" ht="12.75">
      <c r="E93" s="12"/>
    </row>
    <row r="94" spans="2:5" ht="12.75">
      <c r="B94" s="63">
        <f>D13</f>
        <v>41091</v>
      </c>
      <c r="C94" s="64"/>
      <c r="D94" s="65"/>
      <c r="E94" s="12"/>
    </row>
    <row r="95" spans="2:5" ht="12.75">
      <c r="B95" s="3" t="s">
        <v>3</v>
      </c>
      <c r="D95" s="3" t="s">
        <v>4</v>
      </c>
      <c r="E95" s="12"/>
    </row>
    <row r="96" spans="2:5" ht="12.75">
      <c r="B96" s="4" t="str">
        <f>B16</f>
        <v>Varela Jr.</v>
      </c>
      <c r="C96" s="5"/>
      <c r="D96" s="4" t="str">
        <f>B11</f>
        <v>Floresta</v>
      </c>
      <c r="E96" s="12"/>
    </row>
    <row r="97" spans="1:5" ht="12.75">
      <c r="A97" s="12" t="s">
        <v>93</v>
      </c>
      <c r="B97" s="4" t="str">
        <f>B12</f>
        <v>Champagnat</v>
      </c>
      <c r="C97" s="5"/>
      <c r="D97" s="4" t="str">
        <f>B10</f>
        <v>Los Matreros</v>
      </c>
      <c r="E97" s="12"/>
    </row>
    <row r="98" spans="2:5" ht="12.75">
      <c r="B98" s="4" t="str">
        <f>B13</f>
        <v>San Marcos</v>
      </c>
      <c r="C98" s="5"/>
      <c r="D98" s="4" t="str">
        <f>B9</f>
        <v>Belgrano Athletic </v>
      </c>
      <c r="E98" s="12"/>
    </row>
    <row r="99" spans="2:5" ht="12.75">
      <c r="B99" s="4" t="str">
        <f>B14</f>
        <v>Arsenal Zarate</v>
      </c>
      <c r="C99" s="5"/>
      <c r="D99" s="4" t="str">
        <f>B8</f>
        <v>CASI</v>
      </c>
      <c r="E99" s="12"/>
    </row>
    <row r="100" spans="1:5" ht="12.75">
      <c r="A100" s="12" t="s">
        <v>97</v>
      </c>
      <c r="B100" s="4" t="str">
        <f>B15</f>
        <v>Don Bosco </v>
      </c>
      <c r="C100" s="5"/>
      <c r="D100" s="4" t="str">
        <f>B7</f>
        <v>Atletico y Progreso</v>
      </c>
      <c r="E100" s="12"/>
    </row>
    <row r="101" spans="2:5" ht="12.75">
      <c r="B101" s="4" t="str">
        <f>B5</f>
        <v>SITAS</v>
      </c>
      <c r="C101" s="5"/>
      <c r="D101" s="4" t="str">
        <f>B6</f>
        <v>Sociedad Hebraica</v>
      </c>
      <c r="E101" s="12"/>
    </row>
    <row r="102" ht="12.75">
      <c r="E102" s="12"/>
    </row>
    <row r="103" spans="2:5" ht="12.75">
      <c r="B103" s="63">
        <f>D14</f>
        <v>41098</v>
      </c>
      <c r="C103" s="64"/>
      <c r="D103" s="65"/>
      <c r="E103" s="12"/>
    </row>
    <row r="104" spans="2:5" ht="12.75">
      <c r="B104" s="3" t="s">
        <v>3</v>
      </c>
      <c r="D104" s="3" t="s">
        <v>4</v>
      </c>
      <c r="E104" s="12"/>
    </row>
    <row r="105" spans="2:5" ht="12.75">
      <c r="B105" s="4" t="str">
        <f aca="true" t="shared" si="4" ref="B105:B110">B5</f>
        <v>SITAS</v>
      </c>
      <c r="C105" s="5"/>
      <c r="D105" s="4" t="str">
        <f>B16</f>
        <v>Varela Jr.</v>
      </c>
      <c r="E105" s="12"/>
    </row>
    <row r="106" spans="2:5" ht="12.75">
      <c r="B106" s="4" t="str">
        <f t="shared" si="4"/>
        <v>Sociedad Hebraica</v>
      </c>
      <c r="C106" s="5"/>
      <c r="D106" s="4" t="str">
        <f>B15</f>
        <v>Don Bosco </v>
      </c>
      <c r="E106" s="12"/>
    </row>
    <row r="107" spans="2:5" ht="12.75">
      <c r="B107" s="4" t="str">
        <f t="shared" si="4"/>
        <v>Atletico y Progreso</v>
      </c>
      <c r="C107" s="5"/>
      <c r="D107" s="4" t="str">
        <f>B14</f>
        <v>Arsenal Zarate</v>
      </c>
      <c r="E107" s="12"/>
    </row>
    <row r="108" spans="1:5" ht="12.75">
      <c r="A108" s="12" t="s">
        <v>93</v>
      </c>
      <c r="B108" s="4" t="str">
        <f t="shared" si="4"/>
        <v>CASI</v>
      </c>
      <c r="C108" s="5"/>
      <c r="D108" s="4" t="str">
        <f>B13</f>
        <v>San Marcos</v>
      </c>
      <c r="E108" s="12"/>
    </row>
    <row r="109" spans="1:5" ht="12.75">
      <c r="A109" s="12" t="s">
        <v>93</v>
      </c>
      <c r="B109" s="4" t="str">
        <f t="shared" si="4"/>
        <v>Belgrano Athletic </v>
      </c>
      <c r="C109" s="5"/>
      <c r="D109" s="4" t="str">
        <f>B12</f>
        <v>Champagnat</v>
      </c>
      <c r="E109" s="12"/>
    </row>
    <row r="110" spans="2:5" ht="12.75">
      <c r="B110" s="4" t="str">
        <f t="shared" si="4"/>
        <v>Los Matreros</v>
      </c>
      <c r="C110" s="5"/>
      <c r="D110" s="4" t="str">
        <f>B11</f>
        <v>Floresta</v>
      </c>
      <c r="E110" s="12"/>
    </row>
    <row r="111" ht="12.75">
      <c r="E111" s="12"/>
    </row>
    <row r="112" ht="12.75">
      <c r="E112" s="12"/>
    </row>
    <row r="113" ht="12.75">
      <c r="E113" s="12"/>
    </row>
    <row r="114" ht="12.75">
      <c r="E114" s="12"/>
    </row>
    <row r="115" ht="12.75">
      <c r="E115" s="12"/>
    </row>
    <row r="116" ht="12.75">
      <c r="E116" s="12"/>
    </row>
    <row r="117" spans="2:5" ht="12.75">
      <c r="B117" s="63">
        <f>D15</f>
        <v>41105</v>
      </c>
      <c r="C117" s="64"/>
      <c r="D117" s="65"/>
      <c r="E117" s="12"/>
    </row>
    <row r="118" spans="2:5" ht="12.75">
      <c r="B118" s="3" t="s">
        <v>3</v>
      </c>
      <c r="D118" s="3" t="s">
        <v>4</v>
      </c>
      <c r="E118" s="12"/>
    </row>
    <row r="119" spans="2:5" ht="12.75">
      <c r="B119" s="4" t="str">
        <f>B16</f>
        <v>Varela Jr.</v>
      </c>
      <c r="C119" s="5"/>
      <c r="D119" s="4" t="str">
        <f>B10</f>
        <v>Los Matreros</v>
      </c>
      <c r="E119" s="12"/>
    </row>
    <row r="120" spans="2:5" ht="12.75">
      <c r="B120" s="4" t="str">
        <f>B11</f>
        <v>Floresta</v>
      </c>
      <c r="C120" s="5"/>
      <c r="D120" s="4" t="str">
        <f>B9</f>
        <v>Belgrano Athletic </v>
      </c>
      <c r="E120" s="12"/>
    </row>
    <row r="121" spans="1:5" ht="12.75">
      <c r="A121" s="12" t="s">
        <v>93</v>
      </c>
      <c r="B121" s="4" t="str">
        <f>B12</f>
        <v>Champagnat</v>
      </c>
      <c r="C121" s="5"/>
      <c r="D121" s="4" t="str">
        <f>B8</f>
        <v>CASI</v>
      </c>
      <c r="E121" s="12"/>
    </row>
    <row r="122" spans="2:5" ht="12.75">
      <c r="B122" s="4" t="str">
        <f>B13</f>
        <v>San Marcos</v>
      </c>
      <c r="C122" s="5"/>
      <c r="D122" s="4" t="str">
        <f>B7</f>
        <v>Atletico y Progreso</v>
      </c>
      <c r="E122" s="12"/>
    </row>
    <row r="123" spans="2:5" ht="12.75">
      <c r="B123" s="4" t="str">
        <f>B14</f>
        <v>Arsenal Zarate</v>
      </c>
      <c r="C123" s="5"/>
      <c r="D123" s="4" t="str">
        <f>B6</f>
        <v>Sociedad Hebraica</v>
      </c>
      <c r="E123" s="12"/>
    </row>
    <row r="124" spans="1:5" ht="12.75">
      <c r="A124" s="12" t="s">
        <v>97</v>
      </c>
      <c r="B124" s="4" t="str">
        <f>B15</f>
        <v>Don Bosco </v>
      </c>
      <c r="C124" s="5"/>
      <c r="D124" s="4" t="str">
        <f>B5</f>
        <v>SITAS</v>
      </c>
      <c r="E124" s="12"/>
    </row>
    <row r="125" ht="12.75">
      <c r="E125" s="12"/>
    </row>
    <row r="126" ht="12.75">
      <c r="E126" s="12"/>
    </row>
    <row r="127" spans="2:5" ht="12.75">
      <c r="B127" s="13" t="s">
        <v>16</v>
      </c>
      <c r="D127" s="25" t="s">
        <v>199</v>
      </c>
      <c r="E127" s="12"/>
    </row>
    <row r="128" spans="2:5" ht="12.75">
      <c r="B128" s="13" t="s">
        <v>17</v>
      </c>
      <c r="D128" s="26" t="s">
        <v>18</v>
      </c>
      <c r="E128" s="12"/>
    </row>
    <row r="129" ht="12.75">
      <c r="E129" s="12"/>
    </row>
    <row r="130" spans="1:5" ht="12.75">
      <c r="A130" s="12" t="s">
        <v>93</v>
      </c>
      <c r="B130" s="13" t="s">
        <v>108</v>
      </c>
      <c r="E130" s="12"/>
    </row>
    <row r="131" spans="1:5" ht="12.75">
      <c r="A131" s="12" t="s">
        <v>97</v>
      </c>
      <c r="B131" s="13" t="s">
        <v>98</v>
      </c>
      <c r="E131" s="12"/>
    </row>
    <row r="132" ht="12.75">
      <c r="E132" s="12"/>
    </row>
    <row r="133" ht="12.75">
      <c r="E133" s="12"/>
    </row>
    <row r="134" ht="12.75">
      <c r="E134" s="12"/>
    </row>
    <row r="135" ht="12.75">
      <c r="E135" s="12"/>
    </row>
    <row r="136" ht="12.75">
      <c r="E136" s="12"/>
    </row>
    <row r="137" ht="12.75">
      <c r="E137" s="12"/>
    </row>
    <row r="138" ht="12.75">
      <c r="E138" s="12"/>
    </row>
    <row r="139" ht="12.75">
      <c r="E139" s="12"/>
    </row>
    <row r="140" ht="12.75">
      <c r="E140" s="12"/>
    </row>
    <row r="141" ht="12.75">
      <c r="E141" s="12"/>
    </row>
    <row r="142" ht="12.75">
      <c r="E142" s="12"/>
    </row>
    <row r="143" ht="12.75">
      <c r="E143" s="12"/>
    </row>
    <row r="144" ht="12.75">
      <c r="E144" s="12"/>
    </row>
    <row r="145" ht="12.75">
      <c r="E145" s="12"/>
    </row>
    <row r="146" ht="12.75">
      <c r="E146" s="12"/>
    </row>
    <row r="147" ht="12.75">
      <c r="E147" s="12"/>
    </row>
    <row r="148" ht="12.75">
      <c r="E148" s="12"/>
    </row>
  </sheetData>
  <sheetProtection/>
  <mergeCells count="12">
    <mergeCell ref="B67:D67"/>
    <mergeCell ref="B76:D76"/>
    <mergeCell ref="B85:D85"/>
    <mergeCell ref="B94:D94"/>
    <mergeCell ref="B103:D103"/>
    <mergeCell ref="B117:D117"/>
    <mergeCell ref="B18:D18"/>
    <mergeCell ref="B20:D20"/>
    <mergeCell ref="B29:D29"/>
    <mergeCell ref="B38:D38"/>
    <mergeCell ref="B47:D47"/>
    <mergeCell ref="B58:D58"/>
  </mergeCells>
  <printOptions horizontalCentered="1"/>
  <pageMargins left="0.7480314960629921" right="0.15748031496062992" top="0.2755905511811024" bottom="0.8267716535433072" header="0" footer="0"/>
  <pageSetup horizontalDpi="600" verticalDpi="600" orientation="portrait" r:id="rId2"/>
  <headerFooter alignWithMargins="0">
    <oddFooter>&amp;L&amp;"Arial,Negrita"&amp;12UNION DE RUGBY DE BUENOS AIRES&amp;RDivisión Menores de 19 (Grupo I - Zona "A")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E148"/>
  <sheetViews>
    <sheetView zoomScalePageLayoutView="0" workbookViewId="0" topLeftCell="A1">
      <selection activeCell="B38" sqref="B38:D38"/>
    </sheetView>
  </sheetViews>
  <sheetFormatPr defaultColWidth="11.421875" defaultRowHeight="12.75"/>
  <cols>
    <col min="1" max="1" width="3.7109375" style="11" customWidth="1"/>
    <col min="2" max="2" width="25.7109375" style="0" customWidth="1"/>
    <col min="3" max="3" width="4.8515625" style="0" customWidth="1"/>
    <col min="4" max="4" width="25.7109375" style="1" customWidth="1"/>
    <col min="5" max="5" width="6.00390625" style="0" customWidth="1"/>
  </cols>
  <sheetData>
    <row r="4" spans="1:4" ht="12.75">
      <c r="A4" s="10" t="s">
        <v>2</v>
      </c>
      <c r="B4" s="8" t="s">
        <v>0</v>
      </c>
      <c r="C4" s="2"/>
      <c r="D4" s="8" t="s">
        <v>1</v>
      </c>
    </row>
    <row r="5" spans="1:4" ht="12.75">
      <c r="A5" s="10">
        <v>1</v>
      </c>
      <c r="B5" s="9" t="s">
        <v>71</v>
      </c>
      <c r="D5" s="24">
        <v>41020</v>
      </c>
    </row>
    <row r="6" spans="1:4" ht="12.75">
      <c r="A6" s="10">
        <v>2</v>
      </c>
      <c r="B6" s="9" t="s">
        <v>72</v>
      </c>
      <c r="D6" s="14">
        <v>41028</v>
      </c>
    </row>
    <row r="7" spans="1:4" ht="12.75">
      <c r="A7" s="10">
        <v>3</v>
      </c>
      <c r="B7" s="9" t="s">
        <v>73</v>
      </c>
      <c r="D7" s="14">
        <v>41035</v>
      </c>
    </row>
    <row r="8" spans="1:4" ht="12.75">
      <c r="A8" s="10">
        <v>4</v>
      </c>
      <c r="B8" s="9" t="s">
        <v>74</v>
      </c>
      <c r="D8" s="14">
        <v>41042</v>
      </c>
    </row>
    <row r="9" spans="1:4" ht="12.75">
      <c r="A9" s="10">
        <v>5</v>
      </c>
      <c r="B9" s="9" t="s">
        <v>75</v>
      </c>
      <c r="D9" s="14">
        <v>41049</v>
      </c>
    </row>
    <row r="10" spans="1:4" ht="12.75">
      <c r="A10" s="10">
        <v>6</v>
      </c>
      <c r="B10" s="9" t="s">
        <v>76</v>
      </c>
      <c r="D10" s="14">
        <v>41056</v>
      </c>
    </row>
    <row r="11" spans="1:4" ht="12.75">
      <c r="A11" s="10">
        <v>7</v>
      </c>
      <c r="B11" s="9" t="s">
        <v>77</v>
      </c>
      <c r="D11" s="14">
        <v>41063</v>
      </c>
    </row>
    <row r="12" spans="1:4" ht="12.75">
      <c r="A12" s="10">
        <v>8</v>
      </c>
      <c r="B12" s="15" t="s">
        <v>55</v>
      </c>
      <c r="D12" s="14">
        <v>41077</v>
      </c>
    </row>
    <row r="13" spans="1:4" ht="12.75">
      <c r="A13" s="10">
        <v>9</v>
      </c>
      <c r="B13" s="9" t="s">
        <v>78</v>
      </c>
      <c r="D13" s="14">
        <v>41091</v>
      </c>
    </row>
    <row r="14" spans="1:4" ht="12.75">
      <c r="A14" s="10">
        <v>10</v>
      </c>
      <c r="B14" s="9" t="s">
        <v>79</v>
      </c>
      <c r="D14" s="14">
        <v>41098</v>
      </c>
    </row>
    <row r="15" spans="1:4" ht="12.75">
      <c r="A15" s="10">
        <v>11</v>
      </c>
      <c r="B15" s="9" t="s">
        <v>80</v>
      </c>
      <c r="D15" s="14">
        <v>41105</v>
      </c>
    </row>
    <row r="16" spans="1:4" ht="12.75">
      <c r="A16" s="10">
        <v>12</v>
      </c>
      <c r="B16" s="9" t="s">
        <v>81</v>
      </c>
      <c r="D16" s="28"/>
    </row>
    <row r="18" spans="2:4" ht="15.75">
      <c r="B18" s="60" t="s">
        <v>59</v>
      </c>
      <c r="C18" s="61"/>
      <c r="D18" s="62"/>
    </row>
    <row r="20" spans="2:4" ht="12.75">
      <c r="B20" s="63">
        <f>D5</f>
        <v>41020</v>
      </c>
      <c r="C20" s="64"/>
      <c r="D20" s="65"/>
    </row>
    <row r="21" spans="2:5" ht="12.75">
      <c r="B21" s="3" t="s">
        <v>3</v>
      </c>
      <c r="D21" s="3" t="s">
        <v>4</v>
      </c>
      <c r="E21" s="16" t="s">
        <v>2</v>
      </c>
    </row>
    <row r="22" spans="1:5" ht="12.75">
      <c r="A22" s="12" t="s">
        <v>93</v>
      </c>
      <c r="B22" s="4" t="str">
        <f>B16</f>
        <v>SAPA</v>
      </c>
      <c r="C22" s="5"/>
      <c r="D22" s="4" t="str">
        <f>B15</f>
        <v>Vicente Lopez</v>
      </c>
      <c r="E22" s="12"/>
    </row>
    <row r="23" spans="2:5" ht="12.75">
      <c r="B23" s="4" t="str">
        <f>B5</f>
        <v>Daom</v>
      </c>
      <c r="C23" s="5"/>
      <c r="D23" s="4" t="str">
        <f>B14</f>
        <v>Lujan</v>
      </c>
      <c r="E23" s="12"/>
    </row>
    <row r="24" spans="2:5" ht="12.75">
      <c r="B24" s="4" t="str">
        <f>B6</f>
        <v>San Andres</v>
      </c>
      <c r="C24" s="5"/>
      <c r="D24" s="4" t="str">
        <f>B13</f>
        <v>Argentino</v>
      </c>
      <c r="E24" s="12"/>
    </row>
    <row r="25" spans="2:5" ht="12.75">
      <c r="B25" s="4" t="str">
        <f>B7</f>
        <v>La Salle</v>
      </c>
      <c r="C25" s="5"/>
      <c r="D25" s="4" t="str">
        <f>B12</f>
        <v>Bye</v>
      </c>
      <c r="E25" s="12"/>
    </row>
    <row r="26" spans="2:5" ht="12.75">
      <c r="B26" s="4" t="str">
        <f>B8</f>
        <v>Lanus</v>
      </c>
      <c r="C26" s="5"/>
      <c r="D26" s="4" t="str">
        <f>B11</f>
        <v>Defensores de Glew</v>
      </c>
      <c r="E26" s="12"/>
    </row>
    <row r="27" spans="1:5" ht="12.75">
      <c r="A27" s="12" t="s">
        <v>93</v>
      </c>
      <c r="B27" s="4" t="str">
        <f>B9</f>
        <v>Los Tilos</v>
      </c>
      <c r="C27" s="5"/>
      <c r="D27" s="4" t="str">
        <f>B10</f>
        <v>Ciudad de Campana</v>
      </c>
      <c r="E27" s="12"/>
    </row>
    <row r="28" ht="12.75">
      <c r="E28" s="12"/>
    </row>
    <row r="29" spans="2:5" ht="12.75">
      <c r="B29" s="66">
        <f>D6</f>
        <v>41028</v>
      </c>
      <c r="C29" s="67"/>
      <c r="D29" s="68"/>
      <c r="E29" s="12"/>
    </row>
    <row r="30" spans="2:5" ht="12.75">
      <c r="B30" s="3" t="s">
        <v>3</v>
      </c>
      <c r="D30" s="3" t="s">
        <v>4</v>
      </c>
      <c r="E30" s="12"/>
    </row>
    <row r="31" spans="1:5" ht="12.75">
      <c r="A31" s="12" t="s">
        <v>93</v>
      </c>
      <c r="B31" s="4" t="str">
        <f aca="true" t="shared" si="0" ref="B31:B36">B9</f>
        <v>Los Tilos</v>
      </c>
      <c r="C31" s="5"/>
      <c r="D31" s="4" t="str">
        <f>B16</f>
        <v>SAPA</v>
      </c>
      <c r="E31" s="12"/>
    </row>
    <row r="32" spans="2:5" ht="12.75">
      <c r="B32" s="4" t="str">
        <f t="shared" si="0"/>
        <v>Ciudad de Campana</v>
      </c>
      <c r="C32" s="5"/>
      <c r="D32" s="4" t="str">
        <f>B8</f>
        <v>Lanus</v>
      </c>
      <c r="E32" s="12"/>
    </row>
    <row r="33" spans="2:5" ht="12.75">
      <c r="B33" s="4" t="str">
        <f t="shared" si="0"/>
        <v>Defensores de Glew</v>
      </c>
      <c r="C33" s="5"/>
      <c r="D33" s="4" t="str">
        <f>B7</f>
        <v>La Salle</v>
      </c>
      <c r="E33" s="12"/>
    </row>
    <row r="34" spans="2:5" ht="12.75">
      <c r="B34" s="4" t="str">
        <f t="shared" si="0"/>
        <v>Bye</v>
      </c>
      <c r="C34" s="5"/>
      <c r="D34" s="4" t="str">
        <f>B6</f>
        <v>San Andres</v>
      </c>
      <c r="E34" s="12"/>
    </row>
    <row r="35" spans="1:5" ht="12.75">
      <c r="A35" s="12" t="s">
        <v>97</v>
      </c>
      <c r="B35" s="4" t="str">
        <f t="shared" si="0"/>
        <v>Argentino</v>
      </c>
      <c r="C35" s="5"/>
      <c r="D35" s="4" t="str">
        <f>B5</f>
        <v>Daom</v>
      </c>
      <c r="E35" s="12"/>
    </row>
    <row r="36" spans="2:5" ht="12.75">
      <c r="B36" s="4" t="str">
        <f t="shared" si="0"/>
        <v>Lujan</v>
      </c>
      <c r="C36" s="5"/>
      <c r="D36" s="4" t="str">
        <f>B15</f>
        <v>Vicente Lopez</v>
      </c>
      <c r="E36" s="12"/>
    </row>
    <row r="37" spans="2:5" ht="12.75">
      <c r="B37" s="29"/>
      <c r="C37" s="29"/>
      <c r="D37" s="30"/>
      <c r="E37" s="12"/>
    </row>
    <row r="38" spans="2:5" ht="12.75">
      <c r="B38" s="63">
        <f>D7</f>
        <v>41035</v>
      </c>
      <c r="C38" s="64"/>
      <c r="D38" s="65"/>
      <c r="E38" s="12"/>
    </row>
    <row r="39" spans="2:5" ht="12.75">
      <c r="B39" s="3" t="s">
        <v>3</v>
      </c>
      <c r="D39" s="3" t="s">
        <v>4</v>
      </c>
      <c r="E39" s="12"/>
    </row>
    <row r="40" spans="1:5" ht="12.75">
      <c r="A40" s="12" t="s">
        <v>93</v>
      </c>
      <c r="B40" s="4" t="str">
        <f>B16</f>
        <v>SAPA</v>
      </c>
      <c r="C40" s="5"/>
      <c r="D40" s="4" t="str">
        <f>B14</f>
        <v>Lujan</v>
      </c>
      <c r="E40" s="12"/>
    </row>
    <row r="41" spans="2:5" ht="12.75">
      <c r="B41" s="4" t="str">
        <f>B15</f>
        <v>Vicente Lopez</v>
      </c>
      <c r="C41" s="5"/>
      <c r="D41" s="4" t="str">
        <f>B13</f>
        <v>Argentino</v>
      </c>
      <c r="E41" s="12"/>
    </row>
    <row r="42" spans="2:5" ht="12.75">
      <c r="B42" s="4" t="str">
        <f>B5</f>
        <v>Daom</v>
      </c>
      <c r="C42" s="5"/>
      <c r="D42" s="4" t="str">
        <f>B12</f>
        <v>Bye</v>
      </c>
      <c r="E42" s="12"/>
    </row>
    <row r="43" spans="2:5" ht="12.75">
      <c r="B43" s="4" t="str">
        <f>B6</f>
        <v>San Andres</v>
      </c>
      <c r="C43" s="5"/>
      <c r="D43" s="4" t="str">
        <f>B11</f>
        <v>Defensores de Glew</v>
      </c>
      <c r="E43" s="12"/>
    </row>
    <row r="44" spans="2:5" ht="12.75">
      <c r="B44" s="4" t="str">
        <f>B7</f>
        <v>La Salle</v>
      </c>
      <c r="C44" s="5"/>
      <c r="D44" s="4" t="str">
        <f>B10</f>
        <v>Ciudad de Campana</v>
      </c>
      <c r="E44" s="12"/>
    </row>
    <row r="45" spans="2:5" ht="12.75">
      <c r="B45" s="4" t="str">
        <f>B8</f>
        <v>Lanus</v>
      </c>
      <c r="C45" s="5"/>
      <c r="D45" s="4" t="str">
        <f>B9</f>
        <v>Los Tilos</v>
      </c>
      <c r="E45" s="12"/>
    </row>
    <row r="46" ht="12.75">
      <c r="E46" s="12"/>
    </row>
    <row r="47" spans="2:5" ht="12.75">
      <c r="B47" s="63">
        <f>D8</f>
        <v>41042</v>
      </c>
      <c r="C47" s="64"/>
      <c r="D47" s="65"/>
      <c r="E47" s="12"/>
    </row>
    <row r="48" spans="2:5" ht="12.75">
      <c r="B48" s="3" t="s">
        <v>3</v>
      </c>
      <c r="D48" s="3" t="s">
        <v>4</v>
      </c>
      <c r="E48" s="12"/>
    </row>
    <row r="49" spans="2:5" ht="12.75">
      <c r="B49" s="4" t="str">
        <f aca="true" t="shared" si="1" ref="B49:B54">B8</f>
        <v>Lanus</v>
      </c>
      <c r="C49" s="5"/>
      <c r="D49" s="4" t="str">
        <f>B16</f>
        <v>SAPA</v>
      </c>
      <c r="E49" s="12"/>
    </row>
    <row r="50" spans="1:5" ht="12.75">
      <c r="A50" s="12" t="s">
        <v>93</v>
      </c>
      <c r="B50" s="4" t="str">
        <f t="shared" si="1"/>
        <v>Los Tilos</v>
      </c>
      <c r="C50" s="5"/>
      <c r="D50" s="4" t="str">
        <f>B7</f>
        <v>La Salle</v>
      </c>
      <c r="E50" s="12"/>
    </row>
    <row r="51" spans="2:5" ht="12.75">
      <c r="B51" s="4" t="str">
        <f t="shared" si="1"/>
        <v>Ciudad de Campana</v>
      </c>
      <c r="C51" s="5"/>
      <c r="D51" s="4" t="str">
        <f>B6</f>
        <v>San Andres</v>
      </c>
      <c r="E51" s="12"/>
    </row>
    <row r="52" spans="2:5" ht="12.75">
      <c r="B52" s="4" t="str">
        <f t="shared" si="1"/>
        <v>Defensores de Glew</v>
      </c>
      <c r="C52" s="5"/>
      <c r="D52" s="4" t="str">
        <f>B5</f>
        <v>Daom</v>
      </c>
      <c r="E52" s="12"/>
    </row>
    <row r="53" spans="2:5" ht="12.75">
      <c r="B53" s="4" t="str">
        <f t="shared" si="1"/>
        <v>Bye</v>
      </c>
      <c r="C53" s="5"/>
      <c r="D53" s="4" t="str">
        <f>B15</f>
        <v>Vicente Lopez</v>
      </c>
      <c r="E53" s="12"/>
    </row>
    <row r="54" spans="1:5" ht="12.75">
      <c r="A54" s="12" t="s">
        <v>97</v>
      </c>
      <c r="B54" s="4" t="str">
        <f t="shared" si="1"/>
        <v>Argentino</v>
      </c>
      <c r="C54" s="5"/>
      <c r="D54" s="4" t="str">
        <f>B14</f>
        <v>Lujan</v>
      </c>
      <c r="E54" s="12"/>
    </row>
    <row r="55" spans="2:5" ht="12.75">
      <c r="B55" s="6"/>
      <c r="C55" s="7"/>
      <c r="D55" s="6"/>
      <c r="E55" s="12"/>
    </row>
    <row r="56" spans="2:5" ht="12.75">
      <c r="B56" s="6"/>
      <c r="C56" s="7"/>
      <c r="D56" s="6"/>
      <c r="E56" s="12"/>
    </row>
    <row r="57" ht="12.75">
      <c r="E57" s="12"/>
    </row>
    <row r="58" spans="2:5" ht="12.75">
      <c r="B58" s="63">
        <f>D9</f>
        <v>41049</v>
      </c>
      <c r="C58" s="64"/>
      <c r="D58" s="65"/>
      <c r="E58" s="12"/>
    </row>
    <row r="59" spans="2:5" ht="12.75">
      <c r="B59" s="3" t="s">
        <v>3</v>
      </c>
      <c r="D59" s="3" t="s">
        <v>4</v>
      </c>
      <c r="E59" s="12"/>
    </row>
    <row r="60" spans="1:5" ht="12.75">
      <c r="A60" s="12" t="s">
        <v>93</v>
      </c>
      <c r="B60" s="4" t="str">
        <f>B16</f>
        <v>SAPA</v>
      </c>
      <c r="C60" s="5"/>
      <c r="D60" s="4" t="str">
        <f>B13</f>
        <v>Argentino</v>
      </c>
      <c r="E60" s="12"/>
    </row>
    <row r="61" spans="2:5" ht="12.75">
      <c r="B61" s="4" t="str">
        <f>B14</f>
        <v>Lujan</v>
      </c>
      <c r="C61" s="5"/>
      <c r="D61" s="4" t="str">
        <f>B12</f>
        <v>Bye</v>
      </c>
      <c r="E61" s="12"/>
    </row>
    <row r="62" spans="2:5" ht="12.75">
      <c r="B62" s="4" t="str">
        <f>B15</f>
        <v>Vicente Lopez</v>
      </c>
      <c r="C62" s="5"/>
      <c r="D62" s="4" t="str">
        <f>B11</f>
        <v>Defensores de Glew</v>
      </c>
      <c r="E62" s="12"/>
    </row>
    <row r="63" spans="2:5" ht="12.75">
      <c r="B63" s="4" t="str">
        <f>B5</f>
        <v>Daom</v>
      </c>
      <c r="C63" s="5"/>
      <c r="D63" s="4" t="str">
        <f>B10</f>
        <v>Ciudad de Campana</v>
      </c>
      <c r="E63" s="12"/>
    </row>
    <row r="64" spans="2:5" ht="12.75">
      <c r="B64" s="4" t="str">
        <f>B6</f>
        <v>San Andres</v>
      </c>
      <c r="C64" s="5"/>
      <c r="D64" s="4" t="str">
        <f>B9</f>
        <v>Los Tilos</v>
      </c>
      <c r="E64" s="12"/>
    </row>
    <row r="65" spans="2:5" ht="12.75">
      <c r="B65" s="4" t="str">
        <f>B7</f>
        <v>La Salle</v>
      </c>
      <c r="C65" s="5"/>
      <c r="D65" s="4" t="str">
        <f>B8</f>
        <v>Lanus</v>
      </c>
      <c r="E65" s="12"/>
    </row>
    <row r="66" ht="12.75">
      <c r="E66" s="12"/>
    </row>
    <row r="67" spans="2:5" ht="12.75">
      <c r="B67" s="63">
        <f>D10</f>
        <v>41056</v>
      </c>
      <c r="C67" s="64"/>
      <c r="D67" s="65"/>
      <c r="E67" s="12"/>
    </row>
    <row r="68" spans="2:5" ht="12.75">
      <c r="B68" s="3" t="s">
        <v>3</v>
      </c>
      <c r="D68" s="3" t="s">
        <v>4</v>
      </c>
      <c r="E68" s="12"/>
    </row>
    <row r="69" spans="2:5" ht="12.75">
      <c r="B69" s="4" t="str">
        <f aca="true" t="shared" si="2" ref="B69:B74">B7</f>
        <v>La Salle</v>
      </c>
      <c r="C69" s="5"/>
      <c r="D69" s="4" t="str">
        <f>B16</f>
        <v>SAPA</v>
      </c>
      <c r="E69" s="12"/>
    </row>
    <row r="70" spans="2:5" ht="12.75">
      <c r="B70" s="4" t="str">
        <f t="shared" si="2"/>
        <v>Lanus</v>
      </c>
      <c r="C70" s="5"/>
      <c r="D70" s="4" t="str">
        <f>B6</f>
        <v>San Andres</v>
      </c>
      <c r="E70" s="12"/>
    </row>
    <row r="71" spans="1:5" ht="12.75">
      <c r="A71" s="12" t="s">
        <v>93</v>
      </c>
      <c r="B71" s="4" t="str">
        <f t="shared" si="2"/>
        <v>Los Tilos</v>
      </c>
      <c r="C71" s="5"/>
      <c r="D71" s="4" t="str">
        <f>B5</f>
        <v>Daom</v>
      </c>
      <c r="E71" s="12"/>
    </row>
    <row r="72" spans="2:5" ht="12.75">
      <c r="B72" s="4" t="str">
        <f t="shared" si="2"/>
        <v>Ciudad de Campana</v>
      </c>
      <c r="C72" s="5"/>
      <c r="D72" s="4" t="str">
        <f>B15</f>
        <v>Vicente Lopez</v>
      </c>
      <c r="E72" s="12"/>
    </row>
    <row r="73" spans="2:5" ht="12.75">
      <c r="B73" s="4" t="str">
        <f t="shared" si="2"/>
        <v>Defensores de Glew</v>
      </c>
      <c r="C73" s="5"/>
      <c r="D73" s="4" t="str">
        <f>B14</f>
        <v>Lujan</v>
      </c>
      <c r="E73" s="12"/>
    </row>
    <row r="74" spans="2:5" ht="12.75">
      <c r="B74" s="4" t="str">
        <f t="shared" si="2"/>
        <v>Bye</v>
      </c>
      <c r="C74" s="5"/>
      <c r="D74" s="4" t="str">
        <f>B13</f>
        <v>Argentino</v>
      </c>
      <c r="E74" s="12"/>
    </row>
    <row r="75" ht="12.75">
      <c r="E75" s="12"/>
    </row>
    <row r="76" spans="2:5" ht="12.75">
      <c r="B76" s="63">
        <f>D11</f>
        <v>41063</v>
      </c>
      <c r="C76" s="64"/>
      <c r="D76" s="65"/>
      <c r="E76" s="12"/>
    </row>
    <row r="77" spans="2:5" ht="12.75">
      <c r="B77" s="3" t="s">
        <v>3</v>
      </c>
      <c r="D77" s="3" t="s">
        <v>4</v>
      </c>
      <c r="E77" s="12"/>
    </row>
    <row r="78" spans="1:5" ht="12.75">
      <c r="A78" s="12" t="s">
        <v>93</v>
      </c>
      <c r="B78" s="4" t="str">
        <f>B16</f>
        <v>SAPA</v>
      </c>
      <c r="C78" s="5"/>
      <c r="D78" s="4" t="str">
        <f>B12</f>
        <v>Bye</v>
      </c>
      <c r="E78" s="12"/>
    </row>
    <row r="79" spans="1:5" ht="12.75">
      <c r="A79" s="12" t="s">
        <v>97</v>
      </c>
      <c r="B79" s="4" t="str">
        <f>B13</f>
        <v>Argentino</v>
      </c>
      <c r="C79" s="5"/>
      <c r="D79" s="4" t="str">
        <f>B11</f>
        <v>Defensores de Glew</v>
      </c>
      <c r="E79" s="12"/>
    </row>
    <row r="80" spans="2:5" ht="12.75">
      <c r="B80" s="4" t="str">
        <f>B14</f>
        <v>Lujan</v>
      </c>
      <c r="C80" s="5"/>
      <c r="D80" s="4" t="str">
        <f>B10</f>
        <v>Ciudad de Campana</v>
      </c>
      <c r="E80" s="12"/>
    </row>
    <row r="81" spans="2:5" ht="12.75">
      <c r="B81" s="4" t="str">
        <f>B15</f>
        <v>Vicente Lopez</v>
      </c>
      <c r="C81" s="5"/>
      <c r="D81" s="4" t="str">
        <f>B9</f>
        <v>Los Tilos</v>
      </c>
      <c r="E81" s="12"/>
    </row>
    <row r="82" spans="2:5" ht="12.75">
      <c r="B82" s="4" t="str">
        <f>B5</f>
        <v>Daom</v>
      </c>
      <c r="C82" s="5"/>
      <c r="D82" s="4" t="str">
        <f>B8</f>
        <v>Lanus</v>
      </c>
      <c r="E82" s="12"/>
    </row>
    <row r="83" spans="2:5" ht="12.75">
      <c r="B83" s="4" t="str">
        <f>B6</f>
        <v>San Andres</v>
      </c>
      <c r="C83" s="5"/>
      <c r="D83" s="4" t="str">
        <f>B7</f>
        <v>La Salle</v>
      </c>
      <c r="E83" s="12"/>
    </row>
    <row r="84" ht="12.75">
      <c r="E84" s="12"/>
    </row>
    <row r="85" spans="2:5" ht="12.75">
      <c r="B85" s="63">
        <f>D12</f>
        <v>41077</v>
      </c>
      <c r="C85" s="64"/>
      <c r="D85" s="65"/>
      <c r="E85" s="12"/>
    </row>
    <row r="86" spans="2:5" ht="12.75">
      <c r="B86" s="3" t="s">
        <v>3</v>
      </c>
      <c r="D86" s="3" t="s">
        <v>4</v>
      </c>
      <c r="E86" s="12"/>
    </row>
    <row r="87" spans="2:5" ht="12.75">
      <c r="B87" s="4" t="str">
        <f aca="true" t="shared" si="3" ref="B87:B92">B6</f>
        <v>San Andres</v>
      </c>
      <c r="C87" s="5"/>
      <c r="D87" s="4" t="str">
        <f>B16</f>
        <v>SAPA</v>
      </c>
      <c r="E87" s="12"/>
    </row>
    <row r="88" spans="2:5" ht="12.75">
      <c r="B88" s="4" t="str">
        <f t="shared" si="3"/>
        <v>La Salle</v>
      </c>
      <c r="C88" s="5"/>
      <c r="D88" s="4" t="str">
        <f>B5</f>
        <v>Daom</v>
      </c>
      <c r="E88" s="12"/>
    </row>
    <row r="89" spans="2:5" ht="12.75">
      <c r="B89" s="4" t="str">
        <f t="shared" si="3"/>
        <v>Lanus</v>
      </c>
      <c r="C89" s="5"/>
      <c r="D89" s="4" t="str">
        <f>B15</f>
        <v>Vicente Lopez</v>
      </c>
      <c r="E89" s="12"/>
    </row>
    <row r="90" spans="1:5" ht="12.75">
      <c r="A90" s="12" t="s">
        <v>93</v>
      </c>
      <c r="B90" s="4" t="str">
        <f t="shared" si="3"/>
        <v>Los Tilos</v>
      </c>
      <c r="C90" s="5"/>
      <c r="D90" s="4" t="str">
        <f>B14</f>
        <v>Lujan</v>
      </c>
      <c r="E90" s="12"/>
    </row>
    <row r="91" spans="2:5" ht="12.75">
      <c r="B91" s="4" t="str">
        <f t="shared" si="3"/>
        <v>Ciudad de Campana</v>
      </c>
      <c r="C91" s="5"/>
      <c r="D91" s="4" t="str">
        <f>B13</f>
        <v>Argentino</v>
      </c>
      <c r="E91" s="12"/>
    </row>
    <row r="92" spans="2:5" ht="12.75">
      <c r="B92" s="4" t="str">
        <f t="shared" si="3"/>
        <v>Defensores de Glew</v>
      </c>
      <c r="C92" s="5"/>
      <c r="D92" s="4" t="str">
        <f>B12</f>
        <v>Bye</v>
      </c>
      <c r="E92" s="12"/>
    </row>
    <row r="93" ht="12.75">
      <c r="E93" s="12"/>
    </row>
    <row r="94" spans="2:5" ht="12.75">
      <c r="B94" s="63">
        <f>D13</f>
        <v>41091</v>
      </c>
      <c r="C94" s="64"/>
      <c r="D94" s="65"/>
      <c r="E94" s="12"/>
    </row>
    <row r="95" spans="2:5" ht="12.75">
      <c r="B95" s="3" t="s">
        <v>3</v>
      </c>
      <c r="D95" s="3" t="s">
        <v>4</v>
      </c>
      <c r="E95" s="12"/>
    </row>
    <row r="96" spans="1:5" ht="12.75">
      <c r="A96" s="12" t="s">
        <v>93</v>
      </c>
      <c r="B96" s="4" t="str">
        <f>B16</f>
        <v>SAPA</v>
      </c>
      <c r="C96" s="5"/>
      <c r="D96" s="4" t="str">
        <f>B11</f>
        <v>Defensores de Glew</v>
      </c>
      <c r="E96" s="12"/>
    </row>
    <row r="97" spans="2:5" ht="12.75">
      <c r="B97" s="4" t="str">
        <f>B12</f>
        <v>Bye</v>
      </c>
      <c r="C97" s="5"/>
      <c r="D97" s="4" t="str">
        <f>B10</f>
        <v>Ciudad de Campana</v>
      </c>
      <c r="E97" s="12"/>
    </row>
    <row r="98" spans="1:5" ht="12.75">
      <c r="A98" s="12" t="s">
        <v>97</v>
      </c>
      <c r="B98" s="4" t="str">
        <f>B13</f>
        <v>Argentino</v>
      </c>
      <c r="C98" s="5"/>
      <c r="D98" s="4" t="str">
        <f>B9</f>
        <v>Los Tilos</v>
      </c>
      <c r="E98" s="12"/>
    </row>
    <row r="99" spans="2:5" ht="12.75">
      <c r="B99" s="4" t="str">
        <f>B14</f>
        <v>Lujan</v>
      </c>
      <c r="C99" s="5"/>
      <c r="D99" s="4" t="str">
        <f>B8</f>
        <v>Lanus</v>
      </c>
      <c r="E99" s="12"/>
    </row>
    <row r="100" spans="2:5" ht="12.75">
      <c r="B100" s="4" t="str">
        <f>B15</f>
        <v>Vicente Lopez</v>
      </c>
      <c r="C100" s="5"/>
      <c r="D100" s="4" t="str">
        <f>B7</f>
        <v>La Salle</v>
      </c>
      <c r="E100" s="12"/>
    </row>
    <row r="101" spans="2:5" ht="12.75">
      <c r="B101" s="4" t="str">
        <f>B5</f>
        <v>Daom</v>
      </c>
      <c r="C101" s="5"/>
      <c r="D101" s="4" t="str">
        <f>B6</f>
        <v>San Andres</v>
      </c>
      <c r="E101" s="12"/>
    </row>
    <row r="102" ht="12.75">
      <c r="E102" s="12"/>
    </row>
    <row r="103" spans="2:5" ht="12.75">
      <c r="B103" s="63">
        <f>D14</f>
        <v>41098</v>
      </c>
      <c r="C103" s="64"/>
      <c r="D103" s="65"/>
      <c r="E103" s="12"/>
    </row>
    <row r="104" spans="2:5" ht="12.75">
      <c r="B104" s="3" t="s">
        <v>3</v>
      </c>
      <c r="D104" s="3" t="s">
        <v>4</v>
      </c>
      <c r="E104" s="12"/>
    </row>
    <row r="105" spans="2:5" ht="12.75">
      <c r="B105" s="4" t="str">
        <f aca="true" t="shared" si="4" ref="B105:B110">B5</f>
        <v>Daom</v>
      </c>
      <c r="C105" s="5"/>
      <c r="D105" s="4" t="str">
        <f>B16</f>
        <v>SAPA</v>
      </c>
      <c r="E105" s="12"/>
    </row>
    <row r="106" spans="2:5" ht="12.75">
      <c r="B106" s="4" t="str">
        <f t="shared" si="4"/>
        <v>San Andres</v>
      </c>
      <c r="C106" s="5"/>
      <c r="D106" s="4" t="str">
        <f>B15</f>
        <v>Vicente Lopez</v>
      </c>
      <c r="E106" s="12"/>
    </row>
    <row r="107" spans="2:5" ht="12.75">
      <c r="B107" s="4" t="str">
        <f t="shared" si="4"/>
        <v>La Salle</v>
      </c>
      <c r="C107" s="5"/>
      <c r="D107" s="4" t="str">
        <f>B14</f>
        <v>Lujan</v>
      </c>
      <c r="E107" s="12"/>
    </row>
    <row r="108" spans="2:5" ht="12.75">
      <c r="B108" s="4" t="str">
        <f t="shared" si="4"/>
        <v>Lanus</v>
      </c>
      <c r="C108" s="5"/>
      <c r="D108" s="4" t="str">
        <f>B13</f>
        <v>Argentino</v>
      </c>
      <c r="E108" s="12"/>
    </row>
    <row r="109" spans="1:5" ht="12.75">
      <c r="A109" s="12" t="s">
        <v>93</v>
      </c>
      <c r="B109" s="4" t="str">
        <f t="shared" si="4"/>
        <v>Los Tilos</v>
      </c>
      <c r="C109" s="5"/>
      <c r="D109" s="4" t="str">
        <f>B12</f>
        <v>Bye</v>
      </c>
      <c r="E109" s="12"/>
    </row>
    <row r="110" spans="2:5" ht="12.75">
      <c r="B110" s="4" t="str">
        <f t="shared" si="4"/>
        <v>Ciudad de Campana</v>
      </c>
      <c r="C110" s="5"/>
      <c r="D110" s="4" t="str">
        <f>B11</f>
        <v>Defensores de Glew</v>
      </c>
      <c r="E110" s="12"/>
    </row>
    <row r="111" ht="12.75">
      <c r="E111" s="12"/>
    </row>
    <row r="112" ht="12.75">
      <c r="E112" s="12"/>
    </row>
    <row r="113" ht="12.75">
      <c r="E113" s="12"/>
    </row>
    <row r="114" ht="12.75">
      <c r="E114" s="12"/>
    </row>
    <row r="115" ht="12.75">
      <c r="E115" s="12"/>
    </row>
    <row r="116" ht="12.75">
      <c r="E116" s="12"/>
    </row>
    <row r="117" spans="2:5" ht="12.75">
      <c r="B117" s="63">
        <f>D15</f>
        <v>41105</v>
      </c>
      <c r="C117" s="64"/>
      <c r="D117" s="65"/>
      <c r="E117" s="12"/>
    </row>
    <row r="118" spans="2:5" ht="12.75">
      <c r="B118" s="3" t="s">
        <v>3</v>
      </c>
      <c r="D118" s="3" t="s">
        <v>4</v>
      </c>
      <c r="E118" s="12"/>
    </row>
    <row r="119" spans="1:5" ht="12.75">
      <c r="A119" s="12" t="s">
        <v>93</v>
      </c>
      <c r="B119" s="4" t="str">
        <f>B16</f>
        <v>SAPA</v>
      </c>
      <c r="C119" s="5"/>
      <c r="D119" s="4" t="str">
        <f>B10</f>
        <v>Ciudad de Campana</v>
      </c>
      <c r="E119" s="12"/>
    </row>
    <row r="120" spans="2:5" ht="12.75">
      <c r="B120" s="4" t="str">
        <f>B11</f>
        <v>Defensores de Glew</v>
      </c>
      <c r="C120" s="5"/>
      <c r="D120" s="4" t="str">
        <f>B9</f>
        <v>Los Tilos</v>
      </c>
      <c r="E120" s="12"/>
    </row>
    <row r="121" spans="2:5" ht="12.75">
      <c r="B121" s="4" t="str">
        <f>B12</f>
        <v>Bye</v>
      </c>
      <c r="C121" s="5"/>
      <c r="D121" s="4" t="str">
        <f>B8</f>
        <v>Lanus</v>
      </c>
      <c r="E121" s="12"/>
    </row>
    <row r="122" spans="1:5" ht="12.75">
      <c r="A122" s="12" t="s">
        <v>97</v>
      </c>
      <c r="B122" s="4" t="str">
        <f>B13</f>
        <v>Argentino</v>
      </c>
      <c r="C122" s="5"/>
      <c r="D122" s="4" t="str">
        <f>B7</f>
        <v>La Salle</v>
      </c>
      <c r="E122" s="12"/>
    </row>
    <row r="123" spans="2:5" ht="12.75">
      <c r="B123" s="4" t="str">
        <f>B14</f>
        <v>Lujan</v>
      </c>
      <c r="C123" s="5"/>
      <c r="D123" s="4" t="str">
        <f>B6</f>
        <v>San Andres</v>
      </c>
      <c r="E123" s="12"/>
    </row>
    <row r="124" spans="2:5" ht="12.75">
      <c r="B124" s="4" t="str">
        <f>B15</f>
        <v>Vicente Lopez</v>
      </c>
      <c r="C124" s="5"/>
      <c r="D124" s="4" t="str">
        <f>B5</f>
        <v>Daom</v>
      </c>
      <c r="E124" s="12"/>
    </row>
    <row r="125" ht="12.75">
      <c r="E125" s="12"/>
    </row>
    <row r="126" ht="12.75">
      <c r="E126" s="12"/>
    </row>
    <row r="127" spans="2:5" ht="12.75">
      <c r="B127" s="13" t="s">
        <v>16</v>
      </c>
      <c r="D127" s="25" t="s">
        <v>199</v>
      </c>
      <c r="E127" s="12"/>
    </row>
    <row r="128" spans="2:5" ht="12.75">
      <c r="B128" s="13" t="s">
        <v>17</v>
      </c>
      <c r="D128" s="26" t="s">
        <v>18</v>
      </c>
      <c r="E128" s="12"/>
    </row>
    <row r="129" ht="12.75">
      <c r="E129" s="12"/>
    </row>
    <row r="130" spans="1:5" ht="12.75">
      <c r="A130" s="12" t="s">
        <v>93</v>
      </c>
      <c r="B130" s="13" t="s">
        <v>99</v>
      </c>
      <c r="E130" s="12"/>
    </row>
    <row r="131" spans="1:5" ht="12.75">
      <c r="A131" s="12" t="s">
        <v>97</v>
      </c>
      <c r="B131" s="13" t="s">
        <v>100</v>
      </c>
      <c r="E131" s="12"/>
    </row>
    <row r="132" ht="12.75">
      <c r="E132" s="12"/>
    </row>
    <row r="133" ht="12.75">
      <c r="E133" s="12"/>
    </row>
    <row r="134" ht="12.75">
      <c r="E134" s="12"/>
    </row>
    <row r="135" ht="12.75">
      <c r="E135" s="12"/>
    </row>
    <row r="136" ht="12.75">
      <c r="E136" s="12"/>
    </row>
    <row r="137" ht="12.75">
      <c r="E137" s="12"/>
    </row>
    <row r="138" ht="12.75">
      <c r="E138" s="12"/>
    </row>
    <row r="139" ht="12.75">
      <c r="E139" s="12"/>
    </row>
    <row r="140" ht="12.75">
      <c r="E140" s="12"/>
    </row>
    <row r="141" ht="12.75">
      <c r="E141" s="12"/>
    </row>
    <row r="142" ht="12.75">
      <c r="E142" s="12"/>
    </row>
    <row r="143" ht="12.75">
      <c r="E143" s="12"/>
    </row>
    <row r="144" ht="12.75">
      <c r="E144" s="12"/>
    </row>
    <row r="145" ht="12.75">
      <c r="E145" s="12"/>
    </row>
    <row r="146" ht="12.75">
      <c r="E146" s="12"/>
    </row>
    <row r="147" ht="12.75">
      <c r="E147" s="12"/>
    </row>
    <row r="148" ht="12.75">
      <c r="E148" s="12"/>
    </row>
  </sheetData>
  <sheetProtection/>
  <mergeCells count="12">
    <mergeCell ref="B67:D67"/>
    <mergeCell ref="B76:D76"/>
    <mergeCell ref="B85:D85"/>
    <mergeCell ref="B94:D94"/>
    <mergeCell ref="B103:D103"/>
    <mergeCell ref="B117:D117"/>
    <mergeCell ref="B18:D18"/>
    <mergeCell ref="B20:D20"/>
    <mergeCell ref="B29:D29"/>
    <mergeCell ref="B38:D38"/>
    <mergeCell ref="B47:D47"/>
    <mergeCell ref="B58:D58"/>
  </mergeCells>
  <printOptions horizontalCentered="1"/>
  <pageMargins left="0.7480314960629921" right="0.15748031496062992" top="0.2755905511811024" bottom="0.8267716535433072" header="0" footer="0"/>
  <pageSetup horizontalDpi="600" verticalDpi="600" orientation="portrait" r:id="rId2"/>
  <headerFooter alignWithMargins="0">
    <oddFooter>&amp;L&amp;"Arial,Negrita"&amp;12UNION DE RUGBY DE BUENOS AIRES&amp;RDivisión Menores de 19 (Grupo I - Zona "B")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E148"/>
  <sheetViews>
    <sheetView zoomScalePageLayoutView="0" workbookViewId="0" topLeftCell="A1">
      <selection activeCell="B38" sqref="B38:D38"/>
    </sheetView>
  </sheetViews>
  <sheetFormatPr defaultColWidth="11.421875" defaultRowHeight="12.75"/>
  <cols>
    <col min="1" max="1" width="3.7109375" style="11" customWidth="1"/>
    <col min="2" max="2" width="25.7109375" style="0" customWidth="1"/>
    <col min="3" max="3" width="4.8515625" style="0" customWidth="1"/>
    <col min="4" max="4" width="25.7109375" style="1" customWidth="1"/>
    <col min="5" max="5" width="6.00390625" style="0" customWidth="1"/>
  </cols>
  <sheetData>
    <row r="4" spans="1:4" ht="12.75">
      <c r="A4" s="10" t="s">
        <v>2</v>
      </c>
      <c r="B4" s="8" t="s">
        <v>0</v>
      </c>
      <c r="C4" s="2"/>
      <c r="D4" s="8" t="s">
        <v>1</v>
      </c>
    </row>
    <row r="5" spans="1:4" ht="12.75">
      <c r="A5" s="10">
        <v>1</v>
      </c>
      <c r="B5" s="9" t="s">
        <v>82</v>
      </c>
      <c r="D5" s="24">
        <v>41020</v>
      </c>
    </row>
    <row r="6" spans="1:4" ht="12.75">
      <c r="A6" s="10">
        <v>2</v>
      </c>
      <c r="B6" s="9" t="s">
        <v>83</v>
      </c>
      <c r="D6" s="14">
        <v>41028</v>
      </c>
    </row>
    <row r="7" spans="1:4" ht="12.75">
      <c r="A7" s="10">
        <v>3</v>
      </c>
      <c r="B7" s="9" t="s">
        <v>84</v>
      </c>
      <c r="D7" s="14">
        <v>41035</v>
      </c>
    </row>
    <row r="8" spans="1:4" ht="12.75">
      <c r="A8" s="10">
        <v>4</v>
      </c>
      <c r="B8" s="9" t="s">
        <v>85</v>
      </c>
      <c r="D8" s="14">
        <v>41042</v>
      </c>
    </row>
    <row r="9" spans="1:4" ht="12.75">
      <c r="A9" s="10">
        <v>5</v>
      </c>
      <c r="B9" s="9" t="s">
        <v>86</v>
      </c>
      <c r="D9" s="14">
        <v>41049</v>
      </c>
    </row>
    <row r="10" spans="1:4" ht="12.75">
      <c r="A10" s="10">
        <v>6</v>
      </c>
      <c r="B10" s="9" t="s">
        <v>87</v>
      </c>
      <c r="D10" s="14">
        <v>41056</v>
      </c>
    </row>
    <row r="11" spans="1:4" ht="12.75">
      <c r="A11" s="10">
        <v>7</v>
      </c>
      <c r="B11" s="15" t="s">
        <v>55</v>
      </c>
      <c r="D11" s="14">
        <v>41063</v>
      </c>
    </row>
    <row r="12" spans="1:4" ht="12.75">
      <c r="A12" s="10">
        <v>8</v>
      </c>
      <c r="B12" s="9" t="s">
        <v>88</v>
      </c>
      <c r="D12" s="14">
        <v>41077</v>
      </c>
    </row>
    <row r="13" spans="1:4" ht="12.75">
      <c r="A13" s="10">
        <v>9</v>
      </c>
      <c r="B13" s="9" t="s">
        <v>89</v>
      </c>
      <c r="D13" s="14">
        <v>41091</v>
      </c>
    </row>
    <row r="14" spans="1:4" ht="12.75">
      <c r="A14" s="10">
        <v>10</v>
      </c>
      <c r="B14" s="9" t="s">
        <v>90</v>
      </c>
      <c r="D14" s="14">
        <v>41098</v>
      </c>
    </row>
    <row r="15" spans="1:4" ht="12.75">
      <c r="A15" s="10">
        <v>11</v>
      </c>
      <c r="B15" s="9" t="s">
        <v>91</v>
      </c>
      <c r="D15" s="14">
        <v>41105</v>
      </c>
    </row>
    <row r="16" spans="1:4" ht="12.75">
      <c r="A16" s="10">
        <v>12</v>
      </c>
      <c r="B16" s="9" t="s">
        <v>92</v>
      </c>
      <c r="D16" s="28"/>
    </row>
    <row r="18" spans="2:4" ht="15.75">
      <c r="B18" s="60" t="s">
        <v>59</v>
      </c>
      <c r="C18" s="61"/>
      <c r="D18" s="62"/>
    </row>
    <row r="20" spans="2:4" ht="12.75">
      <c r="B20" s="63">
        <f>D5</f>
        <v>41020</v>
      </c>
      <c r="C20" s="64"/>
      <c r="D20" s="65"/>
    </row>
    <row r="21" spans="2:5" ht="12.75">
      <c r="B21" s="3" t="s">
        <v>3</v>
      </c>
      <c r="D21" s="3" t="s">
        <v>4</v>
      </c>
      <c r="E21" s="16" t="s">
        <v>2</v>
      </c>
    </row>
    <row r="22" spans="1:5" ht="12.75">
      <c r="A22" s="12" t="s">
        <v>93</v>
      </c>
      <c r="B22" s="4" t="str">
        <f>B16</f>
        <v>Pucara</v>
      </c>
      <c r="C22" s="5"/>
      <c r="D22" s="4" t="str">
        <f>B15</f>
        <v>Berazategui</v>
      </c>
      <c r="E22" s="12"/>
    </row>
    <row r="23" spans="1:5" ht="12.75">
      <c r="A23" s="12" t="s">
        <v>93</v>
      </c>
      <c r="B23" s="4" t="str">
        <f>B5</f>
        <v>CUBA</v>
      </c>
      <c r="C23" s="5"/>
      <c r="D23" s="4" t="str">
        <f>B14</f>
        <v>San Miguel</v>
      </c>
      <c r="E23" s="12"/>
    </row>
    <row r="24" spans="2:5" ht="12.75">
      <c r="B24" s="4" t="str">
        <f>B6</f>
        <v>Areco</v>
      </c>
      <c r="C24" s="5"/>
      <c r="D24" s="4" t="str">
        <f>B13</f>
        <v>Centro Naval</v>
      </c>
      <c r="E24" s="12"/>
    </row>
    <row r="25" spans="1:5" ht="12.75">
      <c r="A25" s="12" t="s">
        <v>93</v>
      </c>
      <c r="B25" s="4" t="str">
        <f>B7</f>
        <v>St. Brendan´s</v>
      </c>
      <c r="C25" s="5"/>
      <c r="D25" s="4" t="str">
        <f>B12</f>
        <v>Los Pinos</v>
      </c>
      <c r="E25" s="12"/>
    </row>
    <row r="26" spans="2:5" ht="12.75">
      <c r="B26" s="4" t="str">
        <f>B8</f>
        <v>Las Cañas</v>
      </c>
      <c r="C26" s="5"/>
      <c r="D26" s="4" t="str">
        <f>B11</f>
        <v>Bye</v>
      </c>
      <c r="E26" s="12"/>
    </row>
    <row r="27" spans="2:5" ht="12.75">
      <c r="B27" s="4" t="str">
        <f>B9</f>
        <v>G y E de Ituzaingo</v>
      </c>
      <c r="C27" s="5"/>
      <c r="D27" s="4" t="str">
        <f>B10</f>
        <v>Tigre</v>
      </c>
      <c r="E27" s="12"/>
    </row>
    <row r="28" ht="12.75">
      <c r="E28" s="12"/>
    </row>
    <row r="29" spans="2:5" ht="12.75">
      <c r="B29" s="66">
        <f>D6</f>
        <v>41028</v>
      </c>
      <c r="C29" s="67"/>
      <c r="D29" s="68"/>
      <c r="E29" s="12"/>
    </row>
    <row r="30" spans="2:5" ht="12.75">
      <c r="B30" s="3" t="s">
        <v>3</v>
      </c>
      <c r="D30" s="3" t="s">
        <v>4</v>
      </c>
      <c r="E30" s="12"/>
    </row>
    <row r="31" spans="2:5" ht="12.75">
      <c r="B31" s="4" t="str">
        <f aca="true" t="shared" si="0" ref="B31:B36">B9</f>
        <v>G y E de Ituzaingo</v>
      </c>
      <c r="C31" s="5"/>
      <c r="D31" s="4" t="str">
        <f>B16</f>
        <v>Pucara</v>
      </c>
      <c r="E31" s="12"/>
    </row>
    <row r="32" spans="2:5" ht="12.75">
      <c r="B32" s="4" t="str">
        <f t="shared" si="0"/>
        <v>Tigre</v>
      </c>
      <c r="C32" s="5"/>
      <c r="D32" s="4" t="str">
        <f>B8</f>
        <v>Las Cañas</v>
      </c>
      <c r="E32" s="12"/>
    </row>
    <row r="33" spans="2:5" ht="12.75">
      <c r="B33" s="4" t="str">
        <f t="shared" si="0"/>
        <v>Bye</v>
      </c>
      <c r="C33" s="5"/>
      <c r="D33" s="4" t="str">
        <f>B7</f>
        <v>St. Brendan´s</v>
      </c>
      <c r="E33" s="12"/>
    </row>
    <row r="34" spans="1:5" ht="12.75">
      <c r="A34" s="12" t="s">
        <v>93</v>
      </c>
      <c r="B34" s="4" t="str">
        <f t="shared" si="0"/>
        <v>Los Pinos</v>
      </c>
      <c r="C34" s="5"/>
      <c r="D34" s="4" t="str">
        <f>B6</f>
        <v>Areco</v>
      </c>
      <c r="E34" s="12"/>
    </row>
    <row r="35" spans="2:5" ht="12.75">
      <c r="B35" s="4" t="str">
        <f t="shared" si="0"/>
        <v>Centro Naval</v>
      </c>
      <c r="C35" s="5"/>
      <c r="D35" s="4" t="str">
        <f>B5</f>
        <v>CUBA</v>
      </c>
      <c r="E35" s="12"/>
    </row>
    <row r="36" spans="1:5" ht="12.75">
      <c r="A36" s="12" t="s">
        <v>97</v>
      </c>
      <c r="B36" s="4" t="str">
        <f t="shared" si="0"/>
        <v>San Miguel</v>
      </c>
      <c r="C36" s="5"/>
      <c r="D36" s="4" t="str">
        <f>B15</f>
        <v>Berazategui</v>
      </c>
      <c r="E36" s="12"/>
    </row>
    <row r="37" spans="2:5" ht="12.75">
      <c r="B37" s="29"/>
      <c r="C37" s="29"/>
      <c r="D37" s="30"/>
      <c r="E37" s="12"/>
    </row>
    <row r="38" spans="2:5" ht="12.75">
      <c r="B38" s="63">
        <f>D7</f>
        <v>41035</v>
      </c>
      <c r="C38" s="64"/>
      <c r="D38" s="65"/>
      <c r="E38" s="12"/>
    </row>
    <row r="39" spans="2:5" ht="12.75">
      <c r="B39" s="3" t="s">
        <v>3</v>
      </c>
      <c r="D39" s="3" t="s">
        <v>4</v>
      </c>
      <c r="E39" s="12"/>
    </row>
    <row r="40" spans="1:5" ht="12.75">
      <c r="A40" s="12" t="s">
        <v>93</v>
      </c>
      <c r="B40" s="4" t="str">
        <f>B16</f>
        <v>Pucara</v>
      </c>
      <c r="C40" s="5"/>
      <c r="D40" s="4" t="str">
        <f>B14</f>
        <v>San Miguel</v>
      </c>
      <c r="E40" s="12"/>
    </row>
    <row r="41" spans="1:5" ht="12.75">
      <c r="A41" s="12" t="s">
        <v>104</v>
      </c>
      <c r="B41" s="4" t="str">
        <f>B15</f>
        <v>Berazategui</v>
      </c>
      <c r="C41" s="5"/>
      <c r="D41" s="4" t="str">
        <f>B13</f>
        <v>Centro Naval</v>
      </c>
      <c r="E41" s="12"/>
    </row>
    <row r="42" spans="1:5" ht="12.75">
      <c r="A42" s="12" t="s">
        <v>93</v>
      </c>
      <c r="B42" s="4" t="str">
        <f>B5</f>
        <v>CUBA</v>
      </c>
      <c r="C42" s="5"/>
      <c r="D42" s="4" t="str">
        <f>B12</f>
        <v>Los Pinos</v>
      </c>
      <c r="E42" s="12"/>
    </row>
    <row r="43" spans="2:5" ht="12.75">
      <c r="B43" s="4" t="str">
        <f>B6</f>
        <v>Areco</v>
      </c>
      <c r="C43" s="5"/>
      <c r="D43" s="4" t="str">
        <f>B11</f>
        <v>Bye</v>
      </c>
      <c r="E43" s="12"/>
    </row>
    <row r="44" spans="1:5" ht="12.75">
      <c r="A44" s="12" t="s">
        <v>93</v>
      </c>
      <c r="B44" s="4" t="str">
        <f>B7</f>
        <v>St. Brendan´s</v>
      </c>
      <c r="C44" s="5"/>
      <c r="D44" s="4" t="str">
        <f>B10</f>
        <v>Tigre</v>
      </c>
      <c r="E44" s="12"/>
    </row>
    <row r="45" spans="2:5" ht="12.75">
      <c r="B45" s="4" t="str">
        <f>B8</f>
        <v>Las Cañas</v>
      </c>
      <c r="C45" s="5"/>
      <c r="D45" s="4" t="str">
        <f>B9</f>
        <v>G y E de Ituzaingo</v>
      </c>
      <c r="E45" s="12"/>
    </row>
    <row r="46" ht="12.75">
      <c r="E46" s="12"/>
    </row>
    <row r="47" spans="2:5" ht="12.75">
      <c r="B47" s="63">
        <f>D8</f>
        <v>41042</v>
      </c>
      <c r="C47" s="64"/>
      <c r="D47" s="65"/>
      <c r="E47" s="12"/>
    </row>
    <row r="48" spans="2:5" ht="12.75">
      <c r="B48" s="3" t="s">
        <v>3</v>
      </c>
      <c r="D48" s="3" t="s">
        <v>4</v>
      </c>
      <c r="E48" s="12"/>
    </row>
    <row r="49" spans="2:5" ht="12.75">
      <c r="B49" s="4" t="str">
        <f aca="true" t="shared" si="1" ref="B49:B54">B8</f>
        <v>Las Cañas</v>
      </c>
      <c r="C49" s="5"/>
      <c r="D49" s="4" t="str">
        <f>B16</f>
        <v>Pucara</v>
      </c>
      <c r="E49" s="12"/>
    </row>
    <row r="50" spans="2:5" ht="12.75">
      <c r="B50" s="4" t="str">
        <f t="shared" si="1"/>
        <v>G y E de Ituzaingo</v>
      </c>
      <c r="C50" s="5"/>
      <c r="D50" s="4" t="str">
        <f>B7</f>
        <v>St. Brendan´s</v>
      </c>
      <c r="E50" s="12"/>
    </row>
    <row r="51" spans="2:5" ht="12.75">
      <c r="B51" s="4" t="str">
        <f t="shared" si="1"/>
        <v>Tigre</v>
      </c>
      <c r="C51" s="5"/>
      <c r="D51" s="4" t="str">
        <f>B6</f>
        <v>Areco</v>
      </c>
      <c r="E51" s="12"/>
    </row>
    <row r="52" spans="2:5" ht="12.75">
      <c r="B52" s="4" t="str">
        <f t="shared" si="1"/>
        <v>Bye</v>
      </c>
      <c r="C52" s="5"/>
      <c r="D52" s="4" t="str">
        <f>B5</f>
        <v>CUBA</v>
      </c>
      <c r="E52" s="12"/>
    </row>
    <row r="53" spans="1:5" ht="12.75">
      <c r="A53" s="12" t="s">
        <v>93</v>
      </c>
      <c r="B53" s="4" t="str">
        <f t="shared" si="1"/>
        <v>Los Pinos</v>
      </c>
      <c r="C53" s="5"/>
      <c r="D53" s="4" t="str">
        <f>B15</f>
        <v>Berazategui</v>
      </c>
      <c r="E53" s="12"/>
    </row>
    <row r="54" spans="2:5" ht="12.75">
      <c r="B54" s="4" t="str">
        <f t="shared" si="1"/>
        <v>Centro Naval</v>
      </c>
      <c r="C54" s="5"/>
      <c r="D54" s="4" t="str">
        <f>B14</f>
        <v>San Miguel</v>
      </c>
      <c r="E54" s="12"/>
    </row>
    <row r="55" spans="2:5" ht="12.75">
      <c r="B55" s="6"/>
      <c r="C55" s="7"/>
      <c r="D55" s="6"/>
      <c r="E55" s="12"/>
    </row>
    <row r="56" spans="2:5" ht="12.75">
      <c r="B56" s="6"/>
      <c r="C56" s="7"/>
      <c r="D56" s="6"/>
      <c r="E56" s="12"/>
    </row>
    <row r="57" ht="12.75">
      <c r="E57" s="12"/>
    </row>
    <row r="58" spans="2:5" ht="12.75">
      <c r="B58" s="63">
        <f>D9</f>
        <v>41049</v>
      </c>
      <c r="C58" s="64"/>
      <c r="D58" s="65"/>
      <c r="E58" s="12"/>
    </row>
    <row r="59" spans="2:5" ht="12.75">
      <c r="B59" s="3" t="s">
        <v>3</v>
      </c>
      <c r="D59" s="3" t="s">
        <v>4</v>
      </c>
      <c r="E59" s="12"/>
    </row>
    <row r="60" spans="1:5" ht="12.75">
      <c r="A60" s="12" t="s">
        <v>93</v>
      </c>
      <c r="B60" s="4" t="str">
        <f>B16</f>
        <v>Pucara</v>
      </c>
      <c r="C60" s="5"/>
      <c r="D60" s="4" t="str">
        <f>B13</f>
        <v>Centro Naval</v>
      </c>
      <c r="E60" s="12"/>
    </row>
    <row r="61" spans="1:5" ht="12.75">
      <c r="A61" s="12" t="s">
        <v>97</v>
      </c>
      <c r="B61" s="4" t="str">
        <f>B14</f>
        <v>San Miguel</v>
      </c>
      <c r="C61" s="5"/>
      <c r="D61" s="4" t="str">
        <f>B12</f>
        <v>Los Pinos</v>
      </c>
      <c r="E61" s="12"/>
    </row>
    <row r="62" spans="1:5" ht="12.75">
      <c r="A62" s="12" t="s">
        <v>104</v>
      </c>
      <c r="B62" s="4" t="str">
        <f>B15</f>
        <v>Berazategui</v>
      </c>
      <c r="C62" s="5"/>
      <c r="D62" s="4" t="str">
        <f>B11</f>
        <v>Bye</v>
      </c>
      <c r="E62" s="12"/>
    </row>
    <row r="63" spans="1:5" ht="12.75">
      <c r="A63" s="12" t="s">
        <v>93</v>
      </c>
      <c r="B63" s="4" t="str">
        <f>B5</f>
        <v>CUBA</v>
      </c>
      <c r="C63" s="5"/>
      <c r="D63" s="4" t="str">
        <f>B10</f>
        <v>Tigre</v>
      </c>
      <c r="E63" s="12"/>
    </row>
    <row r="64" spans="2:5" ht="12.75">
      <c r="B64" s="4" t="str">
        <f>B6</f>
        <v>Areco</v>
      </c>
      <c r="C64" s="5"/>
      <c r="D64" s="4" t="str">
        <f>B9</f>
        <v>G y E de Ituzaingo</v>
      </c>
      <c r="E64" s="12"/>
    </row>
    <row r="65" spans="1:5" ht="12.75">
      <c r="A65" s="12" t="s">
        <v>93</v>
      </c>
      <c r="B65" s="4" t="str">
        <f>B7</f>
        <v>St. Brendan´s</v>
      </c>
      <c r="C65" s="5"/>
      <c r="D65" s="4" t="str">
        <f>B8</f>
        <v>Las Cañas</v>
      </c>
      <c r="E65" s="12"/>
    </row>
    <row r="66" ht="12.75">
      <c r="E66" s="12"/>
    </row>
    <row r="67" spans="2:5" ht="12.75">
      <c r="B67" s="63">
        <f>D10</f>
        <v>41056</v>
      </c>
      <c r="C67" s="64"/>
      <c r="D67" s="65"/>
      <c r="E67" s="12"/>
    </row>
    <row r="68" spans="2:5" ht="12.75">
      <c r="B68" s="3" t="s">
        <v>3</v>
      </c>
      <c r="D68" s="3" t="s">
        <v>4</v>
      </c>
      <c r="E68" s="12"/>
    </row>
    <row r="69" spans="1:5" ht="12.75">
      <c r="A69" s="12" t="s">
        <v>93</v>
      </c>
      <c r="B69" s="4" t="str">
        <f aca="true" t="shared" si="2" ref="B69:B74">B7</f>
        <v>St. Brendan´s</v>
      </c>
      <c r="C69" s="5"/>
      <c r="D69" s="4" t="str">
        <f>B16</f>
        <v>Pucara</v>
      </c>
      <c r="E69" s="12"/>
    </row>
    <row r="70" spans="2:5" ht="12.75">
      <c r="B70" s="4" t="str">
        <f t="shared" si="2"/>
        <v>Las Cañas</v>
      </c>
      <c r="C70" s="5"/>
      <c r="D70" s="4" t="str">
        <f>B6</f>
        <v>Areco</v>
      </c>
      <c r="E70" s="12"/>
    </row>
    <row r="71" spans="2:5" ht="12.75">
      <c r="B71" s="4" t="str">
        <f t="shared" si="2"/>
        <v>G y E de Ituzaingo</v>
      </c>
      <c r="C71" s="5"/>
      <c r="D71" s="4" t="str">
        <f>B5</f>
        <v>CUBA</v>
      </c>
      <c r="E71" s="12"/>
    </row>
    <row r="72" spans="2:5" ht="12.75">
      <c r="B72" s="4" t="str">
        <f t="shared" si="2"/>
        <v>Tigre</v>
      </c>
      <c r="C72" s="5"/>
      <c r="D72" s="4" t="str">
        <f>B15</f>
        <v>Berazategui</v>
      </c>
      <c r="E72" s="12"/>
    </row>
    <row r="73" spans="2:5" ht="12.75">
      <c r="B73" s="4" t="str">
        <f t="shared" si="2"/>
        <v>Bye</v>
      </c>
      <c r="C73" s="5"/>
      <c r="D73" s="4" t="str">
        <f>B14</f>
        <v>San Miguel</v>
      </c>
      <c r="E73" s="12"/>
    </row>
    <row r="74" spans="1:5" ht="12.75">
      <c r="A74" s="12" t="s">
        <v>93</v>
      </c>
      <c r="B74" s="4" t="str">
        <f t="shared" si="2"/>
        <v>Los Pinos</v>
      </c>
      <c r="C74" s="5"/>
      <c r="D74" s="4" t="str">
        <f>B13</f>
        <v>Centro Naval</v>
      </c>
      <c r="E74" s="12"/>
    </row>
    <row r="75" ht="12.75">
      <c r="E75" s="12"/>
    </row>
    <row r="76" spans="2:5" ht="12.75">
      <c r="B76" s="63">
        <f>D11</f>
        <v>41063</v>
      </c>
      <c r="C76" s="64"/>
      <c r="D76" s="65"/>
      <c r="E76" s="12"/>
    </row>
    <row r="77" spans="2:5" ht="12.75">
      <c r="B77" s="3" t="s">
        <v>3</v>
      </c>
      <c r="D77" s="3" t="s">
        <v>4</v>
      </c>
      <c r="E77" s="12"/>
    </row>
    <row r="78" spans="1:5" ht="12.75">
      <c r="A78" s="12" t="s">
        <v>93</v>
      </c>
      <c r="B78" s="4" t="str">
        <f>B16</f>
        <v>Pucara</v>
      </c>
      <c r="C78" s="5"/>
      <c r="D78" s="4" t="str">
        <f>B12</f>
        <v>Los Pinos</v>
      </c>
      <c r="E78" s="12"/>
    </row>
    <row r="79" spans="2:5" ht="12.75">
      <c r="B79" s="4" t="str">
        <f>B13</f>
        <v>Centro Naval</v>
      </c>
      <c r="C79" s="5"/>
      <c r="D79" s="4" t="str">
        <f>B11</f>
        <v>Bye</v>
      </c>
      <c r="E79" s="12"/>
    </row>
    <row r="80" spans="1:5" ht="12.75">
      <c r="A80" s="12" t="s">
        <v>97</v>
      </c>
      <c r="B80" s="4" t="str">
        <f>B14</f>
        <v>San Miguel</v>
      </c>
      <c r="C80" s="5"/>
      <c r="D80" s="4" t="str">
        <f>B10</f>
        <v>Tigre</v>
      </c>
      <c r="E80" s="12"/>
    </row>
    <row r="81" spans="1:5" ht="12.75">
      <c r="A81" s="12" t="s">
        <v>104</v>
      </c>
      <c r="B81" s="4" t="str">
        <f>B15</f>
        <v>Berazategui</v>
      </c>
      <c r="C81" s="5"/>
      <c r="D81" s="4" t="str">
        <f>B9</f>
        <v>G y E de Ituzaingo</v>
      </c>
      <c r="E81" s="12"/>
    </row>
    <row r="82" spans="1:5" ht="12.75">
      <c r="A82" s="12" t="s">
        <v>93</v>
      </c>
      <c r="B82" s="4" t="str">
        <f>B5</f>
        <v>CUBA</v>
      </c>
      <c r="C82" s="5"/>
      <c r="D82" s="4" t="str">
        <f>B8</f>
        <v>Las Cañas</v>
      </c>
      <c r="E82" s="12"/>
    </row>
    <row r="83" spans="2:5" ht="12.75">
      <c r="B83" s="4" t="str">
        <f>B6</f>
        <v>Areco</v>
      </c>
      <c r="C83" s="5"/>
      <c r="D83" s="4" t="str">
        <f>B7</f>
        <v>St. Brendan´s</v>
      </c>
      <c r="E83" s="12"/>
    </row>
    <row r="84" ht="12.75">
      <c r="E84" s="12"/>
    </row>
    <row r="85" spans="2:5" ht="12.75">
      <c r="B85" s="63">
        <f>D12</f>
        <v>41077</v>
      </c>
      <c r="C85" s="64"/>
      <c r="D85" s="65"/>
      <c r="E85" s="12"/>
    </row>
    <row r="86" spans="2:5" ht="12.75">
      <c r="B86" s="3" t="s">
        <v>3</v>
      </c>
      <c r="D86" s="3" t="s">
        <v>4</v>
      </c>
      <c r="E86" s="12"/>
    </row>
    <row r="87" spans="2:5" ht="12.75">
      <c r="B87" s="4" t="str">
        <f aca="true" t="shared" si="3" ref="B87:B92">B6</f>
        <v>Areco</v>
      </c>
      <c r="C87" s="5"/>
      <c r="D87" s="4" t="str">
        <f>B16</f>
        <v>Pucara</v>
      </c>
      <c r="E87" s="12"/>
    </row>
    <row r="88" spans="1:5" ht="12.75">
      <c r="A88" s="12" t="s">
        <v>93</v>
      </c>
      <c r="B88" s="4" t="str">
        <f t="shared" si="3"/>
        <v>St. Brendan´s</v>
      </c>
      <c r="C88" s="5"/>
      <c r="D88" s="4" t="str">
        <f>B5</f>
        <v>CUBA</v>
      </c>
      <c r="E88" s="12"/>
    </row>
    <row r="89" spans="2:5" ht="12.75">
      <c r="B89" s="4" t="str">
        <f t="shared" si="3"/>
        <v>Las Cañas</v>
      </c>
      <c r="C89" s="5"/>
      <c r="D89" s="4" t="str">
        <f>B15</f>
        <v>Berazategui</v>
      </c>
      <c r="E89" s="12"/>
    </row>
    <row r="90" spans="2:5" ht="12.75">
      <c r="B90" s="4" t="str">
        <f t="shared" si="3"/>
        <v>G y E de Ituzaingo</v>
      </c>
      <c r="C90" s="5"/>
      <c r="D90" s="4" t="str">
        <f>B14</f>
        <v>San Miguel</v>
      </c>
      <c r="E90" s="12"/>
    </row>
    <row r="91" spans="2:5" ht="12.75">
      <c r="B91" s="4" t="str">
        <f t="shared" si="3"/>
        <v>Tigre</v>
      </c>
      <c r="C91" s="5"/>
      <c r="D91" s="4" t="str">
        <f>B13</f>
        <v>Centro Naval</v>
      </c>
      <c r="E91" s="12"/>
    </row>
    <row r="92" spans="2:5" ht="12.75">
      <c r="B92" s="4" t="str">
        <f t="shared" si="3"/>
        <v>Bye</v>
      </c>
      <c r="C92" s="5"/>
      <c r="D92" s="4" t="str">
        <f>B12</f>
        <v>Los Pinos</v>
      </c>
      <c r="E92" s="12"/>
    </row>
    <row r="93" ht="12.75">
      <c r="E93" s="12"/>
    </row>
    <row r="94" spans="2:5" ht="12.75">
      <c r="B94" s="63">
        <f>D13</f>
        <v>41091</v>
      </c>
      <c r="C94" s="64"/>
      <c r="D94" s="65"/>
      <c r="E94" s="12"/>
    </row>
    <row r="95" spans="2:5" ht="12.75">
      <c r="B95" s="3" t="s">
        <v>3</v>
      </c>
      <c r="D95" s="3" t="s">
        <v>4</v>
      </c>
      <c r="E95" s="12"/>
    </row>
    <row r="96" spans="1:5" ht="12.75">
      <c r="A96" s="12" t="s">
        <v>93</v>
      </c>
      <c r="B96" s="4" t="str">
        <f>B16</f>
        <v>Pucara</v>
      </c>
      <c r="C96" s="5"/>
      <c r="D96" s="4" t="str">
        <f>B11</f>
        <v>Bye</v>
      </c>
      <c r="E96" s="12"/>
    </row>
    <row r="97" spans="1:5" ht="12.75">
      <c r="A97" s="12" t="s">
        <v>93</v>
      </c>
      <c r="B97" s="4" t="str">
        <f>B12</f>
        <v>Los Pinos</v>
      </c>
      <c r="C97" s="5"/>
      <c r="D97" s="4" t="str">
        <f>B10</f>
        <v>Tigre</v>
      </c>
      <c r="E97" s="12"/>
    </row>
    <row r="98" spans="2:5" ht="12.75">
      <c r="B98" s="4" t="str">
        <f>B13</f>
        <v>Centro Naval</v>
      </c>
      <c r="C98" s="5"/>
      <c r="D98" s="4" t="str">
        <f>B9</f>
        <v>G y E de Ituzaingo</v>
      </c>
      <c r="E98" s="12"/>
    </row>
    <row r="99" spans="1:5" ht="12.75">
      <c r="A99" s="12" t="s">
        <v>97</v>
      </c>
      <c r="B99" s="4" t="str">
        <f>B14</f>
        <v>San Miguel</v>
      </c>
      <c r="C99" s="5"/>
      <c r="D99" s="4" t="str">
        <f>B8</f>
        <v>Las Cañas</v>
      </c>
      <c r="E99" s="12"/>
    </row>
    <row r="100" spans="1:5" ht="12.75">
      <c r="A100" s="12" t="s">
        <v>104</v>
      </c>
      <c r="B100" s="4" t="str">
        <f>B15</f>
        <v>Berazategui</v>
      </c>
      <c r="C100" s="5"/>
      <c r="D100" s="4" t="str">
        <f>B7</f>
        <v>St. Brendan´s</v>
      </c>
      <c r="E100" s="12"/>
    </row>
    <row r="101" spans="1:5" ht="12.75">
      <c r="A101" s="12" t="s">
        <v>93</v>
      </c>
      <c r="B101" s="4" t="str">
        <f>B5</f>
        <v>CUBA</v>
      </c>
      <c r="C101" s="5"/>
      <c r="D101" s="4" t="str">
        <f>B6</f>
        <v>Areco</v>
      </c>
      <c r="E101" s="12"/>
    </row>
    <row r="102" ht="12.75">
      <c r="E102" s="12"/>
    </row>
    <row r="103" spans="2:5" ht="12.75">
      <c r="B103" s="63">
        <f>D14</f>
        <v>41098</v>
      </c>
      <c r="C103" s="64"/>
      <c r="D103" s="65"/>
      <c r="E103" s="12"/>
    </row>
    <row r="104" spans="2:5" ht="12.75">
      <c r="B104" s="3" t="s">
        <v>3</v>
      </c>
      <c r="D104" s="3" t="s">
        <v>4</v>
      </c>
      <c r="E104" s="12"/>
    </row>
    <row r="105" spans="1:5" ht="12.75">
      <c r="A105" s="12" t="s">
        <v>93</v>
      </c>
      <c r="B105" s="4" t="str">
        <f aca="true" t="shared" si="4" ref="B105:B110">B5</f>
        <v>CUBA</v>
      </c>
      <c r="C105" s="5"/>
      <c r="D105" s="4" t="str">
        <f>B16</f>
        <v>Pucara</v>
      </c>
      <c r="E105" s="12"/>
    </row>
    <row r="106" spans="2:5" ht="12.75">
      <c r="B106" s="4" t="str">
        <f t="shared" si="4"/>
        <v>Areco</v>
      </c>
      <c r="C106" s="5"/>
      <c r="D106" s="4" t="str">
        <f>B15</f>
        <v>Berazategui</v>
      </c>
      <c r="E106" s="12"/>
    </row>
    <row r="107" spans="1:5" ht="12.75">
      <c r="A107" s="12" t="s">
        <v>93</v>
      </c>
      <c r="B107" s="4" t="str">
        <f t="shared" si="4"/>
        <v>St. Brendan´s</v>
      </c>
      <c r="C107" s="5"/>
      <c r="D107" s="4" t="str">
        <f>B14</f>
        <v>San Miguel</v>
      </c>
      <c r="E107" s="12"/>
    </row>
    <row r="108" spans="2:5" ht="12.75">
      <c r="B108" s="4" t="str">
        <f t="shared" si="4"/>
        <v>Las Cañas</v>
      </c>
      <c r="C108" s="5"/>
      <c r="D108" s="4" t="str">
        <f>B13</f>
        <v>Centro Naval</v>
      </c>
      <c r="E108" s="12"/>
    </row>
    <row r="109" spans="2:5" ht="12.75">
      <c r="B109" s="4" t="str">
        <f t="shared" si="4"/>
        <v>G y E de Ituzaingo</v>
      </c>
      <c r="C109" s="5"/>
      <c r="D109" s="4" t="str">
        <f>B12</f>
        <v>Los Pinos</v>
      </c>
      <c r="E109" s="12"/>
    </row>
    <row r="110" spans="2:5" ht="12.75">
      <c r="B110" s="4" t="str">
        <f t="shared" si="4"/>
        <v>Tigre</v>
      </c>
      <c r="C110" s="5"/>
      <c r="D110" s="4" t="str">
        <f>B11</f>
        <v>Bye</v>
      </c>
      <c r="E110" s="12"/>
    </row>
    <row r="111" ht="12.75">
      <c r="E111" s="12"/>
    </row>
    <row r="112" ht="12.75">
      <c r="E112" s="12"/>
    </row>
    <row r="113" ht="12.75">
      <c r="E113" s="12"/>
    </row>
    <row r="114" ht="12.75">
      <c r="E114" s="12"/>
    </row>
    <row r="115" ht="12.75">
      <c r="E115" s="12"/>
    </row>
    <row r="116" ht="12.75">
      <c r="E116" s="12"/>
    </row>
    <row r="117" spans="2:5" ht="12.75">
      <c r="B117" s="63">
        <f>D15</f>
        <v>41105</v>
      </c>
      <c r="C117" s="64"/>
      <c r="D117" s="65"/>
      <c r="E117" s="12"/>
    </row>
    <row r="118" spans="2:5" ht="12.75">
      <c r="B118" s="3" t="s">
        <v>3</v>
      </c>
      <c r="D118" s="3" t="s">
        <v>4</v>
      </c>
      <c r="E118" s="12"/>
    </row>
    <row r="119" spans="1:5" ht="12.75">
      <c r="A119" s="12" t="s">
        <v>93</v>
      </c>
      <c r="B119" s="4" t="str">
        <f>B16</f>
        <v>Pucara</v>
      </c>
      <c r="C119" s="5"/>
      <c r="D119" s="4" t="str">
        <f>B10</f>
        <v>Tigre</v>
      </c>
      <c r="E119" s="12"/>
    </row>
    <row r="120" spans="2:5" ht="12.75">
      <c r="B120" s="4" t="str">
        <f>B11</f>
        <v>Bye</v>
      </c>
      <c r="C120" s="5"/>
      <c r="D120" s="4" t="str">
        <f>B9</f>
        <v>G y E de Ituzaingo</v>
      </c>
      <c r="E120" s="12"/>
    </row>
    <row r="121" spans="1:5" ht="12.75">
      <c r="A121" s="12" t="s">
        <v>93</v>
      </c>
      <c r="B121" s="4" t="str">
        <f>B12</f>
        <v>Los Pinos</v>
      </c>
      <c r="C121" s="5"/>
      <c r="D121" s="4" t="str">
        <f>B8</f>
        <v>Las Cañas</v>
      </c>
      <c r="E121" s="12"/>
    </row>
    <row r="122" spans="2:5" ht="12.75">
      <c r="B122" s="4" t="str">
        <f>B13</f>
        <v>Centro Naval</v>
      </c>
      <c r="C122" s="5"/>
      <c r="D122" s="4" t="str">
        <f>B7</f>
        <v>St. Brendan´s</v>
      </c>
      <c r="E122" s="12"/>
    </row>
    <row r="123" spans="1:5" ht="12.75">
      <c r="A123" s="12" t="s">
        <v>97</v>
      </c>
      <c r="B123" s="4" t="str">
        <f>B14</f>
        <v>San Miguel</v>
      </c>
      <c r="C123" s="5"/>
      <c r="D123" s="4" t="str">
        <f>B6</f>
        <v>Areco</v>
      </c>
      <c r="E123" s="12"/>
    </row>
    <row r="124" spans="1:5" ht="12.75">
      <c r="A124" s="12" t="s">
        <v>104</v>
      </c>
      <c r="B124" s="4" t="str">
        <f>B15</f>
        <v>Berazategui</v>
      </c>
      <c r="C124" s="5"/>
      <c r="D124" s="4" t="str">
        <f>B5</f>
        <v>CUBA</v>
      </c>
      <c r="E124" s="12"/>
    </row>
    <row r="125" ht="12.75">
      <c r="E125" s="12"/>
    </row>
    <row r="126" ht="12.75">
      <c r="E126" s="12"/>
    </row>
    <row r="127" spans="2:5" ht="12.75">
      <c r="B127" s="13" t="s">
        <v>16</v>
      </c>
      <c r="D127" s="25" t="s">
        <v>199</v>
      </c>
      <c r="E127" s="12"/>
    </row>
    <row r="128" spans="2:5" ht="12.75">
      <c r="B128" s="13" t="s">
        <v>17</v>
      </c>
      <c r="D128" s="26" t="s">
        <v>18</v>
      </c>
      <c r="E128" s="12"/>
    </row>
    <row r="129" ht="12.75">
      <c r="E129" s="12"/>
    </row>
    <row r="130" spans="1:5" ht="12.75">
      <c r="A130" s="12" t="s">
        <v>93</v>
      </c>
      <c r="B130" s="13" t="s">
        <v>102</v>
      </c>
      <c r="E130" s="12"/>
    </row>
    <row r="131" spans="1:5" ht="12.75">
      <c r="A131" s="12"/>
      <c r="B131" s="13" t="s">
        <v>101</v>
      </c>
      <c r="E131" s="12"/>
    </row>
    <row r="132" spans="1:5" ht="12.75">
      <c r="A132" s="12" t="s">
        <v>97</v>
      </c>
      <c r="B132" s="13" t="s">
        <v>103</v>
      </c>
      <c r="E132" s="12"/>
    </row>
    <row r="133" spans="1:5" ht="12.75">
      <c r="A133" s="12" t="s">
        <v>104</v>
      </c>
      <c r="B133" s="13" t="s">
        <v>105</v>
      </c>
      <c r="E133" s="12"/>
    </row>
    <row r="134" ht="12.75">
      <c r="E134" s="12"/>
    </row>
    <row r="135" ht="12.75">
      <c r="E135" s="12"/>
    </row>
    <row r="136" ht="12.75">
      <c r="E136" s="12"/>
    </row>
    <row r="137" ht="12.75">
      <c r="E137" s="12"/>
    </row>
    <row r="138" ht="12.75">
      <c r="E138" s="12"/>
    </row>
    <row r="139" ht="12.75">
      <c r="E139" s="12"/>
    </row>
    <row r="140" ht="12.75">
      <c r="E140" s="12"/>
    </row>
    <row r="141" ht="12.75">
      <c r="E141" s="12"/>
    </row>
    <row r="142" ht="12.75">
      <c r="E142" s="12"/>
    </row>
    <row r="143" ht="12.75">
      <c r="E143" s="12"/>
    </row>
    <row r="144" ht="12.75">
      <c r="E144" s="12"/>
    </row>
    <row r="145" ht="12.75">
      <c r="E145" s="12"/>
    </row>
    <row r="146" ht="12.75">
      <c r="E146" s="12"/>
    </row>
    <row r="147" ht="12.75">
      <c r="E147" s="12"/>
    </row>
    <row r="148" ht="12.75">
      <c r="E148" s="12"/>
    </row>
  </sheetData>
  <sheetProtection/>
  <mergeCells count="12">
    <mergeCell ref="B67:D67"/>
    <mergeCell ref="B76:D76"/>
    <mergeCell ref="B85:D85"/>
    <mergeCell ref="B94:D94"/>
    <mergeCell ref="B103:D103"/>
    <mergeCell ref="B117:D117"/>
    <mergeCell ref="B18:D18"/>
    <mergeCell ref="B20:D20"/>
    <mergeCell ref="B29:D29"/>
    <mergeCell ref="B38:D38"/>
    <mergeCell ref="B47:D47"/>
    <mergeCell ref="B58:D58"/>
  </mergeCells>
  <printOptions horizontalCentered="1"/>
  <pageMargins left="0.7480314960629921" right="0.15748031496062992" top="0.2755905511811024" bottom="0.8267716535433072" header="0" footer="0"/>
  <pageSetup horizontalDpi="600" verticalDpi="600" orientation="portrait" r:id="rId2"/>
  <headerFooter alignWithMargins="0">
    <oddFooter>&amp;L&amp;"Arial,Negrita"&amp;12UNION DE RUGBY DE BUENOS AIRES&amp;RDivisión Menores de 19 (Grupo I - Zona "C")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E148"/>
  <sheetViews>
    <sheetView zoomScalePageLayoutView="0" workbookViewId="0" topLeftCell="A1">
      <selection activeCell="B38" sqref="B38:D38"/>
    </sheetView>
  </sheetViews>
  <sheetFormatPr defaultColWidth="11.421875" defaultRowHeight="12.75"/>
  <cols>
    <col min="1" max="1" width="3.7109375" style="40" customWidth="1"/>
    <col min="2" max="2" width="25.7109375" style="34" customWidth="1"/>
    <col min="3" max="3" width="4.8515625" style="34" customWidth="1"/>
    <col min="4" max="4" width="25.7109375" style="46" customWidth="1"/>
    <col min="5" max="5" width="6.00390625" style="34" customWidth="1"/>
    <col min="6" max="16384" width="11.421875" style="34" customWidth="1"/>
  </cols>
  <sheetData>
    <row r="4" spans="1:4" ht="12.75">
      <c r="A4" s="31" t="s">
        <v>2</v>
      </c>
      <c r="B4" s="32" t="s">
        <v>0</v>
      </c>
      <c r="C4" s="33"/>
      <c r="D4" s="32" t="s">
        <v>1</v>
      </c>
    </row>
    <row r="5" spans="1:4" ht="12.75">
      <c r="A5" s="31">
        <v>1</v>
      </c>
      <c r="B5" s="35" t="s">
        <v>40</v>
      </c>
      <c r="D5" s="36">
        <v>41020</v>
      </c>
    </row>
    <row r="6" spans="1:4" ht="12.75">
      <c r="A6" s="31">
        <v>2</v>
      </c>
      <c r="B6" s="35" t="s">
        <v>109</v>
      </c>
      <c r="D6" s="37">
        <v>41028</v>
      </c>
    </row>
    <row r="7" spans="1:4" ht="12.75">
      <c r="A7" s="31">
        <v>3</v>
      </c>
      <c r="B7" s="35" t="s">
        <v>6</v>
      </c>
      <c r="D7" s="37">
        <v>41035</v>
      </c>
    </row>
    <row r="8" spans="1:4" ht="12.75">
      <c r="A8" s="31">
        <v>4</v>
      </c>
      <c r="B8" s="35" t="s">
        <v>45</v>
      </c>
      <c r="D8" s="37">
        <v>41042</v>
      </c>
    </row>
    <row r="9" spans="1:4" ht="12.75">
      <c r="A9" s="31">
        <v>5</v>
      </c>
      <c r="B9" s="35" t="s">
        <v>56</v>
      </c>
      <c r="D9" s="37">
        <v>41049</v>
      </c>
    </row>
    <row r="10" spans="1:4" ht="12.75">
      <c r="A10" s="31">
        <v>6</v>
      </c>
      <c r="B10" s="35" t="s">
        <v>110</v>
      </c>
      <c r="D10" s="37">
        <v>41056</v>
      </c>
    </row>
    <row r="11" spans="1:4" ht="12.75">
      <c r="A11" s="31">
        <v>7</v>
      </c>
      <c r="B11" s="35" t="s">
        <v>111</v>
      </c>
      <c r="D11" s="37">
        <v>41063</v>
      </c>
    </row>
    <row r="12" spans="1:4" ht="12.75">
      <c r="A12" s="31">
        <v>8</v>
      </c>
      <c r="B12" s="35" t="s">
        <v>5</v>
      </c>
      <c r="D12" s="37">
        <v>41077</v>
      </c>
    </row>
    <row r="13" spans="1:4" ht="12.75">
      <c r="A13" s="31">
        <v>9</v>
      </c>
      <c r="B13" s="35" t="s">
        <v>35</v>
      </c>
      <c r="D13" s="37">
        <v>41091</v>
      </c>
    </row>
    <row r="14" spans="1:4" ht="12.75">
      <c r="A14" s="31">
        <v>10</v>
      </c>
      <c r="B14" s="38" t="s">
        <v>55</v>
      </c>
      <c r="D14" s="37">
        <v>41098</v>
      </c>
    </row>
    <row r="15" spans="1:4" ht="12.75">
      <c r="A15" s="31">
        <v>11</v>
      </c>
      <c r="B15" s="35" t="s">
        <v>27</v>
      </c>
      <c r="D15" s="37">
        <v>41105</v>
      </c>
    </row>
    <row r="16" spans="1:4" ht="12.75">
      <c r="A16" s="31">
        <v>12</v>
      </c>
      <c r="B16" s="35" t="s">
        <v>51</v>
      </c>
      <c r="D16" s="39"/>
    </row>
    <row r="18" spans="2:4" ht="15.75">
      <c r="B18" s="72" t="s">
        <v>59</v>
      </c>
      <c r="C18" s="73"/>
      <c r="D18" s="74"/>
    </row>
    <row r="20" spans="2:4" ht="12.75">
      <c r="B20" s="69">
        <f>D5</f>
        <v>41020</v>
      </c>
      <c r="C20" s="70"/>
      <c r="D20" s="71"/>
    </row>
    <row r="21" spans="2:5" ht="12.75">
      <c r="B21" s="41" t="s">
        <v>3</v>
      </c>
      <c r="D21" s="41" t="s">
        <v>4</v>
      </c>
      <c r="E21" s="42" t="s">
        <v>2</v>
      </c>
    </row>
    <row r="22" spans="2:5" ht="12.75">
      <c r="B22" s="43" t="str">
        <f>B16</f>
        <v>Belgrano Athletic A</v>
      </c>
      <c r="C22" s="44"/>
      <c r="D22" s="43" t="str">
        <f>B15</f>
        <v>Don Bosco A</v>
      </c>
      <c r="E22" s="45"/>
    </row>
    <row r="23" spans="2:5" ht="12.75">
      <c r="B23" s="43" t="str">
        <f>B5</f>
        <v>Banco Nacion A</v>
      </c>
      <c r="C23" s="44"/>
      <c r="D23" s="43" t="str">
        <f>B14</f>
        <v>Bye</v>
      </c>
      <c r="E23" s="45"/>
    </row>
    <row r="24" spans="2:5" ht="12.75">
      <c r="B24" s="43" t="str">
        <f>B6</f>
        <v>Alumni A</v>
      </c>
      <c r="C24" s="44"/>
      <c r="D24" s="43" t="str">
        <f>B13</f>
        <v>CASA de Padua A</v>
      </c>
      <c r="E24" s="45"/>
    </row>
    <row r="25" spans="2:5" ht="12.75">
      <c r="B25" s="43" t="str">
        <f>B7</f>
        <v>Mariano Moreno A</v>
      </c>
      <c r="C25" s="44"/>
      <c r="D25" s="43" t="str">
        <f>B12</f>
        <v>Pucara A</v>
      </c>
      <c r="E25" s="45"/>
    </row>
    <row r="26" spans="1:5" ht="12.75">
      <c r="A26" s="45" t="s">
        <v>93</v>
      </c>
      <c r="B26" s="43" t="str">
        <f>B8</f>
        <v>Delta R.C A</v>
      </c>
      <c r="C26" s="44"/>
      <c r="D26" s="43" t="str">
        <f>B11</f>
        <v>Newman A</v>
      </c>
      <c r="E26" s="45"/>
    </row>
    <row r="27" spans="2:5" ht="12.75">
      <c r="B27" s="43" t="str">
        <f>B9</f>
        <v>San Albano A</v>
      </c>
      <c r="C27" s="44"/>
      <c r="D27" s="43" t="str">
        <f>B10</f>
        <v>Los Matreros A</v>
      </c>
      <c r="E27" s="45"/>
    </row>
    <row r="28" ht="12.75">
      <c r="E28" s="45"/>
    </row>
    <row r="29" spans="2:5" ht="12.75">
      <c r="B29" s="75">
        <f>D6</f>
        <v>41028</v>
      </c>
      <c r="C29" s="76"/>
      <c r="D29" s="77"/>
      <c r="E29" s="45"/>
    </row>
    <row r="30" spans="2:5" ht="12.75">
      <c r="B30" s="41" t="s">
        <v>3</v>
      </c>
      <c r="D30" s="41" t="s">
        <v>4</v>
      </c>
      <c r="E30" s="45"/>
    </row>
    <row r="31" spans="2:5" ht="12.75">
      <c r="B31" s="43" t="str">
        <f aca="true" t="shared" si="0" ref="B31:B36">B9</f>
        <v>San Albano A</v>
      </c>
      <c r="C31" s="44"/>
      <c r="D31" s="43" t="str">
        <f>B16</f>
        <v>Belgrano Athletic A</v>
      </c>
      <c r="E31" s="45"/>
    </row>
    <row r="32" spans="2:5" ht="12.75">
      <c r="B32" s="43" t="str">
        <f t="shared" si="0"/>
        <v>Los Matreros A</v>
      </c>
      <c r="C32" s="44"/>
      <c r="D32" s="43" t="str">
        <f>B8</f>
        <v>Delta R.C A</v>
      </c>
      <c r="E32" s="45"/>
    </row>
    <row r="33" spans="2:5" ht="12.75">
      <c r="B33" s="43" t="str">
        <f t="shared" si="0"/>
        <v>Newman A</v>
      </c>
      <c r="C33" s="44"/>
      <c r="D33" s="43" t="str">
        <f>B7</f>
        <v>Mariano Moreno A</v>
      </c>
      <c r="E33" s="45"/>
    </row>
    <row r="34" spans="2:5" ht="12.75">
      <c r="B34" s="43" t="str">
        <f t="shared" si="0"/>
        <v>Pucara A</v>
      </c>
      <c r="C34" s="44"/>
      <c r="D34" s="43" t="str">
        <f>B6</f>
        <v>Alumni A</v>
      </c>
      <c r="E34" s="45"/>
    </row>
    <row r="35" spans="2:5" ht="12.75">
      <c r="B35" s="43" t="str">
        <f t="shared" si="0"/>
        <v>CASA de Padua A</v>
      </c>
      <c r="C35" s="44"/>
      <c r="D35" s="43" t="str">
        <f>B5</f>
        <v>Banco Nacion A</v>
      </c>
      <c r="E35" s="45"/>
    </row>
    <row r="36" spans="2:5" ht="12.75">
      <c r="B36" s="43" t="str">
        <f t="shared" si="0"/>
        <v>Bye</v>
      </c>
      <c r="C36" s="44"/>
      <c r="D36" s="43" t="str">
        <f>B15</f>
        <v>Don Bosco A</v>
      </c>
      <c r="E36" s="45"/>
    </row>
    <row r="37" spans="2:5" ht="12.75">
      <c r="B37" s="47"/>
      <c r="C37" s="47"/>
      <c r="D37" s="48"/>
      <c r="E37" s="45"/>
    </row>
    <row r="38" spans="2:5" ht="12.75">
      <c r="B38" s="69">
        <f>D7</f>
        <v>41035</v>
      </c>
      <c r="C38" s="70"/>
      <c r="D38" s="71"/>
      <c r="E38" s="45"/>
    </row>
    <row r="39" spans="2:5" ht="12.75">
      <c r="B39" s="41" t="s">
        <v>3</v>
      </c>
      <c r="D39" s="41" t="s">
        <v>4</v>
      </c>
      <c r="E39" s="45"/>
    </row>
    <row r="40" spans="2:5" ht="12.75">
      <c r="B40" s="43" t="str">
        <f>B16</f>
        <v>Belgrano Athletic A</v>
      </c>
      <c r="C40" s="44"/>
      <c r="D40" s="43" t="str">
        <f>B14</f>
        <v>Bye</v>
      </c>
      <c r="E40" s="45"/>
    </row>
    <row r="41" spans="2:5" ht="12.75">
      <c r="B41" s="43" t="str">
        <f>B15</f>
        <v>Don Bosco A</v>
      </c>
      <c r="C41" s="44"/>
      <c r="D41" s="43" t="str">
        <f>B13</f>
        <v>CASA de Padua A</v>
      </c>
      <c r="E41" s="45"/>
    </row>
    <row r="42" spans="2:5" ht="12.75">
      <c r="B42" s="43" t="str">
        <f>B5</f>
        <v>Banco Nacion A</v>
      </c>
      <c r="C42" s="44"/>
      <c r="D42" s="43" t="str">
        <f>B12</f>
        <v>Pucara A</v>
      </c>
      <c r="E42" s="45"/>
    </row>
    <row r="43" spans="2:5" ht="12.75">
      <c r="B43" s="43" t="str">
        <f>B6</f>
        <v>Alumni A</v>
      </c>
      <c r="C43" s="44"/>
      <c r="D43" s="43" t="str">
        <f>B11</f>
        <v>Newman A</v>
      </c>
      <c r="E43" s="45"/>
    </row>
    <row r="44" spans="2:5" ht="12.75">
      <c r="B44" s="43" t="str">
        <f>B7</f>
        <v>Mariano Moreno A</v>
      </c>
      <c r="C44" s="44"/>
      <c r="D44" s="43" t="str">
        <f>B10</f>
        <v>Los Matreros A</v>
      </c>
      <c r="E44" s="45"/>
    </row>
    <row r="45" spans="1:5" ht="12.75">
      <c r="A45" s="45" t="s">
        <v>93</v>
      </c>
      <c r="B45" s="43" t="str">
        <f>B8</f>
        <v>Delta R.C A</v>
      </c>
      <c r="C45" s="44"/>
      <c r="D45" s="43" t="str">
        <f>B9</f>
        <v>San Albano A</v>
      </c>
      <c r="E45" s="45"/>
    </row>
    <row r="46" ht="12.75">
      <c r="E46" s="45"/>
    </row>
    <row r="47" spans="2:5" ht="12.75">
      <c r="B47" s="69">
        <f>D8</f>
        <v>41042</v>
      </c>
      <c r="C47" s="70"/>
      <c r="D47" s="71"/>
      <c r="E47" s="45"/>
    </row>
    <row r="48" spans="2:5" ht="12.75">
      <c r="B48" s="41" t="s">
        <v>3</v>
      </c>
      <c r="D48" s="41" t="s">
        <v>4</v>
      </c>
      <c r="E48" s="45"/>
    </row>
    <row r="49" spans="1:5" ht="12.75">
      <c r="A49" s="45" t="s">
        <v>93</v>
      </c>
      <c r="B49" s="43" t="str">
        <f aca="true" t="shared" si="1" ref="B49:B54">B8</f>
        <v>Delta R.C A</v>
      </c>
      <c r="C49" s="44"/>
      <c r="D49" s="43" t="str">
        <f>B16</f>
        <v>Belgrano Athletic A</v>
      </c>
      <c r="E49" s="45"/>
    </row>
    <row r="50" spans="2:5" ht="12.75">
      <c r="B50" s="43" t="str">
        <f t="shared" si="1"/>
        <v>San Albano A</v>
      </c>
      <c r="C50" s="44"/>
      <c r="D50" s="43" t="str">
        <f>B7</f>
        <v>Mariano Moreno A</v>
      </c>
      <c r="E50" s="45"/>
    </row>
    <row r="51" spans="2:5" ht="12.75">
      <c r="B51" s="43" t="str">
        <f t="shared" si="1"/>
        <v>Los Matreros A</v>
      </c>
      <c r="C51" s="44"/>
      <c r="D51" s="43" t="str">
        <f>B6</f>
        <v>Alumni A</v>
      </c>
      <c r="E51" s="45"/>
    </row>
    <row r="52" spans="2:5" ht="12.75">
      <c r="B52" s="43" t="str">
        <f t="shared" si="1"/>
        <v>Newman A</v>
      </c>
      <c r="C52" s="44"/>
      <c r="D52" s="43" t="str">
        <f>B5</f>
        <v>Banco Nacion A</v>
      </c>
      <c r="E52" s="45"/>
    </row>
    <row r="53" spans="2:5" ht="12.75">
      <c r="B53" s="43" t="str">
        <f t="shared" si="1"/>
        <v>Pucara A</v>
      </c>
      <c r="C53" s="44"/>
      <c r="D53" s="43" t="str">
        <f>B15</f>
        <v>Don Bosco A</v>
      </c>
      <c r="E53" s="45"/>
    </row>
    <row r="54" spans="2:5" ht="12.75">
      <c r="B54" s="43" t="str">
        <f t="shared" si="1"/>
        <v>CASA de Padua A</v>
      </c>
      <c r="C54" s="44"/>
      <c r="D54" s="43" t="str">
        <f>B14</f>
        <v>Bye</v>
      </c>
      <c r="E54" s="45"/>
    </row>
    <row r="55" spans="2:5" ht="12.75">
      <c r="B55" s="49"/>
      <c r="C55" s="50"/>
      <c r="D55" s="49"/>
      <c r="E55" s="45"/>
    </row>
    <row r="56" spans="2:5" ht="12.75">
      <c r="B56" s="49"/>
      <c r="C56" s="50"/>
      <c r="D56" s="49"/>
      <c r="E56" s="45"/>
    </row>
    <row r="57" ht="12.75">
      <c r="E57" s="45"/>
    </row>
    <row r="58" spans="2:5" ht="12.75">
      <c r="B58" s="69">
        <f>D9</f>
        <v>41049</v>
      </c>
      <c r="C58" s="70"/>
      <c r="D58" s="71"/>
      <c r="E58" s="45"/>
    </row>
    <row r="59" spans="2:5" ht="12.75">
      <c r="B59" s="41" t="s">
        <v>3</v>
      </c>
      <c r="D59" s="41" t="s">
        <v>4</v>
      </c>
      <c r="E59" s="45"/>
    </row>
    <row r="60" spans="2:5" ht="12.75">
      <c r="B60" s="43" t="str">
        <f>B16</f>
        <v>Belgrano Athletic A</v>
      </c>
      <c r="C60" s="44"/>
      <c r="D60" s="43" t="str">
        <f>B13</f>
        <v>CASA de Padua A</v>
      </c>
      <c r="E60" s="45"/>
    </row>
    <row r="61" spans="2:5" ht="12.75">
      <c r="B61" s="43" t="str">
        <f>B14</f>
        <v>Bye</v>
      </c>
      <c r="C61" s="44"/>
      <c r="D61" s="43" t="str">
        <f>B12</f>
        <v>Pucara A</v>
      </c>
      <c r="E61" s="45"/>
    </row>
    <row r="62" spans="2:5" ht="12.75">
      <c r="B62" s="43" t="str">
        <f>B15</f>
        <v>Don Bosco A</v>
      </c>
      <c r="C62" s="44"/>
      <c r="D62" s="43" t="str">
        <f>B11</f>
        <v>Newman A</v>
      </c>
      <c r="E62" s="45"/>
    </row>
    <row r="63" spans="2:5" ht="12.75">
      <c r="B63" s="43" t="str">
        <f>B5</f>
        <v>Banco Nacion A</v>
      </c>
      <c r="C63" s="44"/>
      <c r="D63" s="43" t="str">
        <f>B10</f>
        <v>Los Matreros A</v>
      </c>
      <c r="E63" s="45"/>
    </row>
    <row r="64" spans="2:5" ht="12.75">
      <c r="B64" s="43" t="str">
        <f>B6</f>
        <v>Alumni A</v>
      </c>
      <c r="C64" s="44"/>
      <c r="D64" s="43" t="str">
        <f>B9</f>
        <v>San Albano A</v>
      </c>
      <c r="E64" s="45"/>
    </row>
    <row r="65" spans="2:5" ht="12.75">
      <c r="B65" s="43" t="str">
        <f>B7</f>
        <v>Mariano Moreno A</v>
      </c>
      <c r="C65" s="44"/>
      <c r="D65" s="43" t="str">
        <f>B8</f>
        <v>Delta R.C A</v>
      </c>
      <c r="E65" s="45"/>
    </row>
    <row r="66" ht="12.75">
      <c r="E66" s="45"/>
    </row>
    <row r="67" spans="2:5" ht="12.75">
      <c r="B67" s="69">
        <f>D10</f>
        <v>41056</v>
      </c>
      <c r="C67" s="70"/>
      <c r="D67" s="71"/>
      <c r="E67" s="45"/>
    </row>
    <row r="68" spans="2:5" ht="12.75">
      <c r="B68" s="41" t="s">
        <v>3</v>
      </c>
      <c r="D68" s="41" t="s">
        <v>4</v>
      </c>
      <c r="E68" s="45"/>
    </row>
    <row r="69" spans="2:5" ht="12.75">
      <c r="B69" s="43" t="str">
        <f aca="true" t="shared" si="2" ref="B69:B74">B7</f>
        <v>Mariano Moreno A</v>
      </c>
      <c r="C69" s="44"/>
      <c r="D69" s="43" t="str">
        <f>B16</f>
        <v>Belgrano Athletic A</v>
      </c>
      <c r="E69" s="45"/>
    </row>
    <row r="70" spans="1:5" ht="12.75">
      <c r="A70" s="45" t="s">
        <v>93</v>
      </c>
      <c r="B70" s="43" t="str">
        <f t="shared" si="2"/>
        <v>Delta R.C A</v>
      </c>
      <c r="C70" s="44"/>
      <c r="D70" s="43" t="str">
        <f>B6</f>
        <v>Alumni A</v>
      </c>
      <c r="E70" s="45"/>
    </row>
    <row r="71" spans="2:5" ht="12.75">
      <c r="B71" s="43" t="str">
        <f t="shared" si="2"/>
        <v>San Albano A</v>
      </c>
      <c r="C71" s="44"/>
      <c r="D71" s="43" t="str">
        <f>B5</f>
        <v>Banco Nacion A</v>
      </c>
      <c r="E71" s="45"/>
    </row>
    <row r="72" spans="2:5" ht="12.75">
      <c r="B72" s="43" t="str">
        <f t="shared" si="2"/>
        <v>Los Matreros A</v>
      </c>
      <c r="C72" s="44"/>
      <c r="D72" s="43" t="str">
        <f>B15</f>
        <v>Don Bosco A</v>
      </c>
      <c r="E72" s="45"/>
    </row>
    <row r="73" spans="2:5" ht="12.75">
      <c r="B73" s="43" t="str">
        <f t="shared" si="2"/>
        <v>Newman A</v>
      </c>
      <c r="C73" s="44"/>
      <c r="D73" s="43" t="str">
        <f>B14</f>
        <v>Bye</v>
      </c>
      <c r="E73" s="45"/>
    </row>
    <row r="74" spans="2:5" ht="12.75">
      <c r="B74" s="43" t="str">
        <f t="shared" si="2"/>
        <v>Pucara A</v>
      </c>
      <c r="C74" s="44"/>
      <c r="D74" s="43" t="str">
        <f>B13</f>
        <v>CASA de Padua A</v>
      </c>
      <c r="E74" s="45"/>
    </row>
    <row r="75" ht="12.75">
      <c r="E75" s="45"/>
    </row>
    <row r="76" spans="2:5" ht="12.75">
      <c r="B76" s="69">
        <f>D11</f>
        <v>41063</v>
      </c>
      <c r="C76" s="70"/>
      <c r="D76" s="71"/>
      <c r="E76" s="45"/>
    </row>
    <row r="77" spans="2:5" ht="12.75">
      <c r="B77" s="41" t="s">
        <v>3</v>
      </c>
      <c r="D77" s="41" t="s">
        <v>4</v>
      </c>
      <c r="E77" s="45"/>
    </row>
    <row r="78" spans="2:5" ht="12.75">
      <c r="B78" s="43" t="str">
        <f>B16</f>
        <v>Belgrano Athletic A</v>
      </c>
      <c r="C78" s="44"/>
      <c r="D78" s="43" t="str">
        <f>B12</f>
        <v>Pucara A</v>
      </c>
      <c r="E78" s="45"/>
    </row>
    <row r="79" spans="2:5" ht="12.75">
      <c r="B79" s="43" t="str">
        <f>B13</f>
        <v>CASA de Padua A</v>
      </c>
      <c r="C79" s="44"/>
      <c r="D79" s="43" t="str">
        <f>B11</f>
        <v>Newman A</v>
      </c>
      <c r="E79" s="45"/>
    </row>
    <row r="80" spans="2:5" ht="12.75">
      <c r="B80" s="43" t="str">
        <f>B14</f>
        <v>Bye</v>
      </c>
      <c r="C80" s="44"/>
      <c r="D80" s="43" t="str">
        <f>B10</f>
        <v>Los Matreros A</v>
      </c>
      <c r="E80" s="45"/>
    </row>
    <row r="81" spans="2:5" ht="12.75">
      <c r="B81" s="43" t="str">
        <f>B15</f>
        <v>Don Bosco A</v>
      </c>
      <c r="C81" s="44"/>
      <c r="D81" s="43" t="str">
        <f>B9</f>
        <v>San Albano A</v>
      </c>
      <c r="E81" s="45"/>
    </row>
    <row r="82" spans="2:5" ht="12.75">
      <c r="B82" s="43" t="str">
        <f>B5</f>
        <v>Banco Nacion A</v>
      </c>
      <c r="C82" s="44"/>
      <c r="D82" s="43" t="str">
        <f>B8</f>
        <v>Delta R.C A</v>
      </c>
      <c r="E82" s="45"/>
    </row>
    <row r="83" spans="2:5" ht="12.75">
      <c r="B83" s="43" t="str">
        <f>B6</f>
        <v>Alumni A</v>
      </c>
      <c r="C83" s="44"/>
      <c r="D83" s="43" t="str">
        <f>B7</f>
        <v>Mariano Moreno A</v>
      </c>
      <c r="E83" s="45"/>
    </row>
    <row r="84" ht="12.75">
      <c r="E84" s="45"/>
    </row>
    <row r="85" spans="2:5" ht="12.75">
      <c r="B85" s="69">
        <f>D12</f>
        <v>41077</v>
      </c>
      <c r="C85" s="70"/>
      <c r="D85" s="71"/>
      <c r="E85" s="45"/>
    </row>
    <row r="86" spans="2:5" ht="12.75">
      <c r="B86" s="41" t="s">
        <v>3</v>
      </c>
      <c r="D86" s="41" t="s">
        <v>4</v>
      </c>
      <c r="E86" s="45"/>
    </row>
    <row r="87" spans="2:5" ht="12.75">
      <c r="B87" s="43" t="str">
        <f aca="true" t="shared" si="3" ref="B87:B92">B6</f>
        <v>Alumni A</v>
      </c>
      <c r="C87" s="44"/>
      <c r="D87" s="43" t="str">
        <f>B16</f>
        <v>Belgrano Athletic A</v>
      </c>
      <c r="E87" s="45"/>
    </row>
    <row r="88" spans="2:5" ht="12.75">
      <c r="B88" s="43" t="str">
        <f t="shared" si="3"/>
        <v>Mariano Moreno A</v>
      </c>
      <c r="C88" s="44"/>
      <c r="D88" s="43" t="str">
        <f>B5</f>
        <v>Banco Nacion A</v>
      </c>
      <c r="E88" s="45"/>
    </row>
    <row r="89" spans="1:5" ht="12.75">
      <c r="A89" s="45" t="s">
        <v>93</v>
      </c>
      <c r="B89" s="43" t="str">
        <f t="shared" si="3"/>
        <v>Delta R.C A</v>
      </c>
      <c r="C89" s="44"/>
      <c r="D89" s="43" t="str">
        <f>B15</f>
        <v>Don Bosco A</v>
      </c>
      <c r="E89" s="45"/>
    </row>
    <row r="90" spans="2:5" ht="12.75">
      <c r="B90" s="43" t="str">
        <f t="shared" si="3"/>
        <v>San Albano A</v>
      </c>
      <c r="C90" s="44"/>
      <c r="D90" s="43" t="str">
        <f>B14</f>
        <v>Bye</v>
      </c>
      <c r="E90" s="45"/>
    </row>
    <row r="91" spans="2:5" ht="12.75">
      <c r="B91" s="43" t="str">
        <f t="shared" si="3"/>
        <v>Los Matreros A</v>
      </c>
      <c r="C91" s="44"/>
      <c r="D91" s="43" t="str">
        <f>B13</f>
        <v>CASA de Padua A</v>
      </c>
      <c r="E91" s="45"/>
    </row>
    <row r="92" spans="2:5" ht="12.75">
      <c r="B92" s="43" t="str">
        <f t="shared" si="3"/>
        <v>Newman A</v>
      </c>
      <c r="C92" s="44"/>
      <c r="D92" s="43" t="str">
        <f>B12</f>
        <v>Pucara A</v>
      </c>
      <c r="E92" s="45"/>
    </row>
    <row r="93" ht="12.75">
      <c r="E93" s="45"/>
    </row>
    <row r="94" spans="2:5" ht="12.75">
      <c r="B94" s="69">
        <f>D13</f>
        <v>41091</v>
      </c>
      <c r="C94" s="70"/>
      <c r="D94" s="71"/>
      <c r="E94" s="45"/>
    </row>
    <row r="95" spans="2:5" ht="12.75">
      <c r="B95" s="41" t="s">
        <v>3</v>
      </c>
      <c r="D95" s="41" t="s">
        <v>4</v>
      </c>
      <c r="E95" s="45"/>
    </row>
    <row r="96" spans="2:5" ht="12.75">
      <c r="B96" s="43" t="str">
        <f>B16</f>
        <v>Belgrano Athletic A</v>
      </c>
      <c r="C96" s="44"/>
      <c r="D96" s="43" t="str">
        <f>B11</f>
        <v>Newman A</v>
      </c>
      <c r="E96" s="45"/>
    </row>
    <row r="97" spans="2:5" ht="12.75">
      <c r="B97" s="43" t="str">
        <f>B12</f>
        <v>Pucara A</v>
      </c>
      <c r="C97" s="44"/>
      <c r="D97" s="43" t="str">
        <f>B10</f>
        <v>Los Matreros A</v>
      </c>
      <c r="E97" s="45"/>
    </row>
    <row r="98" spans="2:5" ht="12.75">
      <c r="B98" s="43" t="str">
        <f>B13</f>
        <v>CASA de Padua A</v>
      </c>
      <c r="C98" s="44"/>
      <c r="D98" s="43" t="str">
        <f>B9</f>
        <v>San Albano A</v>
      </c>
      <c r="E98" s="45"/>
    </row>
    <row r="99" spans="2:5" ht="12.75">
      <c r="B99" s="43" t="str">
        <f>B14</f>
        <v>Bye</v>
      </c>
      <c r="C99" s="44"/>
      <c r="D99" s="43" t="str">
        <f>B8</f>
        <v>Delta R.C A</v>
      </c>
      <c r="E99" s="45"/>
    </row>
    <row r="100" spans="2:5" ht="12.75">
      <c r="B100" s="43" t="str">
        <f>B15</f>
        <v>Don Bosco A</v>
      </c>
      <c r="C100" s="44"/>
      <c r="D100" s="43" t="str">
        <f>B7</f>
        <v>Mariano Moreno A</v>
      </c>
      <c r="E100" s="45"/>
    </row>
    <row r="101" spans="2:5" ht="12.75">
      <c r="B101" s="43" t="str">
        <f>B5</f>
        <v>Banco Nacion A</v>
      </c>
      <c r="C101" s="44"/>
      <c r="D101" s="43" t="str">
        <f>B6</f>
        <v>Alumni A</v>
      </c>
      <c r="E101" s="45"/>
    </row>
    <row r="102" ht="12.75">
      <c r="E102" s="45"/>
    </row>
    <row r="103" spans="2:5" ht="12.75">
      <c r="B103" s="69">
        <f>D14</f>
        <v>41098</v>
      </c>
      <c r="C103" s="70"/>
      <c r="D103" s="71"/>
      <c r="E103" s="45"/>
    </row>
    <row r="104" spans="2:5" ht="12.75">
      <c r="B104" s="41" t="s">
        <v>3</v>
      </c>
      <c r="D104" s="41" t="s">
        <v>4</v>
      </c>
      <c r="E104" s="45"/>
    </row>
    <row r="105" spans="2:5" ht="12.75">
      <c r="B105" s="43" t="str">
        <f aca="true" t="shared" si="4" ref="B105:B110">B5</f>
        <v>Banco Nacion A</v>
      </c>
      <c r="C105" s="44"/>
      <c r="D105" s="43" t="str">
        <f>B16</f>
        <v>Belgrano Athletic A</v>
      </c>
      <c r="E105" s="45"/>
    </row>
    <row r="106" spans="2:5" ht="12.75">
      <c r="B106" s="43" t="str">
        <f t="shared" si="4"/>
        <v>Alumni A</v>
      </c>
      <c r="C106" s="44"/>
      <c r="D106" s="43" t="str">
        <f>B15</f>
        <v>Don Bosco A</v>
      </c>
      <c r="E106" s="45"/>
    </row>
    <row r="107" spans="2:5" ht="12.75">
      <c r="B107" s="43" t="str">
        <f t="shared" si="4"/>
        <v>Mariano Moreno A</v>
      </c>
      <c r="C107" s="44"/>
      <c r="D107" s="43" t="str">
        <f>B14</f>
        <v>Bye</v>
      </c>
      <c r="E107" s="45"/>
    </row>
    <row r="108" spans="1:5" ht="12.75">
      <c r="A108" s="45" t="s">
        <v>93</v>
      </c>
      <c r="B108" s="43" t="str">
        <f t="shared" si="4"/>
        <v>Delta R.C A</v>
      </c>
      <c r="C108" s="44"/>
      <c r="D108" s="43" t="str">
        <f>B13</f>
        <v>CASA de Padua A</v>
      </c>
      <c r="E108" s="45"/>
    </row>
    <row r="109" spans="2:5" ht="12.75">
      <c r="B109" s="43" t="str">
        <f t="shared" si="4"/>
        <v>San Albano A</v>
      </c>
      <c r="C109" s="44"/>
      <c r="D109" s="43" t="str">
        <f>B12</f>
        <v>Pucara A</v>
      </c>
      <c r="E109" s="45"/>
    </row>
    <row r="110" spans="2:5" ht="12.75">
      <c r="B110" s="43" t="str">
        <f t="shared" si="4"/>
        <v>Los Matreros A</v>
      </c>
      <c r="C110" s="44"/>
      <c r="D110" s="43" t="str">
        <f>B11</f>
        <v>Newman A</v>
      </c>
      <c r="E110" s="45"/>
    </row>
    <row r="111" ht="12.75">
      <c r="E111" s="45"/>
    </row>
    <row r="112" ht="12.75">
      <c r="E112" s="45"/>
    </row>
    <row r="113" ht="12.75">
      <c r="E113" s="45"/>
    </row>
    <row r="114" ht="12.75">
      <c r="E114" s="45"/>
    </row>
    <row r="115" ht="12.75">
      <c r="E115" s="45"/>
    </row>
    <row r="116" ht="12.75">
      <c r="E116" s="45"/>
    </row>
    <row r="117" spans="2:5" ht="12.75">
      <c r="B117" s="69">
        <f>D15</f>
        <v>41105</v>
      </c>
      <c r="C117" s="70"/>
      <c r="D117" s="71"/>
      <c r="E117" s="45"/>
    </row>
    <row r="118" spans="2:5" ht="12.75">
      <c r="B118" s="41" t="s">
        <v>3</v>
      </c>
      <c r="D118" s="41" t="s">
        <v>4</v>
      </c>
      <c r="E118" s="45"/>
    </row>
    <row r="119" spans="2:5" ht="12.75">
      <c r="B119" s="43" t="str">
        <f>B16</f>
        <v>Belgrano Athletic A</v>
      </c>
      <c r="C119" s="44"/>
      <c r="D119" s="43" t="str">
        <f>B10</f>
        <v>Los Matreros A</v>
      </c>
      <c r="E119" s="45"/>
    </row>
    <row r="120" spans="2:5" ht="12.75">
      <c r="B120" s="43" t="str">
        <f>B11</f>
        <v>Newman A</v>
      </c>
      <c r="C120" s="44"/>
      <c r="D120" s="43" t="str">
        <f>B9</f>
        <v>San Albano A</v>
      </c>
      <c r="E120" s="45"/>
    </row>
    <row r="121" spans="2:5" ht="12.75">
      <c r="B121" s="43" t="str">
        <f>B12</f>
        <v>Pucara A</v>
      </c>
      <c r="C121" s="44"/>
      <c r="D121" s="43" t="str">
        <f>B8</f>
        <v>Delta R.C A</v>
      </c>
      <c r="E121" s="45"/>
    </row>
    <row r="122" spans="2:5" ht="12.75">
      <c r="B122" s="43" t="str">
        <f>B13</f>
        <v>CASA de Padua A</v>
      </c>
      <c r="C122" s="44"/>
      <c r="D122" s="43" t="str">
        <f>B7</f>
        <v>Mariano Moreno A</v>
      </c>
      <c r="E122" s="45"/>
    </row>
    <row r="123" spans="2:5" ht="12.75">
      <c r="B123" s="43" t="str">
        <f>B14</f>
        <v>Bye</v>
      </c>
      <c r="C123" s="44"/>
      <c r="D123" s="43" t="str">
        <f>B6</f>
        <v>Alumni A</v>
      </c>
      <c r="E123" s="45"/>
    </row>
    <row r="124" spans="2:5" ht="12.75">
      <c r="B124" s="43" t="str">
        <f>B15</f>
        <v>Don Bosco A</v>
      </c>
      <c r="C124" s="44"/>
      <c r="D124" s="43" t="str">
        <f>B5</f>
        <v>Banco Nacion A</v>
      </c>
      <c r="E124" s="45"/>
    </row>
    <row r="125" ht="12.75">
      <c r="E125" s="45"/>
    </row>
    <row r="126" ht="12.75">
      <c r="E126" s="45"/>
    </row>
    <row r="127" spans="2:5" ht="12.75">
      <c r="B127" s="51" t="s">
        <v>16</v>
      </c>
      <c r="D127" s="25" t="s">
        <v>199</v>
      </c>
      <c r="E127" s="45"/>
    </row>
    <row r="128" spans="2:5" ht="12.75">
      <c r="B128" s="51" t="s">
        <v>17</v>
      </c>
      <c r="D128" s="52" t="s">
        <v>18</v>
      </c>
      <c r="E128" s="45"/>
    </row>
    <row r="129" ht="12.75">
      <c r="E129" s="45"/>
    </row>
    <row r="130" spans="1:5" ht="12.75">
      <c r="A130" s="45" t="s">
        <v>93</v>
      </c>
      <c r="B130" s="51" t="s">
        <v>112</v>
      </c>
      <c r="E130" s="45"/>
    </row>
    <row r="131" ht="12.75">
      <c r="E131" s="45"/>
    </row>
    <row r="132" ht="12.75">
      <c r="E132" s="45"/>
    </row>
    <row r="133" ht="12.75">
      <c r="E133" s="45"/>
    </row>
    <row r="134" ht="12.75">
      <c r="E134" s="45"/>
    </row>
    <row r="135" ht="12.75">
      <c r="E135" s="45"/>
    </row>
    <row r="136" ht="12.75">
      <c r="E136" s="45"/>
    </row>
    <row r="137" ht="12.75">
      <c r="E137" s="45"/>
    </row>
    <row r="138" ht="12.75">
      <c r="E138" s="45"/>
    </row>
    <row r="139" ht="12.75">
      <c r="E139" s="45"/>
    </row>
    <row r="140" ht="12.75">
      <c r="E140" s="45"/>
    </row>
    <row r="141" ht="12.75">
      <c r="E141" s="45"/>
    </row>
    <row r="142" ht="12.75">
      <c r="E142" s="45"/>
    </row>
    <row r="143" ht="12.75">
      <c r="E143" s="45"/>
    </row>
    <row r="144" ht="12.75">
      <c r="E144" s="45"/>
    </row>
    <row r="145" ht="12.75">
      <c r="E145" s="45"/>
    </row>
    <row r="146" ht="12.75">
      <c r="E146" s="45"/>
    </row>
    <row r="147" ht="12.75">
      <c r="E147" s="45"/>
    </row>
    <row r="148" ht="12.75">
      <c r="E148" s="45"/>
    </row>
  </sheetData>
  <sheetProtection/>
  <mergeCells count="12">
    <mergeCell ref="B18:D18"/>
    <mergeCell ref="B20:D20"/>
    <mergeCell ref="B29:D29"/>
    <mergeCell ref="B38:D38"/>
    <mergeCell ref="B47:D47"/>
    <mergeCell ref="B58:D58"/>
    <mergeCell ref="B67:D67"/>
    <mergeCell ref="B76:D76"/>
    <mergeCell ref="B85:D85"/>
    <mergeCell ref="B94:D94"/>
    <mergeCell ref="B103:D103"/>
    <mergeCell ref="B117:D117"/>
  </mergeCells>
  <printOptions horizontalCentered="1"/>
  <pageMargins left="0.7480314960629921" right="0.15748031496062992" top="0.2755905511811024" bottom="0.8267716535433072" header="0" footer="0"/>
  <pageSetup horizontalDpi="600" verticalDpi="600" orientation="portrait" r:id="rId2"/>
  <headerFooter alignWithMargins="0">
    <oddFooter>&amp;L&amp;"Arial,Negrita"&amp;12UNION DE RUGBY DE BUENOS AIRES&amp;RDivisión Menores de 17 (Grupo II - Zona "A")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Rocky</cp:lastModifiedBy>
  <cp:lastPrinted>2012-04-13T19:51:04Z</cp:lastPrinted>
  <dcterms:created xsi:type="dcterms:W3CDTF">2001-01-25T17:16:16Z</dcterms:created>
  <dcterms:modified xsi:type="dcterms:W3CDTF">2012-04-16T18:06:35Z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_AdHocReviewCycle">
    <vt:i4>-423248994</vt:i4>
  </property>
  <property fmtid="{D5CDD505-2E9C-101B-9397-08002B2CF9AE}" pid="4" name="_NewReviewCyc">
    <vt:lpwstr/>
  </property>
  <property fmtid="{D5CDD505-2E9C-101B-9397-08002B2CF9AE}" pid="5" name="_EmailSubje">
    <vt:lpwstr>Fixture</vt:lpwstr>
  </property>
  <property fmtid="{D5CDD505-2E9C-101B-9397-08002B2CF9AE}" pid="6" name="_AuthorEma">
    <vt:lpwstr>raulcerchi@urba.org.ar</vt:lpwstr>
  </property>
  <property fmtid="{D5CDD505-2E9C-101B-9397-08002B2CF9AE}" pid="7" name="_AuthorEmailDisplayNa">
    <vt:lpwstr>Raul Cerchi Competencias URBA</vt:lpwstr>
  </property>
</Properties>
</file>